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orking files\New folder (5)\"/>
    </mc:Choice>
  </mc:AlternateContent>
  <bookViews>
    <workbookView xWindow="0" yWindow="315" windowWidth="15360" windowHeight="8250" tabRatio="700" activeTab="1"/>
  </bookViews>
  <sheets>
    <sheet name="2018 - cubic meters per day" sheetId="20" r:id="rId1"/>
    <sheet name="2018 - cubic feet per day" sheetId="21" r:id="rId2"/>
    <sheet name="2000+ - cubic meters per day" sheetId="11" r:id="rId3"/>
    <sheet name="2000+ - cubic feet per day" sheetId="16" r:id="rId4"/>
  </sheets>
  <definedNames>
    <definedName name="_xlnm.Print_Area" localSheetId="1">'2018 - cubic feet per day'!$A$1:$K$41</definedName>
    <definedName name="_xlnm.Print_Area" localSheetId="0">'2018 - cubic meters per day'!$A$1:$K$41</definedName>
  </definedNames>
  <calcPr calcId="152511"/>
</workbook>
</file>

<file path=xl/calcChain.xml><?xml version="1.0" encoding="utf-8"?>
<calcChain xmlns="http://schemas.openxmlformats.org/spreadsheetml/2006/main">
  <c r="K237" i="16" l="1"/>
  <c r="K238" i="16"/>
  <c r="K239" i="16"/>
  <c r="K237" i="11"/>
  <c r="K238" i="11"/>
  <c r="K239" i="11"/>
  <c r="K235" i="16"/>
  <c r="K236" i="16"/>
  <c r="K235" i="11"/>
  <c r="K236" i="11"/>
  <c r="I17" i="20"/>
  <c r="I18" i="20"/>
  <c r="I17" i="21"/>
  <c r="I18" i="21"/>
  <c r="K234" i="16"/>
  <c r="K234" i="11"/>
  <c r="I16" i="21"/>
  <c r="I16" i="20"/>
  <c r="K232" i="16"/>
  <c r="K233" i="16"/>
  <c r="K232" i="11"/>
  <c r="K233" i="11"/>
  <c r="I21" i="21"/>
  <c r="I20" i="21"/>
  <c r="I19" i="21"/>
  <c r="I15" i="21"/>
  <c r="I14" i="21"/>
  <c r="I13" i="21"/>
  <c r="I12" i="21"/>
  <c r="I11" i="21"/>
  <c r="I10" i="21"/>
  <c r="I14" i="20"/>
  <c r="I15" i="20"/>
  <c r="K230" i="16"/>
  <c r="K231" i="16"/>
  <c r="K231" i="11"/>
  <c r="K230" i="11"/>
  <c r="I12" i="20"/>
  <c r="I13" i="20"/>
  <c r="K227" i="11"/>
  <c r="K228" i="11"/>
  <c r="K229" i="11"/>
  <c r="K227" i="16"/>
  <c r="K228" i="16"/>
  <c r="K229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I19" i="20"/>
  <c r="I20" i="20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I22" i="21"/>
  <c r="I22" i="20"/>
  <c r="I21" i="20"/>
  <c r="I11" i="20"/>
  <c r="I10" i="20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<sst xmlns="http://schemas.openxmlformats.org/spreadsheetml/2006/main" count="106" uniqueCount="55">
  <si>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</si>
  <si>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</si>
  <si>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</si>
  <si>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</si>
  <si>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</si>
  <si>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</si>
  <si>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</si>
  <si>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</si>
  <si>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</si>
  <si>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</si>
  <si>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</si>
  <si>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</si>
  <si>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</si>
  <si>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</si>
  <si>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</si>
  <si>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</si>
  <si>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</si>
  <si>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NWT = North West Territories</t>
  </si>
  <si>
    <t>Source: Public information from reporting agencies and the NEB</t>
  </si>
  <si>
    <t xml:space="preserve">             http://www.emr.gov.yk.ca/oilandgas/exploration.html#rig for the Yukon.</t>
  </si>
  <si>
    <t>Notes: (1) Marketable production for the NWT and Yukon are calculated using NEB shrinkage estimates and raw production data publicly available at</t>
  </si>
  <si>
    <t xml:space="preserve">           (2) British Columbia marketable production is derived from raw gas produced in British Columbia, and does not include raw gas from the NWT or Yukon.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</si>
  <si>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</si>
  <si>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</si>
  <si>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</si>
  <si>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</si>
  <si>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</si>
  <si>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r>
      <t>Source : Renseignements du domaine public provenant des organismes faisant rapport et de l'ON</t>
    </r>
    <r>
      <rPr>
        <sz val="10"/>
        <rFont val="Arial"/>
        <family val="2"/>
      </rPr>
      <t>É</t>
    </r>
  </si>
  <si>
    <t>T.N.-O. = Territoires du Nord-Ouest</t>
  </si>
  <si>
    <t>Notes : 1) La production de gaz commercialisable des T.N.-O. et du Yukon est calculée à partir des estimations de contraction faites par l'ONÉ et des données de production brute consultables ici :</t>
  </si>
  <si>
    <t xml:space="preserve">             http://www.emr.gov.yk.ca/oilandgas/exploration.html#rig pour le Yukon.</t>
  </si>
  <si>
    <t xml:space="preserve">           2) La production de gaz commercialisable de la Colombie-Britannique est dérivée du gaz brut produit en Colombie-Britannique et ne comprend pas celui qui provient des T.N.-O. ou du Yukon.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</si>
  <si>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</si>
  <si>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</si>
  <si>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Updated</t>
  </si>
  <si>
    <t xml:space="preserve">             http://www.statsnwt.ca/economy/oil-gas/ for the NWT and </t>
  </si>
  <si>
    <t xml:space="preserve">             http://www.statsnwt.ca/economy/oil-gas/ pour les T.N.-O. et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</si>
  <si>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</si>
  <si>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</si>
  <si>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</si>
  <si>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</si>
  <si>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</si>
  <si>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</si>
  <si>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</si>
  <si>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</si>
  <si>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</si>
  <si>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</si>
  <si>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</si>
  <si>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</si>
  <si>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</si>
  <si>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The projection is guided by the Deliverability outlook, but has been adjusted to reflect more recent information.</t>
  </si>
  <si>
    <t>La projection se fonde sur les perspectives de productibilité, bien qu’elle ait été rajustée pour tenir compte de données récentes.</t>
  </si>
  <si>
    <t>The projection is guided by the Energy Future outlook, but has been adjusted to reflect more recent information.</t>
  </si>
  <si>
    <t>*Alberta numbers updated back to 2005 given AER data changes</t>
  </si>
  <si>
    <t>*BC gas production estimates includes estimated effects of pipeline rupture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</si>
</sst>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/yy;@"/>
    <numFmt numFmtId="165" formatCode="0.0"/>
  </numFmts>
  <fonts count="49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i/>
      <sz val="10"/>
      <color rgb="FF0000FF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0" fontId="4" fillId="0" borderId="0" xfId="231" applyBorder="1" applyAlignment="1">
      <alignment horizontal="center"/>
    </xf>
    <xf numFmtId="15" fontId="4" fillId="0" borderId="0" xfId="231" applyNumberFormat="1"/>
    <xf numFmtId="0" fontId="4" fillId="0" borderId="0" xfId="231" applyFont="1" applyBorder="1" applyAlignment="1">
      <alignment horizontal="left"/>
    </xf>
    <xf numFmtId="3" fontId="4" fillId="0" borderId="0" xfId="231" applyNumberFormat="1" applyFont="1" applyFill="1" applyBorder="1" applyAlignment="1">
      <alignment horizontal="center"/>
    </xf>
    <xf numFmtId="0" fontId="4" fillId="0" borderId="0" xfId="231" applyBorder="1" applyAlignment="1"/>
    <xf numFmtId="0" fontId="4" fillId="0" borderId="0" xfId="231" applyBorder="1" applyAlignment="1">
      <alignment horizontal="left"/>
    </xf>
    <xf numFmtId="0" fontId="47" fillId="0" borderId="0" xfId="231" applyFont="1" applyBorder="1" applyAlignment="1">
      <alignment horizontal="left"/>
    </xf>
    <xf numFmtId="0" fontId="4" fillId="0" borderId="0" xfId="231" applyFont="1" applyBorder="1" applyAlignment="1"/>
    <xf numFmtId="0" fontId="4" fillId="0" borderId="0" xfId="231" applyFill="1" applyBorder="1"/>
    <xf numFmtId="3" fontId="4" fillId="0" borderId="18" xfId="231" applyNumberFormat="1" applyFont="1" applyBorder="1" applyAlignment="1">
      <alignment horizontal="center"/>
    </xf>
    <xf numFmtId="3" fontId="4" fillId="0" borderId="19" xfId="231" applyNumberFormat="1" applyFont="1" applyBorder="1" applyAlignment="1">
      <alignment horizontal="center"/>
    </xf>
    <xf numFmtId="3" fontId="48" fillId="0" borderId="16" xfId="231" applyNumberFormat="1" applyFont="1" applyBorder="1" applyAlignment="1">
      <alignment horizontal="center"/>
    </xf>
    <xf numFmtId="3" fontId="48" fillId="0" borderId="0" xfId="231" applyNumberFormat="1" applyFont="1" applyBorder="1" applyAlignment="1">
      <alignment horizontal="center"/>
    </xf>
    <xf numFmtId="3" fontId="48" fillId="0" borderId="13" xfId="231" applyNumberFormat="1" applyFont="1" applyBorder="1" applyAlignment="1">
      <alignment horizontal="center"/>
    </xf>
    <xf numFmtId="3" fontId="48" fillId="0" borderId="12" xfId="231" applyNumberFormat="1" applyFont="1" applyBorder="1" applyAlignment="1">
      <alignment horizontal="center"/>
    </xf>
    <xf numFmtId="165" fontId="0" fillId="0" borderId="0" xfId="0" applyNumberFormat="1"/>
    <xf numFmtId="3" fontId="48" fillId="0" borderId="19" xfId="231" applyNumberFormat="1" applyFont="1" applyBorder="1" applyAlignment="1">
      <alignment horizontal="center"/>
    </xf>
    <xf numFmtId="3" fontId="48" fillId="0" borderId="30" xfId="231" applyNumberFormat="1" applyFont="1" applyBorder="1" applyAlignment="1">
      <alignment horizontal="center"/>
    </xf>
    <xf numFmtId="3" fontId="48" fillId="0" borderId="11" xfId="231" applyNumberFormat="1" applyFont="1" applyBorder="1" applyAlignment="1">
      <alignment horizontal="center"/>
    </xf>
    <xf numFmtId="3" fontId="48" fillId="0" borderId="17" xfId="231" applyNumberFormat="1" applyFont="1" applyBorder="1" applyAlignment="1">
      <alignment horizontal="center"/>
    </xf>
    <xf numFmtId="3" fontId="48" fillId="0" borderId="14" xfId="231" applyNumberFormat="1" applyFont="1" applyBorder="1" applyAlignment="1">
      <alignment horizontal="center"/>
    </xf>
    <xf numFmtId="3" fontId="48" fillId="0" borderId="15" xfId="231" applyNumberFormat="1" applyFont="1" applyBorder="1" applyAlignment="1">
      <alignment horizontal="center"/>
    </xf>
    <xf numFmtId="3" fontId="48" fillId="0" borderId="10" xfId="231" applyNumberFormat="1" applyFont="1" applyBorder="1" applyAlignment="1">
      <alignment horizontal="center"/>
    </xf>
    <xf numFmtId="3" fontId="48" fillId="0" borderId="0" xfId="231" applyNumberFormat="1" applyFont="1" applyFill="1" applyBorder="1" applyAlignment="1">
      <alignment horizontal="center"/>
    </xf>
    <xf numFmtId="0" fontId="4" fillId="0" borderId="0" xfId="231" applyFont="1" applyBorder="1" applyAlignment="1">
      <alignment horizontal="left"/>
    </xf>
    <xf numFmtId="0" fontId="2" fillId="0" borderId="11" xfId="231" applyFont="1" applyBorder="1" applyAlignment="1">
      <alignment horizontal="center" vertical="center"/>
    </xf>
    <xf numFmtId="0" fontId="2" fillId="0" borderId="16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1" fillId="0" borderId="25" xfId="231" applyFont="1" applyBorder="1" applyAlignment="1">
      <alignment horizontal="center" vertical="center"/>
    </xf>
    <xf numFmtId="0" fontId="1" fillId="0" borderId="26" xfId="231" applyFont="1" applyBorder="1" applyAlignment="1">
      <alignment horizontal="center" vertical="center"/>
    </xf>
    <xf numFmtId="0" fontId="1" fillId="0" borderId="27" xfId="231" applyFont="1" applyBorder="1" applyAlignment="1">
      <alignment horizontal="center" vertical="center"/>
    </xf>
    <xf numFmtId="0" fontId="3" fillId="0" borderId="28" xfId="231" applyFont="1" applyBorder="1" applyAlignment="1">
      <alignment horizontal="center" vertical="center" wrapText="1"/>
    </xf>
    <xf numFmtId="0" fontId="3" fillId="0" borderId="29" xfId="231" applyFont="1" applyBorder="1" applyAlignment="1">
      <alignment horizontal="center" vertical="center" wrapText="1"/>
    </xf>
    <xf numFmtId="0" fontId="3" fillId="0" borderId="17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1 7" xfId="6"/>
    <cellStyle name="20% - Accent2 2" xfId="7"/>
    <cellStyle name="20% - Accent2 3" xfId="8"/>
    <cellStyle name="20% - Accent2 4" xfId="9"/>
    <cellStyle name="20% - Accent2 5" xfId="10"/>
    <cellStyle name="20% - Accent2 6" xfId="11"/>
    <cellStyle name="20% - Accent2 7" xfId="12"/>
    <cellStyle name="20% - Accent3 2" xfId="13"/>
    <cellStyle name="20% - Accent3 3" xfId="14"/>
    <cellStyle name="20% - Accent3 4" xfId="15"/>
    <cellStyle name="20% - Accent3 5" xfId="16"/>
    <cellStyle name="20% - Accent3 6" xfId="17"/>
    <cellStyle name="20% - Accent3 7" xfId="18"/>
    <cellStyle name="20% - Accent4 2" xfId="19"/>
    <cellStyle name="20% - Accent4 3" xfId="20"/>
    <cellStyle name="20% - Accent4 4" xfId="21"/>
    <cellStyle name="20% - Accent4 5" xfId="22"/>
    <cellStyle name="20% - Accent4 6" xfId="23"/>
    <cellStyle name="20% - Accent4 7" xfId="24"/>
    <cellStyle name="20% - Accent5 2" xfId="25"/>
    <cellStyle name="20% - Accent5 3" xfId="26"/>
    <cellStyle name="20% - Accent5 4" xfId="27"/>
    <cellStyle name="20% - Accent5 5" xfId="28"/>
    <cellStyle name="20% - Accent5 6" xfId="29"/>
    <cellStyle name="20% - Accent5 7" xfId="30"/>
    <cellStyle name="20% - Accent6 2" xfId="31"/>
    <cellStyle name="20% - Accent6 3" xfId="32"/>
    <cellStyle name="20% - Accent6 4" xfId="33"/>
    <cellStyle name="20% - Accent6 5" xfId="34"/>
    <cellStyle name="20% - Accent6 6" xfId="35"/>
    <cellStyle name="20% - Accent6 7" xfId="36"/>
    <cellStyle name="40% - Accent1 2" xfId="37"/>
    <cellStyle name="40% - Accent1 3" xfId="38"/>
    <cellStyle name="40% - Accent1 4" xfId="39"/>
    <cellStyle name="40% - Accent1 5" xfId="40"/>
    <cellStyle name="40% - Accent1 6" xfId="41"/>
    <cellStyle name="40% - Accent1 7" xfId="42"/>
    <cellStyle name="40% - Accent2 2" xfId="43"/>
    <cellStyle name="40% - Accent2 3" xfId="44"/>
    <cellStyle name="40% - Accent2 4" xfId="45"/>
    <cellStyle name="40% - Accent2 5" xfId="46"/>
    <cellStyle name="40% - Accent2 6" xfId="47"/>
    <cellStyle name="40% - Accent2 7" xfId="48"/>
    <cellStyle name="40% - Accent3 2" xfId="49"/>
    <cellStyle name="40% - Accent3 3" xfId="50"/>
    <cellStyle name="40% - Accent3 4" xfId="51"/>
    <cellStyle name="40% - Accent3 5" xfId="52"/>
    <cellStyle name="40% - Accent3 6" xfId="53"/>
    <cellStyle name="40% - Accent3 7" xfId="54"/>
    <cellStyle name="40% - Accent4 2" xfId="55"/>
    <cellStyle name="40% - Accent4 3" xfId="56"/>
    <cellStyle name="40% - Accent4 4" xfId="57"/>
    <cellStyle name="40% - Accent4 5" xfId="58"/>
    <cellStyle name="40% - Accent4 6" xfId="59"/>
    <cellStyle name="40% - Accent4 7" xfId="60"/>
    <cellStyle name="40% - Accent5 2" xfId="61"/>
    <cellStyle name="40% - Accent5 3" xfId="62"/>
    <cellStyle name="40% - Accent5 4" xfId="63"/>
    <cellStyle name="40% - Accent5 5" xfId="64"/>
    <cellStyle name="40% - Accent5 6" xfId="65"/>
    <cellStyle name="40% - Accent5 7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40% - Accent6 7" xfId="72"/>
    <cellStyle name="60% - Accent1 2" xfId="73"/>
    <cellStyle name="60% - Accent1 3" xfId="74"/>
    <cellStyle name="60% - Accent1 4" xfId="75"/>
    <cellStyle name="60% - Accent1 5" xfId="76"/>
    <cellStyle name="60% - Accent1 6" xfId="77"/>
    <cellStyle name="60% - Accent1 7" xfId="78"/>
    <cellStyle name="60% - Accent2 2" xfId="79"/>
    <cellStyle name="60% - Accent2 3" xfId="80"/>
    <cellStyle name="60% - Accent2 4" xfId="81"/>
    <cellStyle name="60% - Accent2 5" xfId="82"/>
    <cellStyle name="60% - Accent2 6" xfId="83"/>
    <cellStyle name="60% - Accent2 7" xfId="84"/>
    <cellStyle name="60% - Accent3 2" xfId="85"/>
    <cellStyle name="60% - Accent3 3" xfId="86"/>
    <cellStyle name="60% - Accent3 4" xfId="87"/>
    <cellStyle name="60% - Accent3 5" xfId="88"/>
    <cellStyle name="60% - Accent3 6" xfId="89"/>
    <cellStyle name="60% - Accent3 7" xfId="90"/>
    <cellStyle name="60% - Accent4 2" xfId="91"/>
    <cellStyle name="60% - Accent4 3" xfId="92"/>
    <cellStyle name="60% - Accent4 4" xfId="93"/>
    <cellStyle name="60% - Accent4 5" xfId="94"/>
    <cellStyle name="60% - Accent4 6" xfId="95"/>
    <cellStyle name="60% - Accent4 7" xfId="96"/>
    <cellStyle name="60% - Accent5 2" xfId="97"/>
    <cellStyle name="60% - Accent5 3" xfId="98"/>
    <cellStyle name="60% - Accent5 4" xfId="99"/>
    <cellStyle name="60% - Accent5 5" xfId="100"/>
    <cellStyle name="60% - Accent5 6" xfId="101"/>
    <cellStyle name="60% - Accent5 7" xfId="102"/>
    <cellStyle name="60% - Accent6 2" xfId="103"/>
    <cellStyle name="60% - Accent6 3" xfId="104"/>
    <cellStyle name="60% - Accent6 4" xfId="105"/>
    <cellStyle name="60% - Accent6 5" xfId="106"/>
    <cellStyle name="60% - Accent6 6" xfId="107"/>
    <cellStyle name="60% - Accent6 7" xfId="108"/>
    <cellStyle name="Accent1 2" xfId="109"/>
    <cellStyle name="Accent1 3" xfId="110"/>
    <cellStyle name="Accent1 4" xfId="111"/>
    <cellStyle name="Accent1 5" xfId="112"/>
    <cellStyle name="Accent1 6" xfId="113"/>
    <cellStyle name="Accent1 7" xfId="114"/>
    <cellStyle name="Accent2 2" xfId="115"/>
    <cellStyle name="Accent2 3" xfId="116"/>
    <cellStyle name="Accent2 4" xfId="117"/>
    <cellStyle name="Accent2 5" xfId="118"/>
    <cellStyle name="Accent2 6" xfId="119"/>
    <cellStyle name="Accent2 7" xfId="120"/>
    <cellStyle name="Accent3 2" xfId="121"/>
    <cellStyle name="Accent3 3" xfId="122"/>
    <cellStyle name="Accent3 4" xfId="123"/>
    <cellStyle name="Accent3 5" xfId="124"/>
    <cellStyle name="Accent3 6" xfId="125"/>
    <cellStyle name="Accent3 7" xfId="126"/>
    <cellStyle name="Accent4 2" xfId="127"/>
    <cellStyle name="Accent4 3" xfId="128"/>
    <cellStyle name="Accent4 4" xfId="129"/>
    <cellStyle name="Accent4 5" xfId="130"/>
    <cellStyle name="Accent4 6" xfId="131"/>
    <cellStyle name="Accent4 7" xfId="132"/>
    <cellStyle name="Accent5 2" xfId="133"/>
    <cellStyle name="Accent5 3" xfId="134"/>
    <cellStyle name="Accent5 4" xfId="135"/>
    <cellStyle name="Accent5 5" xfId="136"/>
    <cellStyle name="Accent5 6" xfId="137"/>
    <cellStyle name="Accent5 7" xfId="138"/>
    <cellStyle name="Accent6 2" xfId="139"/>
    <cellStyle name="Accent6 3" xfId="140"/>
    <cellStyle name="Accent6 4" xfId="141"/>
    <cellStyle name="Accent6 5" xfId="142"/>
    <cellStyle name="Accent6 6" xfId="143"/>
    <cellStyle name="Accent6 7" xfId="144"/>
    <cellStyle name="Bad 2" xfId="145"/>
    <cellStyle name="Bad 3" xfId="146"/>
    <cellStyle name="Bad 4" xfId="147"/>
    <cellStyle name="Bad 5" xfId="148"/>
    <cellStyle name="Bad 6" xfId="149"/>
    <cellStyle name="Bad 7" xfId="150"/>
    <cellStyle name="Calculation 2" xfId="151"/>
    <cellStyle name="Calculation 3" xfId="152"/>
    <cellStyle name="Calculation 4" xfId="153"/>
    <cellStyle name="Calculation 5" xfId="154"/>
    <cellStyle name="Calculation 6" xfId="155"/>
    <cellStyle name="Calculation 7" xfId="156"/>
    <cellStyle name="Check Cell 2" xfId="157"/>
    <cellStyle name="Check Cell 3" xfId="158"/>
    <cellStyle name="Check Cell 4" xfId="159"/>
    <cellStyle name="Check Cell 5" xfId="160"/>
    <cellStyle name="Check Cell 6" xfId="161"/>
    <cellStyle name="Check Cell 7" xfId="162"/>
    <cellStyle name="Comma 2" xfId="163"/>
    <cellStyle name="Comma 3" xfId="164"/>
    <cellStyle name="Comma 4" xfId="165"/>
    <cellStyle name="Comma 5" xfId="166"/>
    <cellStyle name="Comma 5 2" xfId="167"/>
    <cellStyle name="Comma 5 3" xfId="168"/>
    <cellStyle name="Comma 6" xfId="169"/>
    <cellStyle name="Explanatory Text 2" xfId="170"/>
    <cellStyle name="Explanatory Text 3" xfId="171"/>
    <cellStyle name="Explanatory Text 4" xfId="172"/>
    <cellStyle name="Explanatory Text 5" xfId="173"/>
    <cellStyle name="Explanatory Text 6" xfId="174"/>
    <cellStyle name="Explanatory Text 7" xfId="175"/>
    <cellStyle name="Good 2" xfId="176"/>
    <cellStyle name="Good 3" xfId="177"/>
    <cellStyle name="Good 4" xfId="178"/>
    <cellStyle name="Good 5" xfId="179"/>
    <cellStyle name="Good 6" xfId="180"/>
    <cellStyle name="Good 7" xfId="181"/>
    <cellStyle name="Heading 1 2" xfId="182"/>
    <cellStyle name="Heading 1 3" xfId="183"/>
    <cellStyle name="Heading 1 4" xfId="184"/>
    <cellStyle name="Heading 1 5" xfId="185"/>
    <cellStyle name="Heading 1 6" xfId="186"/>
    <cellStyle name="Heading 1 7" xfId="187"/>
    <cellStyle name="Heading 2 2" xfId="188"/>
    <cellStyle name="Heading 2 3" xfId="189"/>
    <cellStyle name="Heading 2 4" xfId="190"/>
    <cellStyle name="Heading 2 5" xfId="191"/>
    <cellStyle name="Heading 2 6" xfId="192"/>
    <cellStyle name="Heading 2 7" xfId="193"/>
    <cellStyle name="Heading 3 2" xfId="194"/>
    <cellStyle name="Heading 3 3" xfId="195"/>
    <cellStyle name="Heading 3 4" xfId="196"/>
    <cellStyle name="Heading 3 5" xfId="197"/>
    <cellStyle name="Heading 3 6" xfId="198"/>
    <cellStyle name="Heading 3 7" xfId="199"/>
    <cellStyle name="Heading 4 2" xfId="200"/>
    <cellStyle name="Heading 4 3" xfId="201"/>
    <cellStyle name="Heading 4 4" xfId="202"/>
    <cellStyle name="Heading 4 5" xfId="203"/>
    <cellStyle name="Heading 4 6" xfId="204"/>
    <cellStyle name="Heading 4 7" xfId="205"/>
    <cellStyle name="Hyperlink 2 2" xfId="206"/>
    <cellStyle name="Hyperlink 2 3" xfId="207"/>
    <cellStyle name="Hyperlink 2 4" xfId="208"/>
    <cellStyle name="Hyperlink 2 5" xfId="209"/>
    <cellStyle name="Hyperlink 2 6" xfId="210"/>
    <cellStyle name="Hyperlink 3" xfId="211"/>
    <cellStyle name="Hyperlink 4" xfId="212"/>
    <cellStyle name="Input 2" xfId="213"/>
    <cellStyle name="Input 3" xfId="214"/>
    <cellStyle name="Input 4" xfId="215"/>
    <cellStyle name="Input 5" xfId="216"/>
    <cellStyle name="Input 6" xfId="217"/>
    <cellStyle name="Input 7" xfId="218"/>
    <cellStyle name="Linked Cell 2" xfId="219"/>
    <cellStyle name="Linked Cell 3" xfId="220"/>
    <cellStyle name="Linked Cell 4" xfId="221"/>
    <cellStyle name="Linked Cell 5" xfId="222"/>
    <cellStyle name="Linked Cell 6" xfId="223"/>
    <cellStyle name="Linked Cell 7" xfId="224"/>
    <cellStyle name="Neutral 2" xfId="225"/>
    <cellStyle name="Neutral 3" xfId="226"/>
    <cellStyle name="Neutral 4" xfId="227"/>
    <cellStyle name="Neutral 5" xfId="228"/>
    <cellStyle name="Neutral 6" xfId="229"/>
    <cellStyle name="Neutral 7" xfId="230"/>
    <cellStyle name="Normal" xfId="0" builtinId="0"/>
    <cellStyle name="Normal 2" xfId="231"/>
    <cellStyle name="Normal 2 2" xfId="232"/>
    <cellStyle name="Normal 2 3" xfId="233"/>
    <cellStyle name="Normal 2 4" xfId="234"/>
    <cellStyle name="Normal 2 5" xfId="235"/>
    <cellStyle name="Normal 2 6" xfId="236"/>
    <cellStyle name="Normal 2 7" xfId="237"/>
    <cellStyle name="Normal 3" xfId="238"/>
    <cellStyle name="Normal 4" xfId="239"/>
    <cellStyle name="Normal 5 2" xfId="240"/>
    <cellStyle name="Normal 6 2" xfId="241"/>
    <cellStyle name="Normal 7 2" xfId="242"/>
    <cellStyle name="Normal 9" xfId="243"/>
    <cellStyle name="Note 2" xfId="244"/>
    <cellStyle name="Note 3" xfId="245"/>
    <cellStyle name="Note 4" xfId="246"/>
    <cellStyle name="Note 5" xfId="247"/>
    <cellStyle name="Note 6" xfId="248"/>
    <cellStyle name="Note 7" xfId="249"/>
    <cellStyle name="Output 2" xfId="250"/>
    <cellStyle name="Output 3" xfId="251"/>
    <cellStyle name="Output 4" xfId="252"/>
    <cellStyle name="Output 5" xfId="253"/>
    <cellStyle name="Output 6" xfId="254"/>
    <cellStyle name="Output 7" xfId="255"/>
    <cellStyle name="Percent 2 2" xfId="256"/>
    <cellStyle name="Percent 3 2" xfId="257"/>
    <cellStyle name="Percent 7" xfId="258"/>
    <cellStyle name="Title 2" xfId="259"/>
    <cellStyle name="Title 3" xfId="260"/>
    <cellStyle name="Title 4" xfId="261"/>
    <cellStyle name="Title 5" xfId="262"/>
    <cellStyle name="Title 6" xfId="263"/>
    <cellStyle name="Title 7" xfId="264"/>
    <cellStyle name="Total 2" xfId="265"/>
    <cellStyle name="Total 3" xfId="266"/>
    <cellStyle name="Total 4" xfId="267"/>
    <cellStyle name="Total 5" xfId="268"/>
    <cellStyle name="Total 6" xfId="269"/>
    <cellStyle name="Total 7" xfId="270"/>
    <cellStyle name="Warning Text 2" xfId="271"/>
    <cellStyle name="Warning Text 3" xfId="272"/>
    <cellStyle name="Warning Text 4" xfId="273"/>
    <cellStyle name="Warning Text 5" xfId="274"/>
    <cellStyle name="Warning Text 6" xfId="275"/>
    <cellStyle name="Warning Text 7" xfId="2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1019175</xdr:colOff>
      <xdr:row>38</xdr:row>
      <xdr:rowOff>114300</xdr:rowOff>
    </xdr:from>
    <xdr:to>
      <xdr:col>9</xdr:col>
      <xdr:colOff>885825</xdr:colOff>
      <xdr:row>40</xdr:row>
      <xdr:rowOff>9525</xdr:rowOff>
    </xdr:to>
    <xdr:pic>
      <xdr:nvPicPr>
        <xdr:cNvPr id="15565" name="Picture 1" descr="canada r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2</xdr:col>
      <xdr:colOff>781050</xdr:colOff>
      <xdr:row>0</xdr:row>
      <xdr:rowOff>1038225</xdr:rowOff>
    </xdr:to>
    <xdr:pic>
      <xdr:nvPicPr>
        <xdr:cNvPr id="15566" name="Picture 2" descr="r4d-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32480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1019175</xdr:colOff>
      <xdr:row>38</xdr:row>
      <xdr:rowOff>114300</xdr:rowOff>
    </xdr:from>
    <xdr:to>
      <xdr:col>9</xdr:col>
      <xdr:colOff>885825</xdr:colOff>
      <xdr:row>40</xdr:row>
      <xdr:rowOff>9525</xdr:rowOff>
    </xdr:to>
    <xdr:pic>
      <xdr:nvPicPr>
        <xdr:cNvPr id="16589" name="Picture 1" descr="canada r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2</xdr:col>
      <xdr:colOff>781050</xdr:colOff>
      <xdr:row>0</xdr:row>
      <xdr:rowOff>1038225</xdr:rowOff>
    </xdr:to>
    <xdr:pic>
      <xdr:nvPicPr>
        <xdr:cNvPr id="16590" name="Picture 2" descr="r4d-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32480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Normal="100" workbookViewId="0">
      <selection activeCell="J23" sqref="J23"/>
    </sheetView>
  </sheetViews>
  <sheetFormatPr defaultRowHeight="12.75" x14ac:dyDescent="0.2"/>
  <cols>
    <col min="1" max="1" width="23.7109375" style="11" customWidth="1"/>
    <col min="2" max="10" width="15.7109375" style="11" customWidth="1"/>
    <col min="11" max="11" width="12.5703125" style="11" bestFit="1" customWidth="1"/>
    <col min="12" max="16384" width="9.140625" style="11"/>
  </cols>
  <sheetData>
    <row r="1" spans="1:15" ht="91.5" customHeight="1" x14ac:dyDescent="0.2"/>
    <row r="2" spans="1:15" ht="26.25" x14ac:dyDescent="0.4">
      <c r="A2" s="12" t="s">
        <v>16</v>
      </c>
      <c r="B2" s="12"/>
      <c r="C2" s="12"/>
      <c r="D2" s="12"/>
      <c r="E2" s="12"/>
      <c r="F2" s="12"/>
      <c r="G2" s="12"/>
    </row>
    <row r="3" spans="1:15" ht="26.25" x14ac:dyDescent="0.4">
      <c r="A3" s="12" t="s">
        <v>25</v>
      </c>
      <c r="B3" s="12"/>
      <c r="C3" s="12"/>
      <c r="D3" s="12"/>
      <c r="E3" s="12"/>
      <c r="F3" s="12"/>
      <c r="G3" s="12"/>
    </row>
    <row r="4" spans="1:15" ht="15" customHeight="1" thickBot="1" x14ac:dyDescent="0.45">
      <c r="A4" s="13"/>
      <c r="B4" s="13"/>
      <c r="C4" s="13"/>
      <c r="D4" s="13"/>
      <c r="E4" s="13"/>
      <c r="F4" s="13"/>
      <c r="G4" s="13"/>
    </row>
    <row r="5" spans="1:15" ht="12.75" customHeight="1" x14ac:dyDescent="0.2">
      <c r="A5" s="50" t="s">
        <v>32</v>
      </c>
      <c r="B5" s="51"/>
      <c r="C5" s="51"/>
      <c r="D5" s="51"/>
      <c r="E5" s="51"/>
      <c r="F5" s="51"/>
      <c r="G5" s="51"/>
      <c r="H5" s="51"/>
      <c r="I5" s="52"/>
    </row>
    <row r="6" spans="1:15" ht="13.5" customHeight="1" thickBot="1" x14ac:dyDescent="0.25">
      <c r="A6" s="53"/>
      <c r="B6" s="54"/>
      <c r="C6" s="54"/>
      <c r="D6" s="54"/>
      <c r="E6" s="54"/>
      <c r="F6" s="54"/>
      <c r="G6" s="54"/>
      <c r="H6" s="54"/>
      <c r="I6" s="55"/>
    </row>
    <row r="7" spans="1:15" ht="14.25" customHeight="1" x14ac:dyDescent="0.2">
      <c r="A7" s="56">
        <v>2018</v>
      </c>
      <c r="B7" s="59" t="s">
        <v>0</v>
      </c>
      <c r="C7" s="61" t="s">
        <v>1</v>
      </c>
      <c r="D7" s="61" t="s">
        <v>2</v>
      </c>
      <c r="E7" s="61" t="s">
        <v>3</v>
      </c>
      <c r="F7" s="61" t="s">
        <v>4</v>
      </c>
      <c r="G7" s="63" t="s">
        <v>22</v>
      </c>
      <c r="H7" s="61" t="s">
        <v>23</v>
      </c>
      <c r="I7" s="65" t="s">
        <v>24</v>
      </c>
    </row>
    <row r="8" spans="1:15" ht="14.25" customHeight="1" x14ac:dyDescent="0.2">
      <c r="A8" s="57"/>
      <c r="B8" s="60"/>
      <c r="C8" s="62"/>
      <c r="D8" s="62"/>
      <c r="E8" s="62"/>
      <c r="F8" s="62"/>
      <c r="G8" s="64"/>
      <c r="H8" s="62"/>
      <c r="I8" s="66"/>
    </row>
    <row r="9" spans="1:15" ht="14.25" customHeight="1" thickBot="1" x14ac:dyDescent="0.25">
      <c r="A9" s="58"/>
      <c r="B9" s="60"/>
      <c r="C9" s="62"/>
      <c r="D9" s="62"/>
      <c r="E9" s="62"/>
      <c r="F9" s="62"/>
      <c r="G9" s="64"/>
      <c r="H9" s="62"/>
      <c r="I9" s="66"/>
    </row>
    <row r="10" spans="1:15" x14ac:dyDescent="0.2">
      <c r="A10" s="14" t="s">
        <v>5</v>
      </c>
      <c r="B10" s="43">
        <v>2271.4658064516129</v>
      </c>
      <c r="C10" s="44">
        <v>389.8741935483871</v>
      </c>
      <c r="D10" s="36">
        <v>207.8973363634951</v>
      </c>
      <c r="E10" s="44">
        <v>11089.453593108483</v>
      </c>
      <c r="F10" s="36">
        <v>306171.95806451613</v>
      </c>
      <c r="G10" s="44">
        <v>147604.33470311997</v>
      </c>
      <c r="H10" s="44">
        <v>13.493446755917024</v>
      </c>
      <c r="I10" s="34">
        <f t="shared" ref="I10:I20" si="0">SUM(B10:H10)</f>
        <v>467748.47714386403</v>
      </c>
      <c r="J10" s="15"/>
      <c r="K10" s="16"/>
      <c r="N10" s="15"/>
      <c r="O10" s="17"/>
    </row>
    <row r="11" spans="1:15" x14ac:dyDescent="0.2">
      <c r="A11" s="18" t="s">
        <v>6</v>
      </c>
      <c r="B11" s="39">
        <v>2389.7176785714287</v>
      </c>
      <c r="C11" s="38">
        <v>362.93214285714288</v>
      </c>
      <c r="D11" s="37">
        <v>230.17205097386957</v>
      </c>
      <c r="E11" s="38">
        <v>10624.716873662013</v>
      </c>
      <c r="F11" s="37">
        <v>304729.78571428568</v>
      </c>
      <c r="G11" s="38">
        <v>147215.42244857489</v>
      </c>
      <c r="H11" s="38">
        <v>3.7220697237960341</v>
      </c>
      <c r="I11" s="35">
        <f t="shared" si="0"/>
        <v>465556.46897864883</v>
      </c>
      <c r="J11" s="15"/>
      <c r="K11" s="16"/>
      <c r="O11" s="17"/>
    </row>
    <row r="12" spans="1:15" x14ac:dyDescent="0.2">
      <c r="A12" s="18" t="s">
        <v>7</v>
      </c>
      <c r="B12" s="39">
        <v>2288.687814516129</v>
      </c>
      <c r="C12" s="38">
        <v>327.83548387096778</v>
      </c>
      <c r="D12" s="37">
        <v>207.8973363634951</v>
      </c>
      <c r="E12" s="38">
        <v>10986.51457374414</v>
      </c>
      <c r="F12" s="37">
        <v>306616.35806451621</v>
      </c>
      <c r="G12" s="38">
        <v>148660.11447176398</v>
      </c>
      <c r="H12" s="38">
        <v>0.51485329434341609</v>
      </c>
      <c r="I12" s="35">
        <f t="shared" si="0"/>
        <v>469087.9225980693</v>
      </c>
      <c r="J12" s="15"/>
      <c r="K12" s="16"/>
      <c r="O12" s="17"/>
    </row>
    <row r="13" spans="1:15" x14ac:dyDescent="0.2">
      <c r="A13" s="18" t="s">
        <v>8</v>
      </c>
      <c r="B13" s="39">
        <v>2327.8105999999998</v>
      </c>
      <c r="C13" s="38">
        <v>283.09666666666664</v>
      </c>
      <c r="D13" s="37">
        <v>240.19652889908687</v>
      </c>
      <c r="E13" s="38">
        <v>11300.883194999196</v>
      </c>
      <c r="F13" s="37">
        <v>302135.37</v>
      </c>
      <c r="G13" s="38">
        <v>149984.01782763473</v>
      </c>
      <c r="H13" s="38">
        <v>8.1480641501416464</v>
      </c>
      <c r="I13" s="35">
        <f t="shared" si="0"/>
        <v>466279.52288234979</v>
      </c>
      <c r="J13" s="15"/>
      <c r="K13" s="16"/>
      <c r="O13" s="17"/>
    </row>
    <row r="14" spans="1:15" x14ac:dyDescent="0.2">
      <c r="A14" s="18" t="s">
        <v>9</v>
      </c>
      <c r="B14" s="39">
        <v>2283.123790322581</v>
      </c>
      <c r="C14" s="38">
        <v>27.71290322580645</v>
      </c>
      <c r="D14" s="37">
        <v>241.52864169981473</v>
      </c>
      <c r="E14" s="38">
        <v>11513.838345071097</v>
      </c>
      <c r="F14" s="37">
        <v>290413.19354838709</v>
      </c>
      <c r="G14" s="38">
        <v>143098.91394833921</v>
      </c>
      <c r="H14" s="38">
        <v>8.347978415425386</v>
      </c>
      <c r="I14" s="35">
        <f t="shared" si="0"/>
        <v>447586.65915546101</v>
      </c>
      <c r="J14" s="15"/>
      <c r="K14" s="16"/>
      <c r="O14" s="17"/>
    </row>
    <row r="15" spans="1:15" x14ac:dyDescent="0.2">
      <c r="A15" s="18" t="s">
        <v>10</v>
      </c>
      <c r="B15" s="39">
        <v>1758.3941666666667</v>
      </c>
      <c r="C15" s="38">
        <v>0.42000000000000004</v>
      </c>
      <c r="D15" s="37">
        <v>258.2293513875905</v>
      </c>
      <c r="E15" s="38">
        <v>11007.314844716389</v>
      </c>
      <c r="F15" s="37">
        <v>288034.65333333332</v>
      </c>
      <c r="G15" s="38">
        <v>142482.16034484399</v>
      </c>
      <c r="H15" s="38">
        <v>9.7029415297450452</v>
      </c>
      <c r="I15" s="35">
        <f t="shared" si="0"/>
        <v>443550.87498247769</v>
      </c>
      <c r="J15" s="15"/>
      <c r="K15" s="16"/>
      <c r="O15" s="17"/>
    </row>
    <row r="16" spans="1:15" x14ac:dyDescent="0.2">
      <c r="A16" s="18" t="s">
        <v>11</v>
      </c>
      <c r="B16" s="39">
        <v>1997.725483870968</v>
      </c>
      <c r="C16" s="38">
        <v>0.36451612903225811</v>
      </c>
      <c r="D16" s="37">
        <v>250.41226100695309</v>
      </c>
      <c r="E16" s="38">
        <v>11259.997148943052</v>
      </c>
      <c r="F16" s="37">
        <v>292360.31935483875</v>
      </c>
      <c r="G16" s="38">
        <v>150576.48921578584</v>
      </c>
      <c r="H16" s="38">
        <v>4.8175558256419633</v>
      </c>
      <c r="I16" s="35">
        <f t="shared" si="0"/>
        <v>456450.12553640018</v>
      </c>
      <c r="J16" s="15"/>
      <c r="K16" s="16"/>
      <c r="L16" s="19" t="s">
        <v>33</v>
      </c>
      <c r="O16" s="17"/>
    </row>
    <row r="17" spans="1:15" x14ac:dyDescent="0.2">
      <c r="A17" s="20" t="s">
        <v>12</v>
      </c>
      <c r="B17" s="39">
        <v>1939.8980645161294</v>
      </c>
      <c r="C17" s="38">
        <v>0.37096774193548387</v>
      </c>
      <c r="D17" s="37">
        <v>247.20590022580004</v>
      </c>
      <c r="E17" s="38">
        <v>11392.286949743724</v>
      </c>
      <c r="F17" s="37">
        <v>297121.91612903227</v>
      </c>
      <c r="G17" s="38">
        <v>146053.45928242902</v>
      </c>
      <c r="H17" s="38">
        <v>3.6959111486795213</v>
      </c>
      <c r="I17" s="35">
        <f t="shared" si="0"/>
        <v>456758.83320483757</v>
      </c>
      <c r="J17" s="15"/>
      <c r="K17" s="16"/>
      <c r="O17" s="17"/>
    </row>
    <row r="18" spans="1:15" x14ac:dyDescent="0.2">
      <c r="A18" s="18" t="s">
        <v>13</v>
      </c>
      <c r="B18" s="39">
        <v>1662.9711666666669</v>
      </c>
      <c r="C18" s="38">
        <v>0.35666666666666663</v>
      </c>
      <c r="D18" s="37">
        <v>259.41931767749725</v>
      </c>
      <c r="E18" s="38">
        <v>11165.707024352474</v>
      </c>
      <c r="F18" s="37">
        <v>292745.43</v>
      </c>
      <c r="G18" s="38">
        <v>146539.32207775043</v>
      </c>
      <c r="H18" s="38">
        <v>5.2568155807365446</v>
      </c>
      <c r="I18" s="35">
        <f t="shared" si="0"/>
        <v>452378.4630686944</v>
      </c>
      <c r="J18" s="15"/>
      <c r="K18" s="16"/>
      <c r="O18" s="17"/>
    </row>
    <row r="19" spans="1:15" x14ac:dyDescent="0.2">
      <c r="A19" s="18" t="s">
        <v>14</v>
      </c>
      <c r="B19" s="39">
        <v>1723.2123387096774</v>
      </c>
      <c r="C19" s="38">
        <v>0.47096774193548391</v>
      </c>
      <c r="D19" s="37">
        <v>245.74787701344468</v>
      </c>
      <c r="E19" s="38">
        <v>11512.615799058967</v>
      </c>
      <c r="F19" s="37">
        <v>294722.11935483874</v>
      </c>
      <c r="G19" s="38">
        <v>133141.98633685798</v>
      </c>
      <c r="H19" s="38">
        <v>38.838261493192029</v>
      </c>
      <c r="I19" s="41">
        <f t="shared" si="0"/>
        <v>441384.99093571393</v>
      </c>
      <c r="J19" s="15"/>
      <c r="K19" s="16"/>
      <c r="O19" s="17"/>
    </row>
    <row r="20" spans="1:15" x14ac:dyDescent="0.2">
      <c r="A20" s="18" t="s">
        <v>15</v>
      </c>
      <c r="B20" s="39">
        <v>1705.5088333333335</v>
      </c>
      <c r="C20" s="38">
        <v>111.61999999999999</v>
      </c>
      <c r="D20" s="37">
        <v>245.40638131119988</v>
      </c>
      <c r="E20" s="38">
        <v>11427.63293768826</v>
      </c>
      <c r="F20" s="37">
        <v>299681.99666666659</v>
      </c>
      <c r="G20" s="38">
        <v>138032.39306724074</v>
      </c>
      <c r="H20" s="38">
        <v>172.1472265538244</v>
      </c>
      <c r="I20" s="41">
        <f t="shared" si="0"/>
        <v>451376.70511279389</v>
      </c>
      <c r="J20" s="15"/>
      <c r="K20" s="16"/>
      <c r="O20" s="17"/>
    </row>
    <row r="21" spans="1:15" ht="13.5" thickBot="1" x14ac:dyDescent="0.25">
      <c r="A21" s="21" t="s">
        <v>26</v>
      </c>
      <c r="B21" s="45">
        <v>1561.0777419354838</v>
      </c>
      <c r="C21" s="46">
        <v>335.06451612903226</v>
      </c>
      <c r="D21" s="47">
        <v>219.43894488961746</v>
      </c>
      <c r="E21" s="46">
        <v>11255.842427930853</v>
      </c>
      <c r="F21" s="47">
        <v>306009.87096774194</v>
      </c>
      <c r="G21" s="46">
        <v>153530.68294693282</v>
      </c>
      <c r="H21" s="46">
        <v>196.4344839134607</v>
      </c>
      <c r="I21" s="42">
        <f>SUM(B21:H21)</f>
        <v>473108.41202947323</v>
      </c>
      <c r="J21" s="22"/>
      <c r="K21" s="16"/>
      <c r="O21" s="17"/>
    </row>
    <row r="22" spans="1:15" x14ac:dyDescent="0.2">
      <c r="A22" s="23"/>
      <c r="B22" s="24"/>
      <c r="C22" s="24"/>
      <c r="D22" s="24"/>
      <c r="E22" s="24"/>
      <c r="F22" s="24"/>
      <c r="G22" s="24"/>
      <c r="H22" s="25" t="s">
        <v>34</v>
      </c>
      <c r="I22" s="26">
        <f ca="1">NOW()</f>
        <v>43635.427020370371</v>
      </c>
    </row>
    <row r="23" spans="1:15" x14ac:dyDescent="0.2">
      <c r="A23" s="49" t="s">
        <v>18</v>
      </c>
      <c r="B23" s="49"/>
      <c r="C23" s="49"/>
      <c r="D23" s="49"/>
      <c r="E23" s="49"/>
      <c r="F23" s="49"/>
      <c r="G23" s="49"/>
      <c r="I23" s="28"/>
    </row>
    <row r="24" spans="1:15" x14ac:dyDescent="0.2">
      <c r="A24" s="27" t="s">
        <v>17</v>
      </c>
      <c r="B24" s="27"/>
      <c r="C24" s="27"/>
      <c r="D24" s="27"/>
      <c r="E24" s="27"/>
      <c r="F24" s="27"/>
      <c r="G24" s="27"/>
    </row>
    <row r="25" spans="1:15" x14ac:dyDescent="0.2">
      <c r="A25" s="29" t="s">
        <v>20</v>
      </c>
      <c r="B25" s="29"/>
      <c r="C25" s="29"/>
      <c r="D25" s="29"/>
      <c r="E25" s="29"/>
      <c r="F25" s="29"/>
      <c r="G25" s="29"/>
    </row>
    <row r="26" spans="1:15" x14ac:dyDescent="0.2">
      <c r="A26" s="27" t="s">
        <v>35</v>
      </c>
      <c r="B26" s="30"/>
      <c r="C26" s="30"/>
      <c r="D26" s="30"/>
      <c r="E26" s="30"/>
      <c r="F26" s="30"/>
      <c r="G26" s="30"/>
    </row>
    <row r="27" spans="1:15" x14ac:dyDescent="0.2">
      <c r="A27" s="30" t="s">
        <v>19</v>
      </c>
      <c r="B27" s="30"/>
      <c r="C27" s="30"/>
      <c r="D27" s="30"/>
      <c r="E27" s="30"/>
      <c r="F27" s="30"/>
      <c r="G27" s="30"/>
    </row>
    <row r="28" spans="1:15" x14ac:dyDescent="0.2">
      <c r="A28" s="11" t="s">
        <v>21</v>
      </c>
    </row>
    <row r="29" spans="1:15" x14ac:dyDescent="0.2">
      <c r="A29" s="31" t="s">
        <v>52</v>
      </c>
      <c r="B29" s="30"/>
      <c r="C29" s="30"/>
      <c r="D29" s="30"/>
      <c r="E29" s="30"/>
      <c r="F29" s="30"/>
      <c r="G29" s="30"/>
    </row>
    <row r="30" spans="1:15" x14ac:dyDescent="0.2">
      <c r="A30" s="31"/>
      <c r="B30" s="30"/>
      <c r="C30" s="30"/>
      <c r="D30" s="30"/>
      <c r="E30" s="30"/>
      <c r="F30" s="30"/>
      <c r="G30" s="30"/>
    </row>
    <row r="31" spans="1:15" x14ac:dyDescent="0.2">
      <c r="A31" s="27" t="s">
        <v>27</v>
      </c>
      <c r="B31" s="32"/>
      <c r="C31" s="32"/>
      <c r="D31" s="32"/>
      <c r="E31" s="32"/>
      <c r="F31" s="32"/>
      <c r="G31" s="32"/>
    </row>
    <row r="32" spans="1:15" x14ac:dyDescent="0.2">
      <c r="A32" s="27" t="s">
        <v>28</v>
      </c>
      <c r="B32" s="27"/>
      <c r="C32" s="27"/>
      <c r="D32" s="27"/>
      <c r="E32" s="27"/>
      <c r="F32" s="27"/>
      <c r="G32" s="27"/>
    </row>
    <row r="33" spans="1:8" x14ac:dyDescent="0.2">
      <c r="A33" s="29" t="s">
        <v>29</v>
      </c>
      <c r="B33" s="29"/>
      <c r="C33" s="29"/>
      <c r="D33" s="29"/>
      <c r="E33" s="29"/>
      <c r="F33" s="29"/>
      <c r="G33" s="29"/>
    </row>
    <row r="34" spans="1:8" x14ac:dyDescent="0.2">
      <c r="A34" s="27" t="s">
        <v>36</v>
      </c>
      <c r="B34" s="30"/>
      <c r="C34" s="30"/>
      <c r="D34" s="30"/>
      <c r="E34" s="30"/>
      <c r="F34" s="30"/>
      <c r="G34" s="30"/>
    </row>
    <row r="35" spans="1:8" x14ac:dyDescent="0.2">
      <c r="A35" s="30" t="s">
        <v>30</v>
      </c>
      <c r="B35" s="30"/>
      <c r="C35" s="30"/>
      <c r="D35" s="30"/>
      <c r="E35" s="30"/>
      <c r="F35" s="30"/>
      <c r="G35" s="30"/>
    </row>
    <row r="36" spans="1:8" x14ac:dyDescent="0.2">
      <c r="A36" s="11" t="s">
        <v>31</v>
      </c>
    </row>
    <row r="37" spans="1:8" x14ac:dyDescent="0.2">
      <c r="A37" s="31" t="s">
        <v>51</v>
      </c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</sheetData>
  <mergeCells count="11">
    <mergeCell ref="A23:G23"/>
    <mergeCell ref="A5:I6"/>
    <mergeCell ref="A7:A9"/>
    <mergeCell ref="B7:B9"/>
    <mergeCell ref="C7:C9"/>
    <mergeCell ref="D7:D9"/>
    <mergeCell ref="E7:E9"/>
    <mergeCell ref="F7:F9"/>
    <mergeCell ref="G7:G9"/>
    <mergeCell ref="H7:H9"/>
    <mergeCell ref="I7:I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A2" zoomScaleNormal="100" workbookViewId="0">
      <selection activeCell="J23" sqref="J23"/>
    </sheetView>
  </sheetViews>
  <sheetFormatPr defaultRowHeight="12.75" x14ac:dyDescent="0.2"/>
  <cols>
    <col min="1" max="1" width="23.7109375" style="11" customWidth="1"/>
    <col min="2" max="10" width="15.7109375" style="11" customWidth="1"/>
    <col min="11" max="11" width="12.5703125" style="11" bestFit="1" customWidth="1"/>
    <col min="12" max="16384" width="9.140625" style="11"/>
  </cols>
  <sheetData>
    <row r="1" spans="1:15" ht="91.5" customHeight="1" x14ac:dyDescent="0.2"/>
    <row r="2" spans="1:15" ht="26.25" x14ac:dyDescent="0.4">
      <c r="A2" s="12" t="s">
        <v>16</v>
      </c>
      <c r="B2" s="12"/>
      <c r="C2" s="12"/>
      <c r="D2" s="12"/>
      <c r="E2" s="12"/>
      <c r="F2" s="12"/>
      <c r="G2" s="12"/>
    </row>
    <row r="3" spans="1:15" ht="26.25" x14ac:dyDescent="0.4">
      <c r="A3" s="12" t="s">
        <v>25</v>
      </c>
      <c r="B3" s="12"/>
      <c r="C3" s="12"/>
      <c r="D3" s="12"/>
      <c r="E3" s="12"/>
      <c r="F3" s="12"/>
      <c r="G3" s="12"/>
    </row>
    <row r="4" spans="1:15" ht="15" customHeight="1" thickBot="1" x14ac:dyDescent="0.45">
      <c r="A4" s="13"/>
      <c r="B4" s="13"/>
      <c r="C4" s="13"/>
      <c r="D4" s="13"/>
      <c r="E4" s="13"/>
      <c r="F4" s="13"/>
      <c r="G4" s="13"/>
    </row>
    <row r="5" spans="1:15" ht="12.75" customHeight="1" x14ac:dyDescent="0.2">
      <c r="A5" s="50" t="s">
        <v>37</v>
      </c>
      <c r="B5" s="51"/>
      <c r="C5" s="51"/>
      <c r="D5" s="51"/>
      <c r="E5" s="51"/>
      <c r="F5" s="51"/>
      <c r="G5" s="51"/>
      <c r="H5" s="51"/>
      <c r="I5" s="52"/>
    </row>
    <row r="6" spans="1:15" ht="13.5" customHeight="1" thickBot="1" x14ac:dyDescent="0.25">
      <c r="A6" s="53"/>
      <c r="B6" s="54"/>
      <c r="C6" s="54"/>
      <c r="D6" s="54"/>
      <c r="E6" s="54"/>
      <c r="F6" s="54"/>
      <c r="G6" s="54"/>
      <c r="H6" s="54"/>
      <c r="I6" s="55"/>
    </row>
    <row r="7" spans="1:15" ht="14.25" customHeight="1" x14ac:dyDescent="0.2">
      <c r="A7" s="56">
        <v>2018</v>
      </c>
      <c r="B7" s="59" t="s">
        <v>0</v>
      </c>
      <c r="C7" s="61" t="s">
        <v>1</v>
      </c>
      <c r="D7" s="61" t="s">
        <v>2</v>
      </c>
      <c r="E7" s="61" t="s">
        <v>3</v>
      </c>
      <c r="F7" s="61" t="s">
        <v>4</v>
      </c>
      <c r="G7" s="63" t="s">
        <v>22</v>
      </c>
      <c r="H7" s="61" t="s">
        <v>23</v>
      </c>
      <c r="I7" s="65" t="s">
        <v>24</v>
      </c>
    </row>
    <row r="8" spans="1:15" ht="14.25" customHeight="1" x14ac:dyDescent="0.2">
      <c r="A8" s="57"/>
      <c r="B8" s="60"/>
      <c r="C8" s="62"/>
      <c r="D8" s="62"/>
      <c r="E8" s="62"/>
      <c r="F8" s="62"/>
      <c r="G8" s="64"/>
      <c r="H8" s="62"/>
      <c r="I8" s="66"/>
    </row>
    <row r="9" spans="1:15" ht="14.25" customHeight="1" thickBot="1" x14ac:dyDescent="0.25">
      <c r="A9" s="58"/>
      <c r="B9" s="60"/>
      <c r="C9" s="62"/>
      <c r="D9" s="62"/>
      <c r="E9" s="62"/>
      <c r="F9" s="62"/>
      <c r="G9" s="64"/>
      <c r="H9" s="62"/>
      <c r="I9" s="66"/>
    </row>
    <row r="10" spans="1:15" x14ac:dyDescent="0.2">
      <c r="A10" s="14" t="s">
        <v>5</v>
      </c>
      <c r="B10" s="43">
        <v>80.185014433548403</v>
      </c>
      <c r="C10" s="44">
        <v>13.762948906451614</v>
      </c>
      <c r="D10" s="36">
        <v>7.3389838709677413</v>
      </c>
      <c r="E10" s="44">
        <v>391.46880129032252</v>
      </c>
      <c r="F10" s="36">
        <v>10808.176291635484</v>
      </c>
      <c r="G10" s="44">
        <v>5210.5806193548387</v>
      </c>
      <c r="H10" s="44">
        <v>0.47631867048387094</v>
      </c>
      <c r="I10" s="34">
        <f t="shared" ref="I10:I20" si="0">SUM(B10:H10)</f>
        <v>16511.988978162095</v>
      </c>
      <c r="J10" s="15"/>
      <c r="K10" s="16"/>
      <c r="N10" s="15"/>
      <c r="O10" s="17"/>
    </row>
    <row r="11" spans="1:15" x14ac:dyDescent="0.2">
      <c r="A11" s="18" t="s">
        <v>6</v>
      </c>
      <c r="B11" s="39">
        <v>84.359423771250007</v>
      </c>
      <c r="C11" s="38">
        <v>12.811867574999999</v>
      </c>
      <c r="D11" s="37">
        <v>8.1253035714285708</v>
      </c>
      <c r="E11" s="38">
        <v>375.06313035714277</v>
      </c>
      <c r="F11" s="37">
        <v>10757.266165499999</v>
      </c>
      <c r="G11" s="38">
        <v>5196.8516278571424</v>
      </c>
      <c r="H11" s="38">
        <v>0.13138906124999999</v>
      </c>
      <c r="I11" s="35">
        <f t="shared" si="0"/>
        <v>16434.608907693211</v>
      </c>
      <c r="J11" s="15"/>
      <c r="K11" s="16"/>
      <c r="O11" s="17"/>
    </row>
    <row r="12" spans="1:15" x14ac:dyDescent="0.2">
      <c r="A12" s="18" t="s">
        <v>7</v>
      </c>
      <c r="B12" s="39">
        <v>80.792968540233872</v>
      </c>
      <c r="C12" s="38">
        <v>11.572920416129032</v>
      </c>
      <c r="D12" s="37">
        <v>7.3389838709677413</v>
      </c>
      <c r="E12" s="38">
        <v>387.83495096774192</v>
      </c>
      <c r="F12" s="37">
        <v>10823.864056035487</v>
      </c>
      <c r="G12" s="38">
        <v>5247.8507009677405</v>
      </c>
      <c r="H12" s="38">
        <v>1.8174321290322586E-2</v>
      </c>
      <c r="I12" s="35">
        <f t="shared" si="0"/>
        <v>16559.272755119589</v>
      </c>
      <c r="J12" s="15"/>
      <c r="K12" s="16"/>
      <c r="O12" s="17"/>
    </row>
    <row r="13" spans="1:15" x14ac:dyDescent="0.2">
      <c r="A13" s="18" t="s">
        <v>8</v>
      </c>
      <c r="B13" s="39">
        <v>82.174041990600003</v>
      </c>
      <c r="C13" s="38">
        <v>9.9935954299999974</v>
      </c>
      <c r="D13" s="37">
        <v>8.4791776666666667</v>
      </c>
      <c r="E13" s="38">
        <v>398.93247766666661</v>
      </c>
      <c r="F13" s="37">
        <v>10665.68069637</v>
      </c>
      <c r="G13" s="38">
        <v>5294.5858133333331</v>
      </c>
      <c r="H13" s="38">
        <v>0.28762666450000007</v>
      </c>
      <c r="I13" s="35">
        <f t="shared" si="0"/>
        <v>16460.133429121768</v>
      </c>
      <c r="J13" s="15"/>
      <c r="K13" s="16"/>
      <c r="O13" s="17"/>
    </row>
    <row r="14" spans="1:15" x14ac:dyDescent="0.2">
      <c r="A14" s="18" t="s">
        <v>9</v>
      </c>
      <c r="B14" s="39">
        <v>80.596552922177437</v>
      </c>
      <c r="C14" s="38">
        <v>0.97829319677419346</v>
      </c>
      <c r="D14" s="37">
        <v>8.52620258064516</v>
      </c>
      <c r="E14" s="38">
        <v>406.45000741935479</v>
      </c>
      <c r="F14" s="37">
        <v>10251.876145451613</v>
      </c>
      <c r="G14" s="38">
        <v>5051.5347612903224</v>
      </c>
      <c r="H14" s="38">
        <v>0.29468363806451608</v>
      </c>
      <c r="I14" s="35">
        <f t="shared" si="0"/>
        <v>15800.256646498952</v>
      </c>
      <c r="J14" s="15"/>
      <c r="K14" s="16"/>
      <c r="O14" s="17"/>
    </row>
    <row r="15" spans="1:15" x14ac:dyDescent="0.2">
      <c r="A15" s="18" t="s">
        <v>10</v>
      </c>
      <c r="B15" s="39">
        <v>62.073072477500006</v>
      </c>
      <c r="C15" s="38">
        <v>1.482642E-2</v>
      </c>
      <c r="D15" s="37">
        <v>9.1157543333333333</v>
      </c>
      <c r="E15" s="38">
        <v>388.5692213333333</v>
      </c>
      <c r="F15" s="37">
        <v>10167.911297320001</v>
      </c>
      <c r="G15" s="38">
        <v>5029.762742333337</v>
      </c>
      <c r="H15" s="38">
        <v>0.34251383600000002</v>
      </c>
      <c r="I15" s="35">
        <f t="shared" si="0"/>
        <v>15657.789428053504</v>
      </c>
      <c r="J15" s="15"/>
      <c r="K15" s="16"/>
      <c r="O15" s="17"/>
    </row>
    <row r="16" spans="1:15" x14ac:dyDescent="0.2">
      <c r="A16" s="18" t="s">
        <v>11</v>
      </c>
      <c r="B16" s="39">
        <v>70.521707306129045</v>
      </c>
      <c r="C16" s="38">
        <v>1.2867783870967743E-2</v>
      </c>
      <c r="D16" s="37">
        <v>8.8398032258064507</v>
      </c>
      <c r="E16" s="38">
        <v>397.4891593548387</v>
      </c>
      <c r="F16" s="37">
        <v>10320.611633545162</v>
      </c>
      <c r="G16" s="38">
        <v>5315.5006458064563</v>
      </c>
      <c r="H16" s="38">
        <v>0.17005972064516128</v>
      </c>
      <c r="I16" s="35">
        <f t="shared" si="0"/>
        <v>16113.145876742909</v>
      </c>
      <c r="J16" s="15"/>
      <c r="K16" s="16"/>
      <c r="L16" s="19" t="s">
        <v>33</v>
      </c>
      <c r="O16" s="17"/>
    </row>
    <row r="17" spans="1:15" x14ac:dyDescent="0.2">
      <c r="A17" s="20" t="s">
        <v>12</v>
      </c>
      <c r="B17" s="39">
        <v>68.480341575483891</v>
      </c>
      <c r="C17" s="38">
        <v>1.3095532258064516E-2</v>
      </c>
      <c r="D17" s="37">
        <v>8.7266154838709671</v>
      </c>
      <c r="E17" s="38">
        <v>402.15912161290322</v>
      </c>
      <c r="F17" s="37">
        <v>10488.700761270969</v>
      </c>
      <c r="G17" s="38">
        <v>5155.8331661290267</v>
      </c>
      <c r="H17" s="38">
        <v>0.1304656635483871</v>
      </c>
      <c r="I17" s="35">
        <f t="shared" si="0"/>
        <v>16124.04356726806</v>
      </c>
      <c r="J17" s="15"/>
      <c r="K17" s="16"/>
      <c r="O17" s="17"/>
    </row>
    <row r="18" spans="1:15" x14ac:dyDescent="0.2">
      <c r="A18" s="18" t="s">
        <v>13</v>
      </c>
      <c r="B18" s="39">
        <v>58.704545154500011</v>
      </c>
      <c r="C18" s="38">
        <v>1.2590689999999998E-2</v>
      </c>
      <c r="D18" s="48">
        <v>9.1577613333333314</v>
      </c>
      <c r="E18" s="38">
        <v>394.16062366666665</v>
      </c>
      <c r="F18" s="37">
        <v>10334.20642443</v>
      </c>
      <c r="G18" s="38">
        <v>5172.9846086666685</v>
      </c>
      <c r="H18" s="38">
        <v>0.18556559</v>
      </c>
      <c r="I18" s="35">
        <f t="shared" si="0"/>
        <v>15969.412119531167</v>
      </c>
      <c r="J18" s="15"/>
      <c r="K18" s="16"/>
      <c r="O18" s="17"/>
    </row>
    <row r="19" spans="1:15" x14ac:dyDescent="0.2">
      <c r="A19" s="18" t="s">
        <v>14</v>
      </c>
      <c r="B19" s="39">
        <v>60.831118768790326</v>
      </c>
      <c r="C19" s="38">
        <v>1.6625632258064512E-2</v>
      </c>
      <c r="D19" s="48">
        <v>8.6751458064516118</v>
      </c>
      <c r="E19" s="38">
        <v>406.40685032258062</v>
      </c>
      <c r="F19" s="37">
        <v>10403.985535345164</v>
      </c>
      <c r="G19" s="38">
        <v>4700.0452596774248</v>
      </c>
      <c r="H19" s="38">
        <v>1.3709906307096784</v>
      </c>
      <c r="I19" s="41">
        <f t="shared" si="0"/>
        <v>15581.33152618338</v>
      </c>
      <c r="J19" s="15"/>
      <c r="K19" s="16"/>
      <c r="O19" s="17"/>
    </row>
    <row r="20" spans="1:15" x14ac:dyDescent="0.2">
      <c r="A20" s="18" t="s">
        <v>15</v>
      </c>
      <c r="B20" s="39">
        <v>60.206167325500012</v>
      </c>
      <c r="C20" s="38">
        <v>3.9402976199999995</v>
      </c>
      <c r="D20" s="37">
        <v>8.6630906666666672</v>
      </c>
      <c r="E20" s="38">
        <v>403.4068703333333</v>
      </c>
      <c r="F20" s="37">
        <v>10579.074164329997</v>
      </c>
      <c r="G20" s="38">
        <v>4872.6815076666662</v>
      </c>
      <c r="H20" s="38">
        <v>6.0767970973500001</v>
      </c>
      <c r="I20" s="41">
        <f t="shared" si="0"/>
        <v>15934.048895039514</v>
      </c>
      <c r="J20" s="15"/>
      <c r="K20" s="16"/>
      <c r="O20" s="17"/>
    </row>
    <row r="21" spans="1:15" ht="13.5" thickBot="1" x14ac:dyDescent="0.25">
      <c r="A21" s="21" t="s">
        <v>26</v>
      </c>
      <c r="B21" s="45">
        <v>55.107605368064512</v>
      </c>
      <c r="C21" s="46">
        <v>11.828112483870969</v>
      </c>
      <c r="D21" s="47">
        <v>7.7464141935483868</v>
      </c>
      <c r="E21" s="46">
        <v>397.34249354838704</v>
      </c>
      <c r="F21" s="47">
        <v>10802.454455032259</v>
      </c>
      <c r="G21" s="46">
        <v>5419.7866387096756</v>
      </c>
      <c r="H21" s="46">
        <v>6.9341372821451621</v>
      </c>
      <c r="I21" s="42">
        <f>SUM(B21:H21)</f>
        <v>16701.19985661795</v>
      </c>
      <c r="J21" s="22"/>
      <c r="K21" s="16"/>
      <c r="O21" s="17"/>
    </row>
    <row r="22" spans="1:15" x14ac:dyDescent="0.2">
      <c r="A22" s="23"/>
      <c r="B22" s="24"/>
      <c r="C22" s="24"/>
      <c r="D22" s="24"/>
      <c r="E22" s="24"/>
      <c r="F22" s="24"/>
      <c r="G22" s="24"/>
      <c r="H22" s="25" t="s">
        <v>34</v>
      </c>
      <c r="I22" s="26">
        <f ca="1">NOW()</f>
        <v>43635.427020370371</v>
      </c>
    </row>
    <row r="23" spans="1:15" x14ac:dyDescent="0.2">
      <c r="A23" s="49" t="s">
        <v>18</v>
      </c>
      <c r="B23" s="49"/>
      <c r="C23" s="49"/>
      <c r="D23" s="49"/>
      <c r="E23" s="49"/>
      <c r="F23" s="49"/>
      <c r="G23" s="49"/>
      <c r="I23" s="28"/>
    </row>
    <row r="24" spans="1:15" x14ac:dyDescent="0.2">
      <c r="A24" s="27" t="s">
        <v>17</v>
      </c>
      <c r="B24" s="27"/>
      <c r="C24" s="27"/>
      <c r="D24" s="27"/>
      <c r="E24" s="27"/>
      <c r="F24" s="27"/>
      <c r="G24" s="27"/>
    </row>
    <row r="25" spans="1:15" x14ac:dyDescent="0.2">
      <c r="A25" s="29" t="s">
        <v>20</v>
      </c>
      <c r="B25" s="29"/>
      <c r="C25" s="29"/>
      <c r="D25" s="29"/>
      <c r="E25" s="29"/>
      <c r="F25" s="29"/>
      <c r="G25" s="29"/>
    </row>
    <row r="26" spans="1:15" x14ac:dyDescent="0.2">
      <c r="A26" s="27" t="s">
        <v>35</v>
      </c>
      <c r="B26" s="30"/>
      <c r="C26" s="30"/>
      <c r="D26" s="30"/>
      <c r="E26" s="30"/>
      <c r="F26" s="30"/>
      <c r="G26" s="30"/>
    </row>
    <row r="27" spans="1:15" x14ac:dyDescent="0.2">
      <c r="A27" s="30" t="s">
        <v>19</v>
      </c>
      <c r="B27" s="30"/>
      <c r="C27" s="30"/>
      <c r="D27" s="30"/>
      <c r="E27" s="30"/>
      <c r="F27" s="30"/>
      <c r="G27" s="30"/>
    </row>
    <row r="28" spans="1:15" x14ac:dyDescent="0.2">
      <c r="A28" s="11" t="s">
        <v>21</v>
      </c>
    </row>
    <row r="29" spans="1:15" x14ac:dyDescent="0.2">
      <c r="A29" s="31" t="s">
        <v>50</v>
      </c>
      <c r="B29" s="30"/>
      <c r="C29" s="30"/>
      <c r="D29" s="30"/>
      <c r="E29" s="30"/>
      <c r="F29" s="30"/>
      <c r="G29" s="30"/>
    </row>
    <row r="30" spans="1:15" x14ac:dyDescent="0.2">
      <c r="A30" s="31"/>
      <c r="B30" s="30"/>
      <c r="C30" s="30"/>
      <c r="D30" s="30"/>
      <c r="E30" s="30"/>
      <c r="F30" s="30"/>
      <c r="G30" s="30"/>
    </row>
    <row r="31" spans="1:15" x14ac:dyDescent="0.2">
      <c r="A31" s="27" t="s">
        <v>27</v>
      </c>
      <c r="B31" s="32"/>
      <c r="C31" s="32"/>
      <c r="D31" s="32"/>
      <c r="E31" s="32"/>
      <c r="F31" s="32"/>
      <c r="G31" s="32"/>
    </row>
    <row r="32" spans="1:15" x14ac:dyDescent="0.2">
      <c r="A32" s="27" t="s">
        <v>28</v>
      </c>
      <c r="B32" s="27"/>
      <c r="C32" s="27"/>
      <c r="D32" s="27"/>
      <c r="E32" s="27"/>
      <c r="F32" s="27"/>
      <c r="G32" s="27"/>
    </row>
    <row r="33" spans="1:8" x14ac:dyDescent="0.2">
      <c r="A33" s="29" t="s">
        <v>29</v>
      </c>
      <c r="B33" s="29"/>
      <c r="C33" s="29"/>
      <c r="D33" s="29"/>
      <c r="E33" s="29"/>
      <c r="F33" s="29"/>
      <c r="G33" s="29"/>
    </row>
    <row r="34" spans="1:8" x14ac:dyDescent="0.2">
      <c r="A34" s="27" t="s">
        <v>36</v>
      </c>
      <c r="B34" s="30"/>
      <c r="C34" s="30"/>
      <c r="D34" s="30"/>
      <c r="E34" s="30"/>
      <c r="F34" s="30"/>
      <c r="G34" s="30"/>
    </row>
    <row r="35" spans="1:8" x14ac:dyDescent="0.2">
      <c r="A35" s="30" t="s">
        <v>30</v>
      </c>
      <c r="B35" s="30"/>
      <c r="C35" s="30"/>
      <c r="D35" s="30"/>
      <c r="E35" s="30"/>
      <c r="F35" s="30"/>
      <c r="G35" s="30"/>
    </row>
    <row r="36" spans="1:8" x14ac:dyDescent="0.2">
      <c r="A36" s="11" t="s">
        <v>31</v>
      </c>
    </row>
    <row r="37" spans="1:8" x14ac:dyDescent="0.2">
      <c r="A37" s="31" t="s">
        <v>51</v>
      </c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</sheetData>
  <mergeCells count="11">
    <mergeCell ref="A23:G23"/>
    <mergeCell ref="A5:I6"/>
    <mergeCell ref="A7:A9"/>
    <mergeCell ref="B7:B9"/>
    <mergeCell ref="C7:C9"/>
    <mergeCell ref="D7:D9"/>
    <mergeCell ref="E7:E9"/>
    <mergeCell ref="F7:F9"/>
    <mergeCell ref="G7:G9"/>
    <mergeCell ref="H7:H9"/>
    <mergeCell ref="I7:I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1"/>
  <sheetViews>
    <sheetView topLeftCell="A211" workbookViewId="0">
      <selection activeCell="C239" sqref="C239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49</v>
      </c>
    </row>
    <row r="5" spans="1:11" ht="16.5" thickBot="1" x14ac:dyDescent="0.3">
      <c r="C5" s="3" t="s">
        <v>38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39</v>
      </c>
    </row>
    <row r="9" spans="1:11" ht="13.5" thickBot="1" x14ac:dyDescent="0.25">
      <c r="A9" s="6" t="s">
        <v>40</v>
      </c>
      <c r="C9" s="7" t="s">
        <v>41</v>
      </c>
      <c r="D9" s="7" t="s">
        <v>42</v>
      </c>
      <c r="E9" s="7" t="s">
        <v>2</v>
      </c>
      <c r="F9" s="7" t="s">
        <v>43</v>
      </c>
      <c r="G9" s="7" t="s">
        <v>4</v>
      </c>
      <c r="H9" s="7" t="s">
        <v>44</v>
      </c>
      <c r="I9" s="8" t="s">
        <v>45</v>
      </c>
      <c r="K9" s="7" t="s">
        <v>46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951.63986109841915</v>
      </c>
      <c r="D12" s="1">
        <v>0</v>
      </c>
      <c r="E12" s="1">
        <v>1632.2580645161288</v>
      </c>
      <c r="F12" s="1">
        <v>17248.387096774197</v>
      </c>
      <c r="G12" s="1">
        <v>387255.06129032263</v>
      </c>
      <c r="H12" s="1">
        <v>54390.776563898609</v>
      </c>
      <c r="I12" s="1">
        <v>1783.0408322215114</v>
      </c>
      <c r="K12" s="1">
        <f>SUM(C12:I12)</f>
        <v>463261.16370883147</v>
      </c>
    </row>
    <row r="13" spans="1:11" x14ac:dyDescent="0.2">
      <c r="A13" s="6">
        <v>36557</v>
      </c>
      <c r="C13" s="1">
        <v>3786.3141545374629</v>
      </c>
      <c r="D13" s="1">
        <v>0</v>
      </c>
      <c r="E13" s="1">
        <v>1589.6551724137928</v>
      </c>
      <c r="F13" s="1">
        <v>17206.896551724138</v>
      </c>
      <c r="G13" s="1">
        <v>391236.88620689663</v>
      </c>
      <c r="H13" s="1">
        <v>55007.069923584822</v>
      </c>
      <c r="I13" s="1">
        <v>1786.8057887076293</v>
      </c>
      <c r="K13" s="1">
        <f t="shared" ref="K13:K76" si="0">SUM(C13:I13)</f>
        <v>470613.62779786444</v>
      </c>
    </row>
    <row r="14" spans="1:11" x14ac:dyDescent="0.2">
      <c r="A14" s="6">
        <v>36586</v>
      </c>
      <c r="C14" s="1">
        <v>7664.7332541350652</v>
      </c>
      <c r="D14" s="1">
        <v>0</v>
      </c>
      <c r="E14" s="1">
        <v>1587.0967741935483</v>
      </c>
      <c r="F14" s="1">
        <v>17206.451612903227</v>
      </c>
      <c r="G14" s="1">
        <v>389849.93225806463</v>
      </c>
      <c r="H14" s="1">
        <v>56919.525114469754</v>
      </c>
      <c r="I14" s="1">
        <v>1338.6472757836059</v>
      </c>
      <c r="K14" s="1">
        <f t="shared" si="0"/>
        <v>474566.38628954982</v>
      </c>
    </row>
    <row r="15" spans="1:11" x14ac:dyDescent="0.2">
      <c r="A15" s="6">
        <v>36617</v>
      </c>
      <c r="C15" s="1">
        <v>8990.2546742209634</v>
      </c>
      <c r="D15" s="1">
        <v>0</v>
      </c>
      <c r="E15" s="1">
        <v>1583.3333333333333</v>
      </c>
      <c r="F15" s="1">
        <v>17010</v>
      </c>
      <c r="G15" s="1">
        <v>391545.22666666674</v>
      </c>
      <c r="H15" s="1">
        <v>60463.941727741665</v>
      </c>
      <c r="I15" s="1">
        <v>1858.4093113314448</v>
      </c>
      <c r="K15" s="1">
        <f t="shared" si="0"/>
        <v>481451.16571329418</v>
      </c>
    </row>
    <row r="16" spans="1:11" x14ac:dyDescent="0.2">
      <c r="A16" s="6">
        <v>36647</v>
      </c>
      <c r="C16" s="1">
        <v>9287.3598647537256</v>
      </c>
      <c r="D16" s="1">
        <v>0</v>
      </c>
      <c r="E16" s="1">
        <v>1551.6129032258063</v>
      </c>
      <c r="F16" s="1">
        <v>16545.161290322583</v>
      </c>
      <c r="G16" s="1">
        <v>380819.86129032256</v>
      </c>
      <c r="H16" s="1">
        <v>60712.715020261203</v>
      </c>
      <c r="I16" s="1">
        <v>3848.1864300466059</v>
      </c>
      <c r="K16" s="1">
        <f t="shared" si="0"/>
        <v>472764.89679893246</v>
      </c>
    </row>
    <row r="17" spans="1:11" x14ac:dyDescent="0.2">
      <c r="A17" s="6">
        <v>36678</v>
      </c>
      <c r="C17" s="1">
        <v>10376.960623229463</v>
      </c>
      <c r="D17" s="1">
        <v>0</v>
      </c>
      <c r="E17" s="1">
        <v>1609.9999999999998</v>
      </c>
      <c r="F17" s="1">
        <v>16983.333333333336</v>
      </c>
      <c r="G17" s="1">
        <v>374067.96666666667</v>
      </c>
      <c r="H17" s="1">
        <v>58997.014152099218</v>
      </c>
      <c r="I17" s="1">
        <v>3809.8269240509921</v>
      </c>
      <c r="K17" s="1">
        <f t="shared" si="0"/>
        <v>465845.10169937968</v>
      </c>
    </row>
    <row r="18" spans="1:11" x14ac:dyDescent="0.2">
      <c r="A18" s="6">
        <v>36708</v>
      </c>
      <c r="C18" s="1">
        <v>11232.57625879558</v>
      </c>
      <c r="D18" s="1">
        <v>0</v>
      </c>
      <c r="E18" s="1">
        <v>1590.3225806451612</v>
      </c>
      <c r="F18" s="1">
        <v>16787.096774193546</v>
      </c>
      <c r="G18" s="1">
        <v>386164.2516129032</v>
      </c>
      <c r="H18" s="1">
        <v>52182.469045341881</v>
      </c>
      <c r="I18" s="1">
        <v>1854.003487599379</v>
      </c>
      <c r="K18" s="1">
        <f t="shared" si="0"/>
        <v>469810.71975947876</v>
      </c>
    </row>
    <row r="19" spans="1:11" x14ac:dyDescent="0.2">
      <c r="A19" s="6">
        <v>36739</v>
      </c>
      <c r="C19" s="1">
        <v>12061.632002193184</v>
      </c>
      <c r="D19" s="1">
        <v>0</v>
      </c>
      <c r="E19" s="1">
        <v>1587.0967741935483</v>
      </c>
      <c r="F19" s="1">
        <v>16858.06451612903</v>
      </c>
      <c r="G19" s="1">
        <v>385471.44838709675</v>
      </c>
      <c r="H19" s="1">
        <v>59052.163111032642</v>
      </c>
      <c r="I19" s="1">
        <v>3560.0831074202697</v>
      </c>
      <c r="K19" s="1">
        <f t="shared" si="0"/>
        <v>478590.48789806536</v>
      </c>
    </row>
    <row r="20" spans="1:11" x14ac:dyDescent="0.2">
      <c r="A20" s="6">
        <v>36770</v>
      </c>
      <c r="C20" s="1">
        <v>11813.667988668556</v>
      </c>
      <c r="D20" s="1">
        <v>0</v>
      </c>
      <c r="E20" s="1">
        <v>1583.3333333333333</v>
      </c>
      <c r="F20" s="1">
        <v>17003.333333333332</v>
      </c>
      <c r="G20" s="1">
        <v>378862</v>
      </c>
      <c r="H20" s="1">
        <v>56848.923416107828</v>
      </c>
      <c r="I20" s="1">
        <v>3534.7207975637402</v>
      </c>
      <c r="K20" s="1">
        <f t="shared" si="0"/>
        <v>469645.97886900679</v>
      </c>
    </row>
    <row r="21" spans="1:11" x14ac:dyDescent="0.2">
      <c r="A21" s="6">
        <v>36800</v>
      </c>
      <c r="C21" s="1">
        <v>12222.92689390478</v>
      </c>
      <c r="D21" s="1">
        <v>0</v>
      </c>
      <c r="E21" s="1">
        <v>1590.3225806451612</v>
      </c>
      <c r="F21" s="1">
        <v>17025.806451612905</v>
      </c>
      <c r="G21" s="1">
        <v>383947.6419354839</v>
      </c>
      <c r="H21" s="1">
        <v>59529.675298646907</v>
      </c>
      <c r="I21" s="1">
        <v>3269.1077679521159</v>
      </c>
      <c r="K21" s="1">
        <f t="shared" si="0"/>
        <v>477585.48092824582</v>
      </c>
    </row>
    <row r="22" spans="1:11" x14ac:dyDescent="0.2">
      <c r="A22" s="6">
        <v>36831</v>
      </c>
      <c r="C22" s="1">
        <v>12580.356373937679</v>
      </c>
      <c r="D22" s="1">
        <v>0</v>
      </c>
      <c r="E22" s="1">
        <v>2003.3333333333339</v>
      </c>
      <c r="F22" s="1">
        <v>17693.333333333339</v>
      </c>
      <c r="G22" s="1">
        <v>385825.49000000005</v>
      </c>
      <c r="H22" s="1">
        <v>60208.857381069873</v>
      </c>
      <c r="I22" s="1">
        <v>3826.1610534277625</v>
      </c>
      <c r="K22" s="1">
        <f t="shared" si="0"/>
        <v>482137.53147510206</v>
      </c>
    </row>
    <row r="23" spans="1:11" x14ac:dyDescent="0.2">
      <c r="A23" s="6">
        <v>36861</v>
      </c>
      <c r="C23" s="1">
        <v>11951.951475829299</v>
      </c>
      <c r="D23" s="1">
        <v>0</v>
      </c>
      <c r="E23" s="1">
        <v>1122.5806451612905</v>
      </c>
      <c r="F23" s="1">
        <v>17403.225806451614</v>
      </c>
      <c r="G23" s="1">
        <v>382538.28064516129</v>
      </c>
      <c r="H23" s="1">
        <v>58582.878903333301</v>
      </c>
      <c r="I23" s="1">
        <v>4017.4528378963723</v>
      </c>
      <c r="K23" s="1">
        <f t="shared" si="0"/>
        <v>475616.37031383318</v>
      </c>
    </row>
    <row r="24" spans="1:11" x14ac:dyDescent="0.2">
      <c r="A24" s="6">
        <v>36892</v>
      </c>
      <c r="C24" s="1">
        <v>11793.882481951934</v>
      </c>
      <c r="D24" s="1">
        <v>0</v>
      </c>
      <c r="E24" s="1">
        <v>1154.8387096774195</v>
      </c>
      <c r="F24" s="1">
        <v>17658.064516129034</v>
      </c>
      <c r="G24" s="1">
        <v>394609.50967741932</v>
      </c>
      <c r="H24" s="1">
        <v>59772.962976495684</v>
      </c>
      <c r="I24" s="1">
        <v>3938.8377076761408</v>
      </c>
      <c r="K24" s="1">
        <f t="shared" si="0"/>
        <v>488928.09606934956</v>
      </c>
    </row>
    <row r="25" spans="1:11" x14ac:dyDescent="0.2">
      <c r="A25" s="6">
        <v>36923</v>
      </c>
      <c r="C25" s="1">
        <v>13332.520538243629</v>
      </c>
      <c r="D25" s="1">
        <v>0</v>
      </c>
      <c r="E25" s="1">
        <v>910.71428571428567</v>
      </c>
      <c r="F25" s="1">
        <v>17260.71428571429</v>
      </c>
      <c r="G25" s="1">
        <v>392595.25357142853</v>
      </c>
      <c r="H25" s="1">
        <v>59826.946733108605</v>
      </c>
      <c r="I25" s="1">
        <v>4166.7951790368279</v>
      </c>
      <c r="K25" s="1">
        <f t="shared" si="0"/>
        <v>488092.94459324621</v>
      </c>
    </row>
    <row r="26" spans="1:11" x14ac:dyDescent="0.2">
      <c r="A26" s="6">
        <v>36951</v>
      </c>
      <c r="C26" s="1">
        <v>13477.801151421003</v>
      </c>
      <c r="D26" s="1">
        <v>0</v>
      </c>
      <c r="E26" s="1">
        <v>951.61290322580635</v>
      </c>
      <c r="F26" s="1">
        <v>17287.096774193549</v>
      </c>
      <c r="G26" s="1">
        <v>392955.38387096772</v>
      </c>
      <c r="H26" s="1">
        <v>59081.41176293281</v>
      </c>
      <c r="I26" s="1">
        <v>3966.2646136525636</v>
      </c>
      <c r="K26" s="1">
        <f t="shared" si="0"/>
        <v>487719.57107639342</v>
      </c>
    </row>
    <row r="27" spans="1:11" x14ac:dyDescent="0.2">
      <c r="A27" s="6">
        <v>36982</v>
      </c>
      <c r="C27" s="1">
        <v>12370.350424929182</v>
      </c>
      <c r="D27" s="1">
        <v>0</v>
      </c>
      <c r="E27" s="1">
        <v>823.33333333333326</v>
      </c>
      <c r="F27" s="1">
        <v>17170</v>
      </c>
      <c r="G27" s="1">
        <v>396685.78666666674</v>
      </c>
      <c r="H27" s="1">
        <v>64968.904629245597</v>
      </c>
      <c r="I27" s="1">
        <v>4087.1177790934858</v>
      </c>
      <c r="K27" s="1">
        <f t="shared" si="0"/>
        <v>496105.49283326836</v>
      </c>
    </row>
    <row r="28" spans="1:11" x14ac:dyDescent="0.2">
      <c r="A28" s="6">
        <v>37012</v>
      </c>
      <c r="C28" s="1">
        <v>13726.19528465686</v>
      </c>
      <c r="D28" s="1">
        <v>0</v>
      </c>
      <c r="E28" s="1">
        <v>883.87096774193549</v>
      </c>
      <c r="F28" s="1">
        <v>17248.387096774197</v>
      </c>
      <c r="G28" s="1">
        <v>397108.89354838704</v>
      </c>
      <c r="H28" s="1">
        <v>67460.407860043721</v>
      </c>
      <c r="I28" s="1">
        <v>4119.2937873435076</v>
      </c>
      <c r="K28" s="1">
        <f t="shared" si="0"/>
        <v>500547.04854494723</v>
      </c>
    </row>
    <row r="29" spans="1:11" x14ac:dyDescent="0.2">
      <c r="A29" s="6">
        <v>37043</v>
      </c>
      <c r="C29" s="1">
        <v>13487.048725212466</v>
      </c>
      <c r="D29" s="1">
        <v>0</v>
      </c>
      <c r="E29" s="1">
        <v>899.99999999999989</v>
      </c>
      <c r="F29" s="1">
        <v>17183.333333333336</v>
      </c>
      <c r="G29" s="1">
        <v>395894.06000000006</v>
      </c>
      <c r="H29" s="1">
        <v>66713.276307544365</v>
      </c>
      <c r="I29" s="1">
        <v>3200.5193303682722</v>
      </c>
      <c r="K29" s="1">
        <f t="shared" si="0"/>
        <v>497378.23769645853</v>
      </c>
    </row>
    <row r="30" spans="1:11" x14ac:dyDescent="0.2">
      <c r="A30" s="6">
        <v>37073</v>
      </c>
      <c r="C30" s="1">
        <v>13571.352188613728</v>
      </c>
      <c r="D30" s="1">
        <v>0</v>
      </c>
      <c r="E30" s="1">
        <v>961.29032258064535</v>
      </c>
      <c r="F30" s="1">
        <v>16906.451612903227</v>
      </c>
      <c r="G30" s="1">
        <v>387263.2709677419</v>
      </c>
      <c r="H30" s="1">
        <v>72195.476021582392</v>
      </c>
      <c r="I30" s="1">
        <v>4260.543595092754</v>
      </c>
      <c r="K30" s="1">
        <f t="shared" si="0"/>
        <v>495158.38470851467</v>
      </c>
    </row>
    <row r="31" spans="1:11" x14ac:dyDescent="0.2">
      <c r="A31" s="6">
        <v>37104</v>
      </c>
      <c r="C31" s="1">
        <v>14774.612080782237</v>
      </c>
      <c r="D31" s="1">
        <v>0</v>
      </c>
      <c r="E31" s="1">
        <v>1074.1935483870971</v>
      </c>
      <c r="F31" s="1">
        <v>16880.645161290329</v>
      </c>
      <c r="G31" s="1">
        <v>385766.05806451611</v>
      </c>
      <c r="H31" s="1">
        <v>73574.359047008664</v>
      </c>
      <c r="I31" s="1">
        <v>4334.7660202321131</v>
      </c>
      <c r="K31" s="1">
        <f t="shared" si="0"/>
        <v>496404.63392221654</v>
      </c>
    </row>
    <row r="32" spans="1:11" x14ac:dyDescent="0.2">
      <c r="A32" s="6">
        <v>37135</v>
      </c>
      <c r="C32" s="1">
        <v>14687.082719546745</v>
      </c>
      <c r="D32" s="1">
        <v>0</v>
      </c>
      <c r="E32" s="1">
        <v>866.66666666666663</v>
      </c>
      <c r="F32" s="1">
        <v>17423.333333333336</v>
      </c>
      <c r="G32" s="1">
        <v>382792.48333333334</v>
      </c>
      <c r="H32" s="1">
        <v>70498.810636123584</v>
      </c>
      <c r="I32" s="1">
        <v>4293.7462990934855</v>
      </c>
      <c r="K32" s="1">
        <f t="shared" si="0"/>
        <v>490562.12298809714</v>
      </c>
    </row>
    <row r="33" spans="1:11" x14ac:dyDescent="0.2">
      <c r="A33" s="6">
        <v>37165</v>
      </c>
      <c r="C33" s="1">
        <v>15223.011879740476</v>
      </c>
      <c r="D33" s="1">
        <v>0</v>
      </c>
      <c r="E33" s="1">
        <v>1000</v>
      </c>
      <c r="F33" s="1">
        <v>17670.967741935485</v>
      </c>
      <c r="G33" s="1">
        <v>384794.68387096771</v>
      </c>
      <c r="H33" s="1">
        <v>71631.260476498021</v>
      </c>
      <c r="I33" s="1">
        <v>4475.4829096591429</v>
      </c>
      <c r="K33" s="1">
        <f t="shared" si="0"/>
        <v>494795.40687880083</v>
      </c>
    </row>
    <row r="34" spans="1:11" x14ac:dyDescent="0.2">
      <c r="A34" s="6">
        <v>37196</v>
      </c>
      <c r="C34" s="1">
        <v>14653.748441926347</v>
      </c>
      <c r="D34" s="1">
        <v>0</v>
      </c>
      <c r="E34" s="1">
        <v>1070</v>
      </c>
      <c r="F34" s="1">
        <v>17743.333333333332</v>
      </c>
      <c r="G34" s="1">
        <v>389710.97666666657</v>
      </c>
      <c r="H34" s="1">
        <v>72001.314445189535</v>
      </c>
      <c r="I34" s="1">
        <v>4541.9509968555249</v>
      </c>
      <c r="K34" s="1">
        <f t="shared" si="0"/>
        <v>499721.32388397132</v>
      </c>
    </row>
    <row r="35" spans="1:11" x14ac:dyDescent="0.2">
      <c r="A35" s="6">
        <v>37226</v>
      </c>
      <c r="C35" s="1">
        <v>16006.90505345883</v>
      </c>
      <c r="D35" s="1">
        <v>0</v>
      </c>
      <c r="E35" s="1">
        <v>1058.0645161290322</v>
      </c>
      <c r="F35" s="1">
        <v>17867.741935483871</v>
      </c>
      <c r="G35" s="1">
        <v>389356.6032258065</v>
      </c>
      <c r="H35" s="1">
        <v>74643.730190382586</v>
      </c>
      <c r="I35" s="1">
        <v>3880.4431502604411</v>
      </c>
      <c r="K35" s="1">
        <f t="shared" si="0"/>
        <v>502813.48807152122</v>
      </c>
    </row>
    <row r="36" spans="1:11" x14ac:dyDescent="0.2">
      <c r="A36" s="6">
        <v>37257</v>
      </c>
      <c r="C36" s="1">
        <v>14390.730238508639</v>
      </c>
      <c r="D36" s="1">
        <v>0</v>
      </c>
      <c r="E36" s="1">
        <v>1061.2903225806451</v>
      </c>
      <c r="F36" s="1">
        <v>17777.419354838712</v>
      </c>
      <c r="G36" s="1">
        <v>382010.92903225805</v>
      </c>
      <c r="H36" s="1">
        <v>71314.963927531193</v>
      </c>
      <c r="I36" s="1">
        <v>4042.8596514860687</v>
      </c>
      <c r="K36" s="1">
        <f t="shared" si="0"/>
        <v>490598.1925272033</v>
      </c>
    </row>
    <row r="37" spans="1:11" x14ac:dyDescent="0.2">
      <c r="A37" s="6">
        <v>37288</v>
      </c>
      <c r="C37" s="1">
        <v>14632.557365439097</v>
      </c>
      <c r="D37" s="1">
        <v>0</v>
      </c>
      <c r="E37" s="1">
        <v>1025</v>
      </c>
      <c r="F37" s="1">
        <v>17442.857142857141</v>
      </c>
      <c r="G37" s="1">
        <v>385326.3285714286</v>
      </c>
      <c r="H37" s="1">
        <v>74777.933099617265</v>
      </c>
      <c r="I37" s="1">
        <v>4173.0612068960991</v>
      </c>
      <c r="K37" s="1">
        <f t="shared" si="0"/>
        <v>497377.73738623818</v>
      </c>
    </row>
    <row r="38" spans="1:11" x14ac:dyDescent="0.2">
      <c r="A38" s="6">
        <v>37316</v>
      </c>
      <c r="C38" s="1">
        <v>15045.587498857718</v>
      </c>
      <c r="D38" s="1">
        <v>0</v>
      </c>
      <c r="E38" s="1">
        <v>1003.225806451613</v>
      </c>
      <c r="F38" s="1">
        <v>17229.032258064519</v>
      </c>
      <c r="G38" s="1">
        <v>383399.48387096776</v>
      </c>
      <c r="H38" s="1">
        <v>79162.778156880115</v>
      </c>
      <c r="I38" s="1">
        <v>3454.9655490243026</v>
      </c>
      <c r="K38" s="1">
        <f t="shared" si="0"/>
        <v>499295.07314024604</v>
      </c>
    </row>
    <row r="39" spans="1:11" x14ac:dyDescent="0.2">
      <c r="A39" s="6">
        <v>37347</v>
      </c>
      <c r="C39" s="1">
        <v>14500.410764872522</v>
      </c>
      <c r="D39" s="1">
        <v>0</v>
      </c>
      <c r="E39" s="1">
        <v>1026.6666666666667</v>
      </c>
      <c r="F39" s="1">
        <v>17203.333333333336</v>
      </c>
      <c r="G39" s="1">
        <v>389963.99333333335</v>
      </c>
      <c r="H39" s="1">
        <v>81387.580197042145</v>
      </c>
      <c r="I39" s="1">
        <v>3724.1218662137812</v>
      </c>
      <c r="K39" s="1">
        <f t="shared" si="0"/>
        <v>507806.10616146179</v>
      </c>
    </row>
    <row r="40" spans="1:11" x14ac:dyDescent="0.2">
      <c r="A40" s="6">
        <v>37377</v>
      </c>
      <c r="C40" s="1">
        <v>13235.858813853607</v>
      </c>
      <c r="D40" s="1">
        <v>0</v>
      </c>
      <c r="E40" s="1">
        <v>1029.0322580645161</v>
      </c>
      <c r="F40" s="1">
        <v>16632.258064516129</v>
      </c>
      <c r="G40" s="1">
        <v>372871.47096774186</v>
      </c>
      <c r="H40" s="1">
        <v>80526.820230040787</v>
      </c>
      <c r="I40" s="1">
        <v>3555.4648798211588</v>
      </c>
      <c r="K40" s="1">
        <f t="shared" si="0"/>
        <v>487850.9052140381</v>
      </c>
    </row>
    <row r="41" spans="1:11" x14ac:dyDescent="0.2">
      <c r="A41" s="6">
        <v>37408</v>
      </c>
      <c r="C41" s="1">
        <v>14190.401983002834</v>
      </c>
      <c r="D41" s="1">
        <v>0</v>
      </c>
      <c r="E41" s="1">
        <v>990</v>
      </c>
      <c r="F41" s="1">
        <v>16796.666666666668</v>
      </c>
      <c r="G41" s="1">
        <v>374580.05666666664</v>
      </c>
      <c r="H41" s="1">
        <v>78934.732769078284</v>
      </c>
      <c r="I41" s="1">
        <v>3478.7228845982008</v>
      </c>
      <c r="K41" s="1">
        <f t="shared" si="0"/>
        <v>488970.58097001264</v>
      </c>
    </row>
    <row r="42" spans="1:11" x14ac:dyDescent="0.2">
      <c r="A42" s="6">
        <v>37438</v>
      </c>
      <c r="C42" s="1">
        <v>14474.603582198668</v>
      </c>
      <c r="D42" s="1">
        <v>0</v>
      </c>
      <c r="E42" s="1">
        <v>954.83870967741939</v>
      </c>
      <c r="F42" s="1">
        <v>16570.967741935488</v>
      </c>
      <c r="G42" s="1">
        <v>375013.02903225803</v>
      </c>
      <c r="H42" s="1">
        <v>76495.792238401729</v>
      </c>
      <c r="I42" s="1">
        <v>3592.8230703549252</v>
      </c>
      <c r="K42" s="1">
        <f t="shared" si="0"/>
        <v>487102.05437482626</v>
      </c>
    </row>
    <row r="43" spans="1:11" x14ac:dyDescent="0.2">
      <c r="A43" s="6">
        <v>37469</v>
      </c>
      <c r="C43" s="1">
        <v>14761.708489445309</v>
      </c>
      <c r="D43" s="1">
        <v>0</v>
      </c>
      <c r="E43" s="1">
        <v>1048.3870967741937</v>
      </c>
      <c r="F43" s="1">
        <v>16709.677419354841</v>
      </c>
      <c r="G43" s="1">
        <v>376815.07741935487</v>
      </c>
      <c r="H43" s="1">
        <v>68864.839817713146</v>
      </c>
      <c r="I43" s="1">
        <v>3227.4995021836735</v>
      </c>
      <c r="K43" s="1">
        <f t="shared" si="0"/>
        <v>481427.18974482606</v>
      </c>
    </row>
    <row r="44" spans="1:11" x14ac:dyDescent="0.2">
      <c r="A44" s="6">
        <v>37500</v>
      </c>
      <c r="C44" s="1">
        <v>14713.750141643062</v>
      </c>
      <c r="D44" s="1">
        <v>0</v>
      </c>
      <c r="E44" s="1">
        <v>929.99999999999989</v>
      </c>
      <c r="F44" s="1">
        <v>16910</v>
      </c>
      <c r="G44" s="1">
        <v>373911.3066666667</v>
      </c>
      <c r="H44" s="1">
        <v>70808.466082457729</v>
      </c>
      <c r="I44" s="1">
        <v>2532.5587418406935</v>
      </c>
      <c r="K44" s="1">
        <f t="shared" si="0"/>
        <v>479806.0816326082</v>
      </c>
    </row>
    <row r="45" spans="1:11" x14ac:dyDescent="0.2">
      <c r="A45" s="6">
        <v>37530</v>
      </c>
      <c r="C45" s="1">
        <v>12729.392853879193</v>
      </c>
      <c r="D45" s="1">
        <v>0</v>
      </c>
      <c r="E45" s="1">
        <v>987.09677419354841</v>
      </c>
      <c r="F45" s="1">
        <v>17316.129032258064</v>
      </c>
      <c r="G45" s="1">
        <v>378770.99032258056</v>
      </c>
      <c r="H45" s="1">
        <v>74088.457217271847</v>
      </c>
      <c r="I45" s="1">
        <v>3292.6079820481532</v>
      </c>
      <c r="K45" s="1">
        <f t="shared" si="0"/>
        <v>487184.67418223136</v>
      </c>
    </row>
    <row r="46" spans="1:11" x14ac:dyDescent="0.2">
      <c r="A46" s="6">
        <v>37561</v>
      </c>
      <c r="C46" s="1">
        <v>14463.743059490087</v>
      </c>
      <c r="D46" s="1">
        <v>0</v>
      </c>
      <c r="E46" s="1">
        <v>1016.6666666666669</v>
      </c>
      <c r="F46" s="1">
        <v>18056.666666666664</v>
      </c>
      <c r="G46" s="1">
        <v>380815.9933333334</v>
      </c>
      <c r="H46" s="1">
        <v>72180.988530958159</v>
      </c>
      <c r="I46" s="1">
        <v>2941.2717531186472</v>
      </c>
      <c r="K46" s="1">
        <f t="shared" si="0"/>
        <v>489475.33001023362</v>
      </c>
    </row>
    <row r="47" spans="1:11" x14ac:dyDescent="0.2">
      <c r="A47" s="6">
        <v>37591</v>
      </c>
      <c r="C47" s="1">
        <v>14190.724572786257</v>
      </c>
      <c r="D47" s="1">
        <v>0</v>
      </c>
      <c r="E47" s="1">
        <v>1077.4193548387098</v>
      </c>
      <c r="F47" s="1">
        <v>18596.774193548386</v>
      </c>
      <c r="G47" s="1">
        <v>383010.82903225807</v>
      </c>
      <c r="H47" s="1">
        <v>70931.002995927862</v>
      </c>
      <c r="I47" s="1">
        <v>2958.3206962929253</v>
      </c>
      <c r="K47" s="1">
        <f t="shared" si="0"/>
        <v>490765.0708456522</v>
      </c>
    </row>
    <row r="48" spans="1:11" x14ac:dyDescent="0.2">
      <c r="A48" s="6">
        <v>37622</v>
      </c>
      <c r="C48" s="1">
        <v>12813.266197569226</v>
      </c>
      <c r="D48" s="1">
        <v>0</v>
      </c>
      <c r="E48" s="1">
        <v>861.29032258064512</v>
      </c>
      <c r="F48" s="1">
        <v>19174.193548387098</v>
      </c>
      <c r="G48" s="1">
        <v>369906.96129032259</v>
      </c>
      <c r="H48" s="1">
        <v>67782.935417762084</v>
      </c>
      <c r="I48" s="1">
        <v>2747.6080401685099</v>
      </c>
      <c r="K48" s="1">
        <f t="shared" si="0"/>
        <v>473286.25481679017</v>
      </c>
    </row>
    <row r="49" spans="1:11" x14ac:dyDescent="0.2">
      <c r="A49" s="6">
        <v>37653</v>
      </c>
      <c r="C49" s="1">
        <v>11571.756373937678</v>
      </c>
      <c r="D49" s="1">
        <v>0</v>
      </c>
      <c r="E49" s="1">
        <v>832.14285714285711</v>
      </c>
      <c r="F49" s="1">
        <v>19271.428571428572</v>
      </c>
      <c r="G49" s="1">
        <v>373716.11785714282</v>
      </c>
      <c r="H49" s="1">
        <v>67522.476493584734</v>
      </c>
      <c r="I49" s="1">
        <v>2697.2980978321539</v>
      </c>
      <c r="K49" s="1">
        <f t="shared" si="0"/>
        <v>475611.22025106882</v>
      </c>
    </row>
    <row r="50" spans="1:11" x14ac:dyDescent="0.2">
      <c r="A50" s="6">
        <v>37681</v>
      </c>
      <c r="C50" s="1">
        <v>12435.836150964087</v>
      </c>
      <c r="D50" s="1">
        <v>0</v>
      </c>
      <c r="E50" s="1">
        <v>825.80645161290306</v>
      </c>
      <c r="F50" s="1">
        <v>18864.516129032258</v>
      </c>
      <c r="G50" s="1">
        <v>373435.7322580645</v>
      </c>
      <c r="H50" s="1">
        <v>68943.709198285462</v>
      </c>
      <c r="I50" s="1">
        <v>2573.1329267030069</v>
      </c>
      <c r="K50" s="1">
        <f t="shared" si="0"/>
        <v>477078.73311466223</v>
      </c>
    </row>
    <row r="51" spans="1:11" x14ac:dyDescent="0.2">
      <c r="A51" s="6">
        <v>37712</v>
      </c>
      <c r="C51" s="1">
        <v>12872.01596137866</v>
      </c>
      <c r="D51" s="1">
        <v>15.015766666666664</v>
      </c>
      <c r="E51" s="1">
        <v>813.33333333333337</v>
      </c>
      <c r="F51" s="1">
        <v>19160</v>
      </c>
      <c r="G51" s="1">
        <v>375509</v>
      </c>
      <c r="H51" s="1">
        <v>72509.734827134598</v>
      </c>
      <c r="I51" s="1">
        <v>2642.6994985543915</v>
      </c>
      <c r="K51" s="1">
        <f t="shared" si="0"/>
        <v>483521.79938706767</v>
      </c>
    </row>
    <row r="52" spans="1:11" x14ac:dyDescent="0.2">
      <c r="A52" s="6">
        <v>37742</v>
      </c>
      <c r="C52" s="1">
        <v>13164.110201041764</v>
      </c>
      <c r="D52" s="1">
        <v>52.393225806451618</v>
      </c>
      <c r="E52" s="1">
        <v>825.80645161290306</v>
      </c>
      <c r="F52" s="1">
        <v>18416.129032258064</v>
      </c>
      <c r="G52" s="1">
        <v>364085.53870967746</v>
      </c>
      <c r="H52" s="1">
        <v>70842.599642175628</v>
      </c>
      <c r="I52" s="1">
        <v>2969.4132685860377</v>
      </c>
      <c r="K52" s="1">
        <f t="shared" si="0"/>
        <v>470355.99053115828</v>
      </c>
    </row>
    <row r="53" spans="1:11" x14ac:dyDescent="0.2">
      <c r="A53" s="6">
        <v>37773</v>
      </c>
      <c r="C53" s="1">
        <v>12506.432274032108</v>
      </c>
      <c r="D53" s="1">
        <v>53.923533333333339</v>
      </c>
      <c r="E53" s="1">
        <v>756.66666666666663</v>
      </c>
      <c r="F53" s="1">
        <v>18336.666666666664</v>
      </c>
      <c r="G53" s="1">
        <v>362528.39</v>
      </c>
      <c r="H53" s="1">
        <v>69611.719750115211</v>
      </c>
      <c r="I53" s="1">
        <v>2626.2852202405106</v>
      </c>
      <c r="K53" s="1">
        <f t="shared" si="0"/>
        <v>466420.08411105449</v>
      </c>
    </row>
    <row r="54" spans="1:11" x14ac:dyDescent="0.2">
      <c r="A54" s="6">
        <v>37803</v>
      </c>
      <c r="C54" s="1">
        <v>12469.704392579733</v>
      </c>
      <c r="D54" s="1">
        <v>33.875612903225807</v>
      </c>
      <c r="E54" s="1">
        <v>780.64516129032245</v>
      </c>
      <c r="F54" s="1">
        <v>18558.064516129034</v>
      </c>
      <c r="G54" s="1">
        <v>370039.86451612902</v>
      </c>
      <c r="H54" s="1">
        <v>64269.61585566619</v>
      </c>
      <c r="I54" s="1">
        <v>1935.3228782963545</v>
      </c>
      <c r="K54" s="1">
        <f t="shared" si="0"/>
        <v>468087.0929329939</v>
      </c>
    </row>
    <row r="55" spans="1:11" x14ac:dyDescent="0.2">
      <c r="A55" s="6">
        <v>37834</v>
      </c>
      <c r="C55" s="1">
        <v>11437.01813944988</v>
      </c>
      <c r="D55" s="1">
        <v>21.370967741935484</v>
      </c>
      <c r="E55" s="1">
        <v>774.19354838709683</v>
      </c>
      <c r="F55" s="1">
        <v>18806.451612903227</v>
      </c>
      <c r="G55" s="1">
        <v>368948.70967741928</v>
      </c>
      <c r="H55" s="1">
        <v>69570.459882228388</v>
      </c>
      <c r="I55" s="1">
        <v>2799.9494841772826</v>
      </c>
      <c r="K55" s="1">
        <f t="shared" si="0"/>
        <v>472358.15331230708</v>
      </c>
    </row>
    <row r="56" spans="1:11" x14ac:dyDescent="0.2">
      <c r="A56" s="6">
        <v>37865</v>
      </c>
      <c r="C56" s="1">
        <v>11247.402352219076</v>
      </c>
      <c r="D56" s="1">
        <v>49.584333333333333</v>
      </c>
      <c r="E56" s="1">
        <v>813.33333333333337</v>
      </c>
      <c r="F56" s="1">
        <v>19590.000000000004</v>
      </c>
      <c r="G56" s="1">
        <v>364348.69333333342</v>
      </c>
      <c r="H56" s="1">
        <v>69384.19743771397</v>
      </c>
      <c r="I56" s="1">
        <v>2944.6762928954677</v>
      </c>
      <c r="K56" s="1">
        <f t="shared" si="0"/>
        <v>468377.88708282862</v>
      </c>
    </row>
    <row r="57" spans="1:11" x14ac:dyDescent="0.2">
      <c r="A57" s="6">
        <v>37895</v>
      </c>
      <c r="C57" s="1">
        <v>11484.069547656036</v>
      </c>
      <c r="D57" s="1">
        <v>58.192903225806447</v>
      </c>
      <c r="E57" s="1">
        <v>806.45161290322574</v>
      </c>
      <c r="F57" s="1">
        <v>19622.580645161292</v>
      </c>
      <c r="G57" s="1">
        <v>369730.66451612895</v>
      </c>
      <c r="H57" s="1">
        <v>69583.805217510715</v>
      </c>
      <c r="I57" s="1">
        <v>2844.7070359316458</v>
      </c>
      <c r="K57" s="1">
        <f t="shared" si="0"/>
        <v>474130.47147851769</v>
      </c>
    </row>
    <row r="58" spans="1:11" x14ac:dyDescent="0.2">
      <c r="A58" s="6">
        <v>37926</v>
      </c>
      <c r="C58" s="1">
        <v>11690.238838999059</v>
      </c>
      <c r="D58" s="1">
        <v>53.427166666666672</v>
      </c>
      <c r="E58" s="1">
        <v>816.66666666666663</v>
      </c>
      <c r="F58" s="1">
        <v>19416.666666666668</v>
      </c>
      <c r="G58" s="1">
        <v>371232.51666666672</v>
      </c>
      <c r="H58" s="1">
        <v>69234.880775602127</v>
      </c>
      <c r="I58" s="1">
        <v>2756.8610958356949</v>
      </c>
      <c r="K58" s="1">
        <f t="shared" si="0"/>
        <v>475201.25787710358</v>
      </c>
    </row>
    <row r="59" spans="1:11" x14ac:dyDescent="0.2">
      <c r="A59" s="6">
        <v>37956</v>
      </c>
      <c r="C59" s="1">
        <v>12787.634256602396</v>
      </c>
      <c r="D59" s="1">
        <v>48.213225806451611</v>
      </c>
      <c r="E59" s="1">
        <v>816.1290322580644</v>
      </c>
      <c r="F59" s="1">
        <v>20280.645161290322</v>
      </c>
      <c r="G59" s="1">
        <v>374083.29999999993</v>
      </c>
      <c r="H59" s="1">
        <v>69155.891361363494</v>
      </c>
      <c r="I59" s="1">
        <v>2677.8532770721013</v>
      </c>
      <c r="K59" s="1">
        <f t="shared" si="0"/>
        <v>479849.6663143927</v>
      </c>
    </row>
    <row r="60" spans="1:11" x14ac:dyDescent="0.2">
      <c r="A60" s="6">
        <v>37987</v>
      </c>
      <c r="C60" s="1">
        <v>12742.395192269034</v>
      </c>
      <c r="D60" s="1">
        <v>54.741516129032263</v>
      </c>
      <c r="E60" s="1">
        <v>783.87096774193549</v>
      </c>
      <c r="F60" s="1">
        <v>19567.147965036525</v>
      </c>
      <c r="G60" s="1">
        <v>365905.71290322579</v>
      </c>
      <c r="H60" s="1">
        <v>69197.808905086727</v>
      </c>
      <c r="I60" s="1">
        <v>2697.0799507539064</v>
      </c>
      <c r="K60" s="1">
        <f t="shared" si="0"/>
        <v>470948.7574002429</v>
      </c>
    </row>
    <row r="61" spans="1:11" x14ac:dyDescent="0.2">
      <c r="A61" s="6">
        <v>38018</v>
      </c>
      <c r="C61" s="1">
        <v>12549.75848070724</v>
      </c>
      <c r="D61" s="1">
        <v>57.495206896551728</v>
      </c>
      <c r="E61" s="1">
        <v>741.37931034482756</v>
      </c>
      <c r="F61" s="1">
        <v>19898.155615729316</v>
      </c>
      <c r="G61" s="1">
        <v>371849.97931034485</v>
      </c>
      <c r="H61" s="1">
        <v>72039.238704347546</v>
      </c>
      <c r="I61" s="1">
        <v>2363.7290282309277</v>
      </c>
      <c r="K61" s="1">
        <f t="shared" si="0"/>
        <v>479499.73565660132</v>
      </c>
    </row>
    <row r="62" spans="1:11" x14ac:dyDescent="0.2">
      <c r="A62" s="6">
        <v>38047</v>
      </c>
      <c r="C62" s="1">
        <v>12507.800908434618</v>
      </c>
      <c r="D62" s="1">
        <v>53.845258064516131</v>
      </c>
      <c r="E62" s="1">
        <v>754.83870967741927</v>
      </c>
      <c r="F62" s="1">
        <v>20719.505740841989</v>
      </c>
      <c r="G62" s="1">
        <v>377333.28387096775</v>
      </c>
      <c r="H62" s="1">
        <v>72728.300839850985</v>
      </c>
      <c r="I62" s="1">
        <v>2104.3902579274427</v>
      </c>
      <c r="K62" s="1">
        <f t="shared" si="0"/>
        <v>486201.96558576467</v>
      </c>
    </row>
    <row r="63" spans="1:11" x14ac:dyDescent="0.2">
      <c r="A63" s="6">
        <v>38078</v>
      </c>
      <c r="C63" s="1">
        <v>12128.544770254957</v>
      </c>
      <c r="D63" s="1">
        <v>55.13369999999999</v>
      </c>
      <c r="E63" s="1">
        <v>756.66666666666663</v>
      </c>
      <c r="F63" s="1">
        <v>20606.212680658755</v>
      </c>
      <c r="G63" s="1">
        <v>380370.80000000005</v>
      </c>
      <c r="H63" s="1">
        <v>76975.673286076955</v>
      </c>
      <c r="I63" s="1">
        <v>2266.7372116997167</v>
      </c>
      <c r="K63" s="1">
        <f t="shared" si="0"/>
        <v>493159.76831535716</v>
      </c>
    </row>
    <row r="64" spans="1:11" x14ac:dyDescent="0.2">
      <c r="A64" s="6">
        <v>38108</v>
      </c>
      <c r="C64" s="1">
        <v>11278.022414237415</v>
      </c>
      <c r="D64" s="1">
        <v>54.556677419354841</v>
      </c>
      <c r="E64" s="1">
        <v>725.80645161290317</v>
      </c>
      <c r="F64" s="1">
        <v>20111.931972714134</v>
      </c>
      <c r="G64" s="1">
        <v>377010.81935483875</v>
      </c>
      <c r="H64" s="1">
        <v>76819.509101959527</v>
      </c>
      <c r="I64" s="1">
        <v>2216.0298720460569</v>
      </c>
      <c r="K64" s="1">
        <f t="shared" si="0"/>
        <v>488216.67584482819</v>
      </c>
    </row>
    <row r="65" spans="1:11" x14ac:dyDescent="0.2">
      <c r="A65" s="6">
        <v>38139</v>
      </c>
      <c r="C65" s="1">
        <v>11366.669607176584</v>
      </c>
      <c r="D65" s="1">
        <v>56.987333333333325</v>
      </c>
      <c r="E65" s="1">
        <v>746.66666666666663</v>
      </c>
      <c r="F65" s="1">
        <v>19958.704373930217</v>
      </c>
      <c r="G65" s="1">
        <v>372417.60666666669</v>
      </c>
      <c r="H65" s="1">
        <v>69995.006415553347</v>
      </c>
      <c r="I65" s="1">
        <v>2270.7993267705383</v>
      </c>
      <c r="K65" s="1">
        <f t="shared" si="0"/>
        <v>476812.44039009733</v>
      </c>
    </row>
    <row r="66" spans="1:11" x14ac:dyDescent="0.2">
      <c r="A66" s="6">
        <v>38169</v>
      </c>
      <c r="C66" s="1">
        <v>10541.308111304032</v>
      </c>
      <c r="D66" s="1">
        <v>46.088580645161286</v>
      </c>
      <c r="E66" s="1">
        <v>761.29032258064512</v>
      </c>
      <c r="F66" s="1">
        <v>19869.505562514114</v>
      </c>
      <c r="G66" s="1">
        <v>371605.62903225812</v>
      </c>
      <c r="H66" s="1">
        <v>70813.572845110524</v>
      </c>
      <c r="I66" s="1">
        <v>2162.0064061957419</v>
      </c>
      <c r="K66" s="1">
        <f t="shared" si="0"/>
        <v>475799.40086060838</v>
      </c>
    </row>
    <row r="67" spans="1:11" x14ac:dyDescent="0.2">
      <c r="A67" s="6">
        <v>38200</v>
      </c>
      <c r="C67" s="1">
        <v>10742.751578177833</v>
      </c>
      <c r="D67" s="1">
        <v>28.521290322580644</v>
      </c>
      <c r="E67" s="1">
        <v>758.06451612903209</v>
      </c>
      <c r="F67" s="1">
        <v>19994.344993186063</v>
      </c>
      <c r="G67" s="1">
        <v>375184.93225806445</v>
      </c>
      <c r="H67" s="1">
        <v>67406.026013341732</v>
      </c>
      <c r="I67" s="1">
        <v>2075.4978265649279</v>
      </c>
      <c r="K67" s="1">
        <f t="shared" si="0"/>
        <v>476190.13847578666</v>
      </c>
    </row>
    <row r="68" spans="1:11" x14ac:dyDescent="0.2">
      <c r="A68" s="6">
        <v>38231</v>
      </c>
      <c r="C68" s="1">
        <v>11184.800791406988</v>
      </c>
      <c r="D68" s="1">
        <v>48.850766666666672</v>
      </c>
      <c r="E68" s="1">
        <v>650</v>
      </c>
      <c r="F68" s="1">
        <v>20087.576183512909</v>
      </c>
      <c r="G68" s="1">
        <v>369165.31000000006</v>
      </c>
      <c r="H68" s="1">
        <v>68519.967718485947</v>
      </c>
      <c r="I68" s="1">
        <v>2059.5403422662889</v>
      </c>
      <c r="K68" s="1">
        <f t="shared" si="0"/>
        <v>471716.04580233881</v>
      </c>
    </row>
    <row r="69" spans="1:11" x14ac:dyDescent="0.2">
      <c r="A69" s="6">
        <v>38261</v>
      </c>
      <c r="C69" s="1">
        <v>10585.452508909804</v>
      </c>
      <c r="D69" s="1">
        <v>53.558548387096778</v>
      </c>
      <c r="E69" s="1">
        <v>751.61290322580646</v>
      </c>
      <c r="F69" s="1">
        <v>20363.579515322286</v>
      </c>
      <c r="G69" s="1">
        <v>373707.46129032248</v>
      </c>
      <c r="H69" s="1">
        <v>69888.713506970205</v>
      </c>
      <c r="I69" s="1">
        <v>1789.650696883853</v>
      </c>
      <c r="K69" s="1">
        <f t="shared" si="0"/>
        <v>477140.02897002152</v>
      </c>
    </row>
    <row r="70" spans="1:11" x14ac:dyDescent="0.2">
      <c r="A70" s="6">
        <v>38292</v>
      </c>
      <c r="C70" s="1">
        <v>10328.675106515582</v>
      </c>
      <c r="D70" s="1">
        <v>58.285800000000009</v>
      </c>
      <c r="E70" s="1">
        <v>769.99999999999989</v>
      </c>
      <c r="F70" s="1">
        <v>20748.79818305841</v>
      </c>
      <c r="G70" s="1">
        <v>376850.79000000004</v>
      </c>
      <c r="H70" s="1">
        <v>72389.232331078514</v>
      </c>
      <c r="I70" s="1">
        <v>2154.639702889519</v>
      </c>
      <c r="K70" s="1">
        <f t="shared" si="0"/>
        <v>483300.42112354207</v>
      </c>
    </row>
    <row r="71" spans="1:11" x14ac:dyDescent="0.2">
      <c r="A71" s="6">
        <v>38322</v>
      </c>
      <c r="C71" s="1">
        <v>10341.964139084346</v>
      </c>
      <c r="D71" s="1">
        <v>55.104580645161292</v>
      </c>
      <c r="E71" s="1">
        <v>748.38709677419342</v>
      </c>
      <c r="F71" s="1">
        <v>20582.944235137875</v>
      </c>
      <c r="G71" s="1">
        <v>375545.79999999993</v>
      </c>
      <c r="H71" s="1">
        <v>70031.04565344326</v>
      </c>
      <c r="I71" s="1">
        <v>1894.3068873709224</v>
      </c>
      <c r="K71" s="1">
        <f t="shared" si="0"/>
        <v>479199.5525924557</v>
      </c>
    </row>
    <row r="72" spans="1:11" x14ac:dyDescent="0.2">
      <c r="A72" s="6">
        <v>38353</v>
      </c>
      <c r="C72" s="1">
        <v>9912.8098830302515</v>
      </c>
      <c r="D72" s="1">
        <v>58.440322580645159</v>
      </c>
      <c r="E72" s="1">
        <v>719.35483870967732</v>
      </c>
      <c r="F72" s="1">
        <v>19890.356546278104</v>
      </c>
      <c r="G72" s="1">
        <v>368336.78387096769</v>
      </c>
      <c r="H72" s="1">
        <v>70624.555219167582</v>
      </c>
      <c r="I72" s="1">
        <v>1520.3337128849494</v>
      </c>
      <c r="K72" s="1">
        <f t="shared" si="0"/>
        <v>471062.63439361891</v>
      </c>
    </row>
    <row r="73" spans="1:11" x14ac:dyDescent="0.2">
      <c r="A73" s="6">
        <v>38384</v>
      </c>
      <c r="C73" s="1">
        <v>10623.419259105625</v>
      </c>
      <c r="D73" s="1">
        <v>55.454678571428573</v>
      </c>
      <c r="E73" s="1">
        <v>703.57142857142856</v>
      </c>
      <c r="F73" s="1">
        <v>20483.676776454497</v>
      </c>
      <c r="G73" s="1">
        <v>375022.42499999999</v>
      </c>
      <c r="H73" s="1">
        <v>71962.640218934874</v>
      </c>
      <c r="I73" s="1">
        <v>1343.6573485835697</v>
      </c>
      <c r="K73" s="1">
        <f t="shared" si="0"/>
        <v>480194.8447102214</v>
      </c>
    </row>
    <row r="74" spans="1:11" x14ac:dyDescent="0.2">
      <c r="A74" s="6">
        <v>38412</v>
      </c>
      <c r="C74" s="1">
        <v>10640.024411861465</v>
      </c>
      <c r="D74" s="1">
        <v>57.052806451612902</v>
      </c>
      <c r="E74" s="1">
        <v>680.64516129032256</v>
      </c>
      <c r="F74" s="1">
        <v>20750.220441052068</v>
      </c>
      <c r="G74" s="1">
        <v>379336.35806451604</v>
      </c>
      <c r="H74" s="1">
        <v>72908.753715418075</v>
      </c>
      <c r="I74" s="1">
        <v>1500.771545828384</v>
      </c>
      <c r="K74" s="1">
        <f t="shared" si="0"/>
        <v>485873.82614641794</v>
      </c>
    </row>
    <row r="75" spans="1:11" x14ac:dyDescent="0.2">
      <c r="A75" s="6">
        <v>38443</v>
      </c>
      <c r="C75" s="1">
        <v>10702.708049197356</v>
      </c>
      <c r="D75" s="1">
        <v>57.596766666666667</v>
      </c>
      <c r="E75" s="1">
        <v>696.66666666666652</v>
      </c>
      <c r="F75" s="1">
        <v>20352.997350547528</v>
      </c>
      <c r="G75" s="1">
        <v>381803.30000000005</v>
      </c>
      <c r="H75" s="1">
        <v>78042.137543702818</v>
      </c>
      <c r="I75" s="1">
        <v>1621.1085891218136</v>
      </c>
      <c r="K75" s="1">
        <f t="shared" si="0"/>
        <v>493276.5149659029</v>
      </c>
    </row>
    <row r="76" spans="1:11" x14ac:dyDescent="0.2">
      <c r="A76" s="6">
        <v>38473</v>
      </c>
      <c r="C76" s="1">
        <v>9927.4144260257726</v>
      </c>
      <c r="D76" s="1">
        <v>47.061677419354837</v>
      </c>
      <c r="E76" s="1">
        <v>687.0967741935483</v>
      </c>
      <c r="F76" s="1">
        <v>18954.343267708351</v>
      </c>
      <c r="G76" s="1">
        <v>371813.79032258067</v>
      </c>
      <c r="H76" s="1">
        <v>75680.796427136054</v>
      </c>
      <c r="I76" s="1">
        <v>1877.2415652380521</v>
      </c>
      <c r="K76" s="1">
        <f t="shared" si="0"/>
        <v>478987.74446030176</v>
      </c>
    </row>
    <row r="77" spans="1:11" x14ac:dyDescent="0.2">
      <c r="A77" s="6">
        <v>38504</v>
      </c>
      <c r="C77" s="1">
        <v>10877.751289036831</v>
      </c>
      <c r="D77" s="1">
        <v>42.814399999999999</v>
      </c>
      <c r="E77" s="1">
        <v>623.33333333333337</v>
      </c>
      <c r="F77" s="1">
        <v>19559.060033333339</v>
      </c>
      <c r="G77" s="1">
        <v>365657.75666666671</v>
      </c>
      <c r="H77" s="1">
        <v>71645.097268321493</v>
      </c>
      <c r="I77" s="1">
        <v>1830.0335075070825</v>
      </c>
      <c r="K77" s="1">
        <f t="shared" ref="K77:K107" si="1">SUM(C77:I77)</f>
        <v>470235.84649819875</v>
      </c>
    </row>
    <row r="78" spans="1:11" x14ac:dyDescent="0.2">
      <c r="A78" s="6">
        <v>38534</v>
      </c>
      <c r="C78" s="1">
        <v>11112.784916069637</v>
      </c>
      <c r="D78" s="1">
        <v>38.229516129032255</v>
      </c>
      <c r="E78" s="1">
        <v>677.41935483870952</v>
      </c>
      <c r="F78" s="1">
        <v>19505.309645161291</v>
      </c>
      <c r="G78" s="1">
        <v>375294.09677419352</v>
      </c>
      <c r="H78" s="1">
        <v>72940.716684005965</v>
      </c>
      <c r="I78" s="1">
        <v>1778.1577906698351</v>
      </c>
      <c r="K78" s="1">
        <f t="shared" si="1"/>
        <v>481346.71468106797</v>
      </c>
    </row>
    <row r="79" spans="1:11" x14ac:dyDescent="0.2">
      <c r="A79" s="6">
        <v>38565</v>
      </c>
      <c r="C79" s="1">
        <v>11993.07724410582</v>
      </c>
      <c r="D79" s="1">
        <v>25.851129032258065</v>
      </c>
      <c r="E79" s="1">
        <v>690.32258064516111</v>
      </c>
      <c r="F79" s="1">
        <v>19469.725709677423</v>
      </c>
      <c r="G79" s="1">
        <v>374382.28387096775</v>
      </c>
      <c r="H79" s="1">
        <v>76041.592393037863</v>
      </c>
      <c r="I79" s="1">
        <v>1796.9357419628986</v>
      </c>
      <c r="K79" s="1">
        <f t="shared" si="1"/>
        <v>484399.7886694292</v>
      </c>
    </row>
    <row r="80" spans="1:11" x14ac:dyDescent="0.2">
      <c r="A80" s="6">
        <v>38596</v>
      </c>
      <c r="C80" s="1">
        <v>11638.467284452314</v>
      </c>
      <c r="D80" s="1">
        <v>58.558566666666671</v>
      </c>
      <c r="E80" s="1">
        <v>736.66666666666663</v>
      </c>
      <c r="F80" s="1">
        <v>19335.115799999996</v>
      </c>
      <c r="G80" s="1">
        <v>370772.62666666665</v>
      </c>
      <c r="H80" s="1">
        <v>74341.533366397343</v>
      </c>
      <c r="I80" s="1">
        <v>1619.6585480453259</v>
      </c>
      <c r="K80" s="1">
        <f t="shared" si="1"/>
        <v>478502.6268988949</v>
      </c>
    </row>
    <row r="81" spans="1:11" x14ac:dyDescent="0.2">
      <c r="A81" s="6">
        <v>38626</v>
      </c>
      <c r="C81" s="1">
        <v>11446.480775760761</v>
      </c>
      <c r="D81" s="1">
        <v>56.006838709677425</v>
      </c>
      <c r="E81" s="1">
        <v>725.80645161290317</v>
      </c>
      <c r="F81" s="1">
        <v>19680.829903225807</v>
      </c>
      <c r="G81" s="1">
        <v>374534.75806451612</v>
      </c>
      <c r="H81" s="1">
        <v>75163.086301215008</v>
      </c>
      <c r="I81" s="1">
        <v>1454.1566769441649</v>
      </c>
      <c r="K81" s="1">
        <f t="shared" si="1"/>
        <v>483061.12501198443</v>
      </c>
    </row>
    <row r="82" spans="1:11" x14ac:dyDescent="0.2">
      <c r="A82" s="6">
        <v>38657</v>
      </c>
      <c r="C82" s="1">
        <v>11445.344059754487</v>
      </c>
      <c r="D82" s="1">
        <v>54.301033333333329</v>
      </c>
      <c r="E82" s="1">
        <v>723.33333333333326</v>
      </c>
      <c r="F82" s="1">
        <v>20319.630100000002</v>
      </c>
      <c r="G82" s="1">
        <v>378269.47333333327</v>
      </c>
      <c r="H82" s="1">
        <v>76255.857615592846</v>
      </c>
      <c r="I82" s="1">
        <v>1400.1063286118983</v>
      </c>
      <c r="K82" s="1">
        <f t="shared" si="1"/>
        <v>488468.04580395913</v>
      </c>
    </row>
    <row r="83" spans="1:11" x14ac:dyDescent="0.2">
      <c r="A83" s="6">
        <v>38687</v>
      </c>
      <c r="C83" s="1">
        <v>10782.075296134517</v>
      </c>
      <c r="D83" s="1">
        <v>44.149451612903228</v>
      </c>
      <c r="E83" s="1">
        <v>703.22580645161293</v>
      </c>
      <c r="F83" s="1">
        <v>20627.135064516129</v>
      </c>
      <c r="G83" s="1">
        <v>380472.73548387096</v>
      </c>
      <c r="H83" s="1">
        <v>75944.133257738111</v>
      </c>
      <c r="I83" s="1">
        <v>1364.0905771817602</v>
      </c>
      <c r="K83" s="1">
        <f t="shared" si="1"/>
        <v>489937.54493750597</v>
      </c>
    </row>
    <row r="84" spans="1:11" x14ac:dyDescent="0.2">
      <c r="A84" s="6">
        <v>38718</v>
      </c>
      <c r="C84" s="1">
        <v>10655.495097628622</v>
      </c>
      <c r="D84" s="1">
        <v>56.680451612903227</v>
      </c>
      <c r="E84" s="1">
        <v>767.74193548387098</v>
      </c>
      <c r="F84" s="1">
        <v>21002.284384207425</v>
      </c>
      <c r="G84" s="1">
        <v>380096.67419354845</v>
      </c>
      <c r="H84" s="1">
        <v>74489.958064516133</v>
      </c>
      <c r="I84" s="1">
        <v>1227.6415505894179</v>
      </c>
      <c r="K84" s="1">
        <f t="shared" si="1"/>
        <v>488296.4756775868</v>
      </c>
    </row>
    <row r="85" spans="1:11" x14ac:dyDescent="0.2">
      <c r="A85" s="6">
        <v>38749</v>
      </c>
      <c r="C85" s="1">
        <v>10354.792572040671</v>
      </c>
      <c r="D85" s="1">
        <v>51.459535714285721</v>
      </c>
      <c r="E85" s="1">
        <v>749.99999999999989</v>
      </c>
      <c r="F85" s="1">
        <v>20782.884117060879</v>
      </c>
      <c r="G85" s="1">
        <v>379803.41071428568</v>
      </c>
      <c r="H85" s="1">
        <v>74203.850000000006</v>
      </c>
      <c r="I85" s="1">
        <v>1062.3242004603399</v>
      </c>
      <c r="K85" s="1">
        <f t="shared" si="1"/>
        <v>487008.72113956185</v>
      </c>
    </row>
    <row r="86" spans="1:11" x14ac:dyDescent="0.2">
      <c r="A86" s="6">
        <v>38777</v>
      </c>
      <c r="C86" s="1">
        <v>9416.0260298821177</v>
      </c>
      <c r="D86" s="1">
        <v>51.390548387096771</v>
      </c>
      <c r="E86" s="1">
        <v>722.58064516129025</v>
      </c>
      <c r="F86" s="1">
        <v>20985.420840572544</v>
      </c>
      <c r="G86" s="1">
        <v>385317.61935483868</v>
      </c>
      <c r="H86" s="1">
        <v>73785.706451612903</v>
      </c>
      <c r="I86" s="1">
        <v>1109.0833211267479</v>
      </c>
      <c r="K86" s="1">
        <f t="shared" si="1"/>
        <v>491387.82719158137</v>
      </c>
    </row>
    <row r="87" spans="1:11" x14ac:dyDescent="0.2">
      <c r="A87" s="6">
        <v>38808</v>
      </c>
      <c r="C87" s="1">
        <v>8891.2377861048153</v>
      </c>
      <c r="D87" s="1">
        <v>57.075200000000002</v>
      </c>
      <c r="E87" s="1">
        <v>750</v>
      </c>
      <c r="F87" s="1">
        <v>20714.047055032228</v>
      </c>
      <c r="G87" s="1">
        <v>388297.17666666658</v>
      </c>
      <c r="H87" s="1">
        <v>78364.46666666666</v>
      </c>
      <c r="I87" s="1">
        <v>1054.9851187507079</v>
      </c>
      <c r="K87" s="1">
        <f t="shared" si="1"/>
        <v>498128.988493221</v>
      </c>
    </row>
    <row r="88" spans="1:11" x14ac:dyDescent="0.2">
      <c r="A88" s="6">
        <v>38838</v>
      </c>
      <c r="C88" s="1">
        <v>8581.2249842364963</v>
      </c>
      <c r="D88" s="1">
        <v>52.159903225806453</v>
      </c>
      <c r="E88" s="1">
        <v>758.06451612903209</v>
      </c>
      <c r="F88" s="1">
        <v>20404.705579440109</v>
      </c>
      <c r="G88" s="1">
        <v>381195.26129032258</v>
      </c>
      <c r="H88" s="1">
        <v>78389.861290322573</v>
      </c>
      <c r="I88" s="1">
        <v>1020.0583089205888</v>
      </c>
      <c r="K88" s="1">
        <f t="shared" si="1"/>
        <v>490401.33587259718</v>
      </c>
    </row>
    <row r="89" spans="1:11" x14ac:dyDescent="0.2">
      <c r="A89" s="6">
        <v>38869</v>
      </c>
      <c r="C89" s="1">
        <v>9007.0041758262523</v>
      </c>
      <c r="D89" s="1">
        <v>53.909166666666671</v>
      </c>
      <c r="E89" s="1">
        <v>686.66666666666652</v>
      </c>
      <c r="F89" s="1">
        <v>19860.421830183022</v>
      </c>
      <c r="G89" s="1">
        <v>367442.91666666669</v>
      </c>
      <c r="H89" s="1">
        <v>75478.240000000005</v>
      </c>
      <c r="I89" s="1">
        <v>1036.9008834639376</v>
      </c>
      <c r="K89" s="1">
        <f t="shared" si="1"/>
        <v>473566.05938947317</v>
      </c>
    </row>
    <row r="90" spans="1:11" x14ac:dyDescent="0.2">
      <c r="A90" s="6">
        <v>38899</v>
      </c>
      <c r="C90" s="1">
        <v>11606.485637667916</v>
      </c>
      <c r="D90" s="1">
        <v>38.02487096774194</v>
      </c>
      <c r="E90" s="1">
        <v>664.51612903225794</v>
      </c>
      <c r="F90" s="1">
        <v>19701.880953560372</v>
      </c>
      <c r="G90" s="1">
        <v>376869.54516129039</v>
      </c>
      <c r="H90" s="1">
        <v>66533.712903225809</v>
      </c>
      <c r="I90" s="1">
        <v>754.09616834414692</v>
      </c>
      <c r="K90" s="1">
        <f t="shared" si="1"/>
        <v>476168.26182408864</v>
      </c>
    </row>
    <row r="91" spans="1:11" x14ac:dyDescent="0.2">
      <c r="A91" s="6">
        <v>38930</v>
      </c>
      <c r="C91" s="1">
        <v>11485.533789660058</v>
      </c>
      <c r="D91" s="1">
        <v>1.5020967741935483</v>
      </c>
      <c r="E91" s="1">
        <v>674.19354838709671</v>
      </c>
      <c r="F91" s="1">
        <v>19778.174541189681</v>
      </c>
      <c r="G91" s="1">
        <v>381957.19354838715</v>
      </c>
      <c r="H91" s="1">
        <v>75546.138709677427</v>
      </c>
      <c r="I91" s="1">
        <v>1059.1330029178471</v>
      </c>
      <c r="K91" s="1">
        <f t="shared" si="1"/>
        <v>490501.86923699349</v>
      </c>
    </row>
    <row r="92" spans="1:11" x14ac:dyDescent="0.2">
      <c r="A92" s="6">
        <v>38961</v>
      </c>
      <c r="C92" s="1">
        <v>8789.3336422710126</v>
      </c>
      <c r="D92" s="1">
        <v>55.059066666666673</v>
      </c>
      <c r="E92" s="1">
        <v>676.66666666666674</v>
      </c>
      <c r="F92" s="1">
        <v>19298.855897839589</v>
      </c>
      <c r="G92" s="1">
        <v>371032.13</v>
      </c>
      <c r="H92" s="1">
        <v>75854.109999999986</v>
      </c>
      <c r="I92" s="1">
        <v>1027.8296017610655</v>
      </c>
      <c r="K92" s="1">
        <f t="shared" si="1"/>
        <v>476733.98487520497</v>
      </c>
    </row>
    <row r="93" spans="1:11" x14ac:dyDescent="0.2">
      <c r="A93" s="6">
        <v>38991</v>
      </c>
      <c r="C93" s="1">
        <v>10413.766416033084</v>
      </c>
      <c r="D93" s="1">
        <v>54.570935483870969</v>
      </c>
      <c r="E93" s="1">
        <v>683.87096774193549</v>
      </c>
      <c r="F93" s="1">
        <v>19489.904965969246</v>
      </c>
      <c r="G93" s="1">
        <v>379907.35161290312</v>
      </c>
      <c r="H93" s="1">
        <v>72671.083870967748</v>
      </c>
      <c r="I93" s="1">
        <v>980.74170161884331</v>
      </c>
      <c r="K93" s="1">
        <f t="shared" si="1"/>
        <v>484201.29047071782</v>
      </c>
    </row>
    <row r="94" spans="1:11" x14ac:dyDescent="0.2">
      <c r="A94" s="6">
        <v>39022</v>
      </c>
      <c r="C94" s="1">
        <v>9782.4014342351293</v>
      </c>
      <c r="D94" s="1">
        <v>46.605499999999992</v>
      </c>
      <c r="E94" s="1">
        <v>706.66666666666663</v>
      </c>
      <c r="F94" s="1">
        <v>19664.172747171451</v>
      </c>
      <c r="G94" s="1">
        <v>373251.03333333327</v>
      </c>
      <c r="H94" s="1">
        <v>69776.126666666663</v>
      </c>
      <c r="I94" s="1">
        <v>995.97506379178503</v>
      </c>
      <c r="K94" s="1">
        <f t="shared" si="1"/>
        <v>474222.98141186498</v>
      </c>
    </row>
    <row r="95" spans="1:11" x14ac:dyDescent="0.2">
      <c r="A95" s="6">
        <v>39052</v>
      </c>
      <c r="C95" s="1">
        <v>8935.1709692040604</v>
      </c>
      <c r="D95" s="1">
        <v>46.138290322580652</v>
      </c>
      <c r="E95" s="1">
        <v>687.0967741935483</v>
      </c>
      <c r="F95" s="1">
        <v>19731.376494970078</v>
      </c>
      <c r="G95" s="1">
        <v>383141.2516129032</v>
      </c>
      <c r="H95" s="1">
        <v>70211.612903225818</v>
      </c>
      <c r="I95" s="1">
        <v>1011.7061594192638</v>
      </c>
      <c r="K95" s="1">
        <f t="shared" si="1"/>
        <v>483764.35320423858</v>
      </c>
    </row>
    <row r="96" spans="1:11" x14ac:dyDescent="0.2">
      <c r="A96" s="6">
        <v>39083</v>
      </c>
      <c r="C96" s="1">
        <v>8573.7742433701897</v>
      </c>
      <c r="D96" s="1">
        <v>55.093419354838701</v>
      </c>
      <c r="E96" s="1">
        <v>645.16129032258061</v>
      </c>
      <c r="F96" s="1">
        <v>19288.735595662485</v>
      </c>
      <c r="G96" s="1">
        <v>380710.83548387093</v>
      </c>
      <c r="H96" s="1">
        <v>72878.077419354842</v>
      </c>
      <c r="I96" s="1">
        <v>917.90748617929273</v>
      </c>
      <c r="K96" s="1">
        <f t="shared" si="1"/>
        <v>483069.58493811515</v>
      </c>
    </row>
    <row r="97" spans="1:11" x14ac:dyDescent="0.2">
      <c r="A97" s="6">
        <v>39114</v>
      </c>
      <c r="C97" s="1">
        <v>10119.260122334075</v>
      </c>
      <c r="D97" s="1">
        <v>53.00714285714286</v>
      </c>
      <c r="E97" s="1">
        <v>596.42857142857144</v>
      </c>
      <c r="F97" s="1">
        <v>18904.015640876762</v>
      </c>
      <c r="G97" s="1">
        <v>379487.46785714285</v>
      </c>
      <c r="H97" s="1">
        <v>74156.071428571435</v>
      </c>
      <c r="I97" s="1">
        <v>979.10260726062336</v>
      </c>
      <c r="K97" s="1">
        <f t="shared" si="1"/>
        <v>484295.35337047145</v>
      </c>
    </row>
    <row r="98" spans="1:11" x14ac:dyDescent="0.2">
      <c r="A98" s="6">
        <v>39142</v>
      </c>
      <c r="C98" s="1">
        <v>10214.289117655124</v>
      </c>
      <c r="D98" s="1">
        <v>48.79032258064516</v>
      </c>
      <c r="E98" s="1">
        <v>580.64516129032268</v>
      </c>
      <c r="F98" s="1">
        <v>19393.098290322589</v>
      </c>
      <c r="G98" s="1">
        <v>382492.25806451606</v>
      </c>
      <c r="H98" s="1">
        <v>73734.509677419337</v>
      </c>
      <c r="I98" s="1">
        <v>987.3432273352829</v>
      </c>
      <c r="K98" s="1">
        <f t="shared" si="1"/>
        <v>487450.93386111938</v>
      </c>
    </row>
    <row r="99" spans="1:11" x14ac:dyDescent="0.2">
      <c r="A99" s="6">
        <v>39173</v>
      </c>
      <c r="C99" s="1">
        <v>11933.066887275734</v>
      </c>
      <c r="D99" s="1">
        <v>47.643333333333338</v>
      </c>
      <c r="E99" s="1">
        <v>476.66666666666663</v>
      </c>
      <c r="F99" s="1">
        <v>18980.849066666669</v>
      </c>
      <c r="G99" s="1">
        <v>383141.41000000003</v>
      </c>
      <c r="H99" s="1">
        <v>77772.45666666668</v>
      </c>
      <c r="I99" s="1">
        <v>998.541503160057</v>
      </c>
      <c r="K99" s="1">
        <f t="shared" si="1"/>
        <v>493350.63412376918</v>
      </c>
    </row>
    <row r="100" spans="1:11" x14ac:dyDescent="0.2">
      <c r="A100" s="6">
        <v>39203</v>
      </c>
      <c r="C100" s="1">
        <v>12906.833996413236</v>
      </c>
      <c r="D100" s="1">
        <v>50.78387096774194</v>
      </c>
      <c r="E100" s="1">
        <v>587.09677419354841</v>
      </c>
      <c r="F100" s="1">
        <v>18776.22148387097</v>
      </c>
      <c r="G100" s="1">
        <v>377130.16451612907</v>
      </c>
      <c r="H100" s="1">
        <v>72017.412903225806</v>
      </c>
      <c r="I100" s="1">
        <v>948.98730208626523</v>
      </c>
      <c r="K100" s="1">
        <f t="shared" si="1"/>
        <v>482417.5008468866</v>
      </c>
    </row>
    <row r="101" spans="1:11" x14ac:dyDescent="0.2">
      <c r="A101" s="6">
        <v>39234</v>
      </c>
      <c r="C101" s="1">
        <v>11442.635005847498</v>
      </c>
      <c r="D101" s="1">
        <v>98.056666666666672</v>
      </c>
      <c r="E101" s="1">
        <v>593.33333333333337</v>
      </c>
      <c r="F101" s="1">
        <v>18516.942033333333</v>
      </c>
      <c r="G101" s="1">
        <v>365665.32333333336</v>
      </c>
      <c r="H101" s="1">
        <v>70028.44666666667</v>
      </c>
      <c r="I101" s="1">
        <v>918.81939480736537</v>
      </c>
      <c r="K101" s="1">
        <f t="shared" si="1"/>
        <v>467263.55643398821</v>
      </c>
    </row>
    <row r="102" spans="1:11" x14ac:dyDescent="0.2">
      <c r="A102" s="6">
        <v>39264</v>
      </c>
      <c r="C102" s="1">
        <v>10414.445796342412</v>
      </c>
      <c r="D102" s="1">
        <v>781.87741935483871</v>
      </c>
      <c r="E102" s="1">
        <v>596.77419354838707</v>
      </c>
      <c r="F102" s="1">
        <v>18438.415032258064</v>
      </c>
      <c r="G102" s="1">
        <v>364131.98064516124</v>
      </c>
      <c r="H102" s="1">
        <v>74314.306451612923</v>
      </c>
      <c r="I102" s="1">
        <v>903.67113128164146</v>
      </c>
      <c r="K102" s="1">
        <f t="shared" si="1"/>
        <v>469581.47066955949</v>
      </c>
    </row>
    <row r="103" spans="1:11" x14ac:dyDescent="0.2">
      <c r="A103" s="6">
        <v>39295</v>
      </c>
      <c r="C103" s="1">
        <v>11744.55938612812</v>
      </c>
      <c r="D103" s="1">
        <v>782.70645161290327</v>
      </c>
      <c r="E103" s="1">
        <v>593.54838709677426</v>
      </c>
      <c r="F103" s="1">
        <v>18413.541548387093</v>
      </c>
      <c r="G103" s="1">
        <v>369497.22258064506</v>
      </c>
      <c r="H103" s="1">
        <v>75299.354838709696</v>
      </c>
      <c r="I103" s="1">
        <v>855.38247304715367</v>
      </c>
      <c r="K103" s="1">
        <f t="shared" si="1"/>
        <v>477186.31566562684</v>
      </c>
    </row>
    <row r="104" spans="1:11" x14ac:dyDescent="0.2">
      <c r="A104" s="6">
        <v>39326</v>
      </c>
      <c r="C104" s="1">
        <v>12114.978518385273</v>
      </c>
      <c r="D104" s="1">
        <v>811.71999999999991</v>
      </c>
      <c r="E104" s="1">
        <v>606.66666666666674</v>
      </c>
      <c r="F104" s="1">
        <v>18416.713699999997</v>
      </c>
      <c r="G104" s="1">
        <v>361246.20333333337</v>
      </c>
      <c r="H104" s="1">
        <v>76009.843333333323</v>
      </c>
      <c r="I104" s="1">
        <v>847.13194739235144</v>
      </c>
      <c r="K104" s="1">
        <f t="shared" si="1"/>
        <v>470053.257499111</v>
      </c>
    </row>
    <row r="105" spans="1:11" x14ac:dyDescent="0.2">
      <c r="A105" s="6">
        <v>39356</v>
      </c>
      <c r="C105" s="1">
        <v>8993.9583336082414</v>
      </c>
      <c r="D105" s="1">
        <v>788.79354838709673</v>
      </c>
      <c r="E105" s="1">
        <v>580.64516129032268</v>
      </c>
      <c r="F105" s="1">
        <v>18318.89364516129</v>
      </c>
      <c r="G105" s="1">
        <v>365467.19677419355</v>
      </c>
      <c r="H105" s="1">
        <v>75160.700000000026</v>
      </c>
      <c r="I105" s="1">
        <v>841.40817396006594</v>
      </c>
      <c r="K105" s="1">
        <f t="shared" si="1"/>
        <v>470151.59563660057</v>
      </c>
    </row>
    <row r="106" spans="1:11" x14ac:dyDescent="0.2">
      <c r="A106" s="6">
        <v>39387</v>
      </c>
      <c r="C106" s="1">
        <v>10786.083604010862</v>
      </c>
      <c r="D106" s="1">
        <v>875.74333333333323</v>
      </c>
      <c r="E106" s="1">
        <v>580.00000000000011</v>
      </c>
      <c r="F106" s="1">
        <v>18395.261500000001</v>
      </c>
      <c r="G106" s="1">
        <v>361279.02666666661</v>
      </c>
      <c r="H106" s="1">
        <v>74508.666666666672</v>
      </c>
      <c r="I106" s="1">
        <v>821.76671218413605</v>
      </c>
      <c r="K106" s="1">
        <f t="shared" si="1"/>
        <v>467246.5484828616</v>
      </c>
    </row>
    <row r="107" spans="1:11" x14ac:dyDescent="0.2">
      <c r="A107" s="6">
        <v>39417</v>
      </c>
      <c r="C107" s="1">
        <v>10490.611269352556</v>
      </c>
      <c r="D107" s="1">
        <v>836.28387096774179</v>
      </c>
      <c r="E107" s="1">
        <v>561.29032258064524</v>
      </c>
      <c r="F107" s="1">
        <v>17929.241354838709</v>
      </c>
      <c r="G107" s="1">
        <v>360763.3774193548</v>
      </c>
      <c r="H107" s="1">
        <v>72615.919354838727</v>
      </c>
      <c r="I107" s="1">
        <v>714.68650356757746</v>
      </c>
      <c r="K107" s="1">
        <f t="shared" si="1"/>
        <v>463911.41009550076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545.16129032258073</v>
      </c>
      <c r="F108" s="1">
        <v>17773.251774193552</v>
      </c>
      <c r="G108" s="1">
        <v>354223.73225806456</v>
      </c>
      <c r="H108" s="1">
        <v>72351.283870967745</v>
      </c>
      <c r="I108" s="1">
        <v>644.74734492506627</v>
      </c>
      <c r="K108" s="1">
        <f>SUM(C108:I108)</f>
        <v>458770.23250621546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17410.608068965517</v>
      </c>
      <c r="G109" s="1">
        <v>349914.26896551729</v>
      </c>
      <c r="H109" s="1">
        <v>72407.3</v>
      </c>
      <c r="I109" s="1">
        <v>660.31618806974711</v>
      </c>
      <c r="K109" s="1">
        <f t="shared" ref="K109:K172" si="2">SUM(C109:I109)</f>
        <v>453901.97701565601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359683.8548387097</v>
      </c>
      <c r="H110" s="1">
        <v>75395.916129032252</v>
      </c>
      <c r="I110" s="1">
        <v>678.46967117243912</v>
      </c>
      <c r="K110" s="1">
        <f t="shared" si="2"/>
        <v>468234.07397762407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363995.54</v>
      </c>
      <c r="H111" s="1">
        <v>78146.100000000006</v>
      </c>
      <c r="I111" s="1">
        <v>652.68613916855531</v>
      </c>
      <c r="K111" s="1">
        <f t="shared" si="2"/>
        <v>474166.77303916856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558.06451612903243</v>
      </c>
      <c r="F112" s="1">
        <v>17579.537161290325</v>
      </c>
      <c r="G112" s="1">
        <v>354705.20322580647</v>
      </c>
      <c r="H112" s="1">
        <v>78483.8</v>
      </c>
      <c r="I112" s="1">
        <v>638.26817751347903</v>
      </c>
      <c r="K112" s="1">
        <f t="shared" si="2"/>
        <v>465268.32864525547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536.66666666666686</v>
      </c>
      <c r="F113" s="1">
        <v>17238.431466666665</v>
      </c>
      <c r="G113" s="1">
        <v>346344.34000000008</v>
      </c>
      <c r="H113" s="1">
        <v>69156.12000000001</v>
      </c>
      <c r="I113" s="1">
        <v>638.85723075920703</v>
      </c>
      <c r="K113" s="1">
        <f t="shared" si="2"/>
        <v>445274.52044742595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353312.58387096779</v>
      </c>
      <c r="H114" s="1">
        <v>77391.9064516129</v>
      </c>
      <c r="I114" s="1">
        <v>661.19098815681275</v>
      </c>
      <c r="K114" s="1">
        <f t="shared" si="2"/>
        <v>461763.9069558988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538.70967741935488</v>
      </c>
      <c r="F115" s="1">
        <v>17445.470225806457</v>
      </c>
      <c r="G115" s="1">
        <v>350333.95483870973</v>
      </c>
      <c r="H115" s="1">
        <v>77830.203225806443</v>
      </c>
      <c r="I115" s="1">
        <v>652.00298594535343</v>
      </c>
      <c r="K115" s="1">
        <f t="shared" si="2"/>
        <v>456360.01119562291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536.66666666666686</v>
      </c>
      <c r="F116" s="1">
        <v>17308.380833333333</v>
      </c>
      <c r="G116" s="1">
        <v>346722.85666666669</v>
      </c>
      <c r="H116" s="1">
        <v>78500.37999999999</v>
      </c>
      <c r="I116" s="1">
        <v>635.0567731005666</v>
      </c>
      <c r="K116" s="1">
        <f t="shared" si="2"/>
        <v>456165.77810643392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538.70967741935488</v>
      </c>
      <c r="F117" s="1">
        <v>17174.976677419359</v>
      </c>
      <c r="G117" s="1">
        <v>345896.44193548389</v>
      </c>
      <c r="H117" s="1">
        <v>77309.870967741939</v>
      </c>
      <c r="I117" s="1">
        <v>633.73600073974239</v>
      </c>
      <c r="K117" s="1">
        <f t="shared" si="2"/>
        <v>454287.68106525589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536.66666666666686</v>
      </c>
      <c r="F118" s="1">
        <v>17438.826533333333</v>
      </c>
      <c r="G118" s="1">
        <v>345844.90666666662</v>
      </c>
      <c r="H118" s="1">
        <v>77005.743333333332</v>
      </c>
      <c r="I118" s="1">
        <v>608.73209404674219</v>
      </c>
      <c r="K118" s="1">
        <f t="shared" si="2"/>
        <v>453881.84321071336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480.64516129032268</v>
      </c>
      <c r="F119" s="1">
        <v>16526.537322580643</v>
      </c>
      <c r="G119" s="1">
        <v>333478.59677419357</v>
      </c>
      <c r="H119" s="1">
        <v>75110.970967741945</v>
      </c>
      <c r="I119" s="1">
        <v>557.59568256099806</v>
      </c>
      <c r="K119" s="1">
        <f t="shared" si="2"/>
        <v>438280.99832772237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334158.28387096775</v>
      </c>
      <c r="H120" s="1">
        <v>75484.109677419357</v>
      </c>
      <c r="I120" s="1">
        <v>484.71066627524442</v>
      </c>
      <c r="K120" s="1">
        <f t="shared" si="2"/>
        <v>438529.68884369457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471.42857142857144</v>
      </c>
      <c r="F121" s="1">
        <v>16971.206999999999</v>
      </c>
      <c r="G121" s="1">
        <v>341882.90714285715</v>
      </c>
      <c r="H121" s="1">
        <v>77548.071428571435</v>
      </c>
      <c r="I121" s="1">
        <v>651.37398771246467</v>
      </c>
      <c r="K121" s="1">
        <f t="shared" si="2"/>
        <v>449579.78295199818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496.77419354838707</v>
      </c>
      <c r="F122" s="1">
        <v>16756.995838709678</v>
      </c>
      <c r="G122" s="1">
        <v>338327.40645161289</v>
      </c>
      <c r="H122" s="1">
        <v>78179.067741935491</v>
      </c>
      <c r="I122" s="1">
        <v>619.80621904276711</v>
      </c>
      <c r="K122" s="1">
        <f t="shared" si="2"/>
        <v>445637.7275416234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</v>
      </c>
      <c r="F123" s="1">
        <v>16638.624566666669</v>
      </c>
      <c r="G123" s="1">
        <v>348324.21666666667</v>
      </c>
      <c r="H123" s="1">
        <v>80594.07666666666</v>
      </c>
      <c r="I123" s="1">
        <v>619.25384210481593</v>
      </c>
      <c r="K123" s="1">
        <f t="shared" si="2"/>
        <v>456061.4294921048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332362.72580645158</v>
      </c>
      <c r="H124" s="1">
        <v>77959.148387096779</v>
      </c>
      <c r="I124" s="1">
        <v>635.23188182445415</v>
      </c>
      <c r="K124" s="1">
        <f t="shared" si="2"/>
        <v>438926.01738182438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</v>
      </c>
      <c r="F125" s="1">
        <v>16181.311300000001</v>
      </c>
      <c r="G125" s="1">
        <v>330978.48333333328</v>
      </c>
      <c r="H125" s="1">
        <v>72724.806666666685</v>
      </c>
      <c r="I125" s="1">
        <v>502.3844981189801</v>
      </c>
      <c r="K125" s="1">
        <f t="shared" si="2"/>
        <v>430507.87938145234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16109.659322580645</v>
      </c>
      <c r="G126" s="1">
        <v>327533.95161290327</v>
      </c>
      <c r="H126" s="1">
        <v>76770.070967741951</v>
      </c>
      <c r="I126" s="1">
        <v>458.36172631910802</v>
      </c>
      <c r="K126" s="1">
        <f t="shared" si="2"/>
        <v>431929.7254843837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16252.012451612902</v>
      </c>
      <c r="G127" s="1">
        <v>322009.51612903218</v>
      </c>
      <c r="H127" s="1">
        <v>78298.923333333354</v>
      </c>
      <c r="I127" s="1">
        <v>676.70789545874072</v>
      </c>
      <c r="K127" s="1">
        <f t="shared" si="2"/>
        <v>420608.40069653391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</v>
      </c>
      <c r="F128" s="1">
        <v>15811.816533333335</v>
      </c>
      <c r="G128" s="1">
        <v>303817.82</v>
      </c>
      <c r="H128" s="1">
        <v>70605.666666666672</v>
      </c>
      <c r="I128" s="1">
        <v>669.84295851699721</v>
      </c>
      <c r="K128" s="1">
        <f t="shared" si="2"/>
        <v>401416.15365851705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470.9677419354839</v>
      </c>
      <c r="F129" s="1">
        <v>15435.506935483876</v>
      </c>
      <c r="G129" s="1">
        <v>305883.50967741932</v>
      </c>
      <c r="H129" s="1">
        <v>71529.806451612894</v>
      </c>
      <c r="I129" s="1">
        <v>627.37383664260267</v>
      </c>
      <c r="K129" s="1">
        <f t="shared" si="2"/>
        <v>404128.26520761033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15176.068599999999</v>
      </c>
      <c r="G130" s="1">
        <v>314754.76333333337</v>
      </c>
      <c r="H130" s="1">
        <v>75842.58666666667</v>
      </c>
      <c r="I130" s="1">
        <v>624.87265127337128</v>
      </c>
      <c r="K130" s="1">
        <f t="shared" si="2"/>
        <v>416993.16716794006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14754.446903225808</v>
      </c>
      <c r="G131" s="1">
        <v>303381</v>
      </c>
      <c r="H131" s="1">
        <v>73162.919354838712</v>
      </c>
      <c r="I131" s="1">
        <v>596.83098755962715</v>
      </c>
      <c r="K131" s="1">
        <f t="shared" si="2"/>
        <v>402191.13200368866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14886.402548387096</v>
      </c>
      <c r="G132" s="1">
        <v>309261.04193548398</v>
      </c>
      <c r="H132" s="1">
        <v>76836.612903225818</v>
      </c>
      <c r="I132" s="1">
        <v>635.82994715343159</v>
      </c>
      <c r="K132" s="1">
        <f t="shared" si="2"/>
        <v>411657.20991489553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471.42857142857144</v>
      </c>
      <c r="F133" s="1">
        <v>14701.447750000001</v>
      </c>
      <c r="G133" s="1">
        <v>313831.84642857139</v>
      </c>
      <c r="H133" s="1">
        <v>79103.553571428565</v>
      </c>
      <c r="I133" s="1">
        <v>613.89301524433438</v>
      </c>
      <c r="K133" s="1">
        <f t="shared" si="2"/>
        <v>418067.13380095857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318161.86451612908</v>
      </c>
      <c r="H134" s="1">
        <v>78673.429032258049</v>
      </c>
      <c r="I134" s="1">
        <v>590.68849097550969</v>
      </c>
      <c r="K134" s="1">
        <f t="shared" si="2"/>
        <v>422341.18073291105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320746.2900000001</v>
      </c>
      <c r="H135" s="1">
        <v>81968.14</v>
      </c>
      <c r="I135" s="1">
        <v>615.82141153824386</v>
      </c>
      <c r="K135" s="1">
        <f t="shared" si="2"/>
        <v>427524.01691153832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14148.481741935482</v>
      </c>
      <c r="G136" s="1">
        <v>315806.7548387096</v>
      </c>
      <c r="H136" s="1">
        <v>81308.290322580651</v>
      </c>
      <c r="I136" s="1">
        <v>589.93461478113886</v>
      </c>
      <c r="K136" s="1">
        <f t="shared" si="2"/>
        <v>419920.11692123266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303734.90000000008</v>
      </c>
      <c r="H137" s="1">
        <v>76958.103333333347</v>
      </c>
      <c r="I137" s="1">
        <v>551.36255222662908</v>
      </c>
      <c r="K137" s="1">
        <f t="shared" si="2"/>
        <v>405030.23540222674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458.06451612903226</v>
      </c>
      <c r="F138" s="1">
        <v>14064.211451612904</v>
      </c>
      <c r="G138" s="1">
        <v>309163.34838709672</v>
      </c>
      <c r="H138" s="1">
        <v>76591.454838709673</v>
      </c>
      <c r="I138" s="1">
        <v>378.82071503198398</v>
      </c>
      <c r="K138" s="1">
        <f t="shared" si="2"/>
        <v>409731.39256987063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470.9677419354839</v>
      </c>
      <c r="F139" s="1">
        <v>14320.497258064517</v>
      </c>
      <c r="G139" s="1">
        <v>309246.29354838713</v>
      </c>
      <c r="H139" s="1">
        <v>84454.306451612909</v>
      </c>
      <c r="I139" s="1">
        <v>509.25778099607078</v>
      </c>
      <c r="K139" s="1">
        <f t="shared" si="2"/>
        <v>417921.34729712515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14186.685333333333</v>
      </c>
      <c r="G140" s="1">
        <v>298443.11333333334</v>
      </c>
      <c r="H140" s="1">
        <v>84699.023333333345</v>
      </c>
      <c r="I140" s="1">
        <v>542.64745534702547</v>
      </c>
      <c r="K140" s="1">
        <f t="shared" si="2"/>
        <v>407112.02103868034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14185.729870967745</v>
      </c>
      <c r="G141" s="1">
        <v>299831.0161290323</v>
      </c>
      <c r="H141" s="1">
        <v>86634.650000000009</v>
      </c>
      <c r="I141" s="1">
        <v>561.51930983779596</v>
      </c>
      <c r="K141" s="1">
        <f t="shared" si="2"/>
        <v>410068.47450338624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480.00000000000006</v>
      </c>
      <c r="F142" s="1">
        <v>13186.25</v>
      </c>
      <c r="G142" s="1">
        <v>293372.12</v>
      </c>
      <c r="H142" s="1">
        <v>82962.064516129016</v>
      </c>
      <c r="I142" s="1">
        <v>576.42126208498587</v>
      </c>
      <c r="K142" s="1">
        <f t="shared" si="2"/>
        <v>398932.85344488069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445.16129032258061</v>
      </c>
      <c r="F143" s="1">
        <v>13739.490032258067</v>
      </c>
      <c r="G143" s="1">
        <v>296145.15806451614</v>
      </c>
      <c r="H143" s="1">
        <v>92682.483333333323</v>
      </c>
      <c r="I143" s="1">
        <v>592.80445414191718</v>
      </c>
      <c r="K143" s="1">
        <f t="shared" si="2"/>
        <v>411978.2958036043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292695.7677419355</v>
      </c>
      <c r="H144" s="1">
        <v>90623.90967741936</v>
      </c>
      <c r="I144" s="1">
        <v>569.76605957918309</v>
      </c>
      <c r="K144" s="1">
        <f t="shared" si="2"/>
        <v>405448.10288215987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13108.012500000001</v>
      </c>
      <c r="G145" s="1">
        <v>294868.46785714291</v>
      </c>
      <c r="H145" s="1">
        <v>91046.832142857136</v>
      </c>
      <c r="I145" s="1">
        <v>561.0184459950425</v>
      </c>
      <c r="K145" s="1">
        <f t="shared" si="2"/>
        <v>408553.78192813793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403.22580645161287</v>
      </c>
      <c r="F146" s="1">
        <v>13232.462419354839</v>
      </c>
      <c r="G146" s="1">
        <v>293323.33225806453</v>
      </c>
      <c r="H146" s="1">
        <v>94088.006451612906</v>
      </c>
      <c r="I146" s="1">
        <v>516.50216363291599</v>
      </c>
      <c r="K146" s="1">
        <f t="shared" si="2"/>
        <v>410052.42200234259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413.33333333333326</v>
      </c>
      <c r="F147" s="1">
        <v>12992.808033333333</v>
      </c>
      <c r="G147" s="1">
        <v>303433.69</v>
      </c>
      <c r="H147" s="1">
        <v>99534.813333333339</v>
      </c>
      <c r="I147" s="1">
        <v>605.27409608923529</v>
      </c>
      <c r="K147" s="1">
        <f t="shared" si="2"/>
        <v>425285.96046275593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438.70967741935482</v>
      </c>
      <c r="F148" s="1">
        <v>12848.786322580645</v>
      </c>
      <c r="G148" s="1">
        <v>291999.89677419345</v>
      </c>
      <c r="H148" s="1">
        <v>100155.05806451612</v>
      </c>
      <c r="I148" s="1">
        <v>477.11783828383443</v>
      </c>
      <c r="K148" s="1">
        <f t="shared" si="2"/>
        <v>414090.41932215466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449.99999999999994</v>
      </c>
      <c r="F149" s="1">
        <v>12698.881066666667</v>
      </c>
      <c r="G149" s="1">
        <v>293261.04666666675</v>
      </c>
      <c r="H149" s="1">
        <v>89493.68333333332</v>
      </c>
      <c r="I149" s="1">
        <v>408.86909903257799</v>
      </c>
      <c r="K149" s="1">
        <f t="shared" si="2"/>
        <v>401624.30066569929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441.93548387096774</v>
      </c>
      <c r="F150" s="1">
        <v>12738.460225806451</v>
      </c>
      <c r="G150" s="1">
        <v>295265.76774193544</v>
      </c>
      <c r="H150" s="1">
        <v>97850.270967741919</v>
      </c>
      <c r="I150" s="1">
        <v>399.07194999543094</v>
      </c>
      <c r="K150" s="1">
        <f t="shared" si="2"/>
        <v>414484.58209515666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12936.034774193549</v>
      </c>
      <c r="G151" s="1">
        <v>290671.10967741936</v>
      </c>
      <c r="H151" s="1">
        <v>99529.148387096779</v>
      </c>
      <c r="I151" s="1">
        <v>400.10383406515587</v>
      </c>
      <c r="K151" s="1">
        <f t="shared" si="2"/>
        <v>411844.27562438772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449.99999999999994</v>
      </c>
      <c r="F152" s="1">
        <v>13005.972466666666</v>
      </c>
      <c r="G152" s="1">
        <v>291704.76333333337</v>
      </c>
      <c r="H152" s="1">
        <v>98343.590000000011</v>
      </c>
      <c r="I152" s="1">
        <v>441.87643405807364</v>
      </c>
      <c r="K152" s="1">
        <f t="shared" si="2"/>
        <v>411514.9887340581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441.93548387096774</v>
      </c>
      <c r="F153" s="1">
        <v>13139.520935483872</v>
      </c>
      <c r="G153" s="1">
        <v>287400.72580645164</v>
      </c>
      <c r="H153" s="1">
        <v>102570.91612903224</v>
      </c>
      <c r="I153" s="1">
        <v>578.70639348441932</v>
      </c>
      <c r="K153" s="1">
        <f t="shared" si="2"/>
        <v>411184.88910316181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426.66666666666657</v>
      </c>
      <c r="F154" s="1">
        <v>13049.421</v>
      </c>
      <c r="G154" s="1">
        <v>295170.11000000004</v>
      </c>
      <c r="H154" s="1">
        <v>101491.13666666666</v>
      </c>
      <c r="I154" s="1">
        <v>593.68698451841362</v>
      </c>
      <c r="K154" s="1">
        <f t="shared" si="2"/>
        <v>417723.06123451848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13119.50341935484</v>
      </c>
      <c r="G155" s="1">
        <v>299313.75806451606</v>
      </c>
      <c r="H155" s="1">
        <v>104117.37096774194</v>
      </c>
      <c r="I155" s="1">
        <v>583.07953349492834</v>
      </c>
      <c r="K155" s="1">
        <f t="shared" si="2"/>
        <v>425017.26916252717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12868.900709677417</v>
      </c>
      <c r="G156" s="1">
        <v>290126.47741935484</v>
      </c>
      <c r="H156" s="1">
        <v>101454.67419354839</v>
      </c>
      <c r="I156" s="1">
        <v>565.84578723613276</v>
      </c>
      <c r="K156" s="1">
        <f t="shared" si="2"/>
        <v>412791.95165820385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410.34482758620686</v>
      </c>
      <c r="F157" s="1">
        <v>12946.108241379312</v>
      </c>
      <c r="G157" s="1">
        <v>288265.57931034482</v>
      </c>
      <c r="H157" s="1">
        <v>103357.06206896552</v>
      </c>
      <c r="I157" s="1">
        <v>579.55224503174747</v>
      </c>
      <c r="K157" s="1">
        <f t="shared" si="2"/>
        <v>412378.52867606626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403.22580645161287</v>
      </c>
      <c r="F158" s="1">
        <v>12660.523806451612</v>
      </c>
      <c r="G158" s="1">
        <v>288573.05806451611</v>
      </c>
      <c r="H158" s="1">
        <v>99785.558064516124</v>
      </c>
      <c r="I158" s="1">
        <v>532.62450744037289</v>
      </c>
      <c r="K158" s="1">
        <f t="shared" si="2"/>
        <v>409265.65073324676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12258.921033333338</v>
      </c>
      <c r="G159" s="1">
        <v>286162.31666666665</v>
      </c>
      <c r="H159" s="1">
        <v>95261.703333333324</v>
      </c>
      <c r="I159" s="1">
        <v>442.86471205382452</v>
      </c>
      <c r="K159" s="1">
        <f t="shared" si="2"/>
        <v>399986.81582872046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403.22580645161287</v>
      </c>
      <c r="F160" s="1">
        <v>11844.008354838708</v>
      </c>
      <c r="G160" s="1">
        <v>280600.87096774194</v>
      </c>
      <c r="H160" s="1">
        <v>94326.170967741942</v>
      </c>
      <c r="I160" s="1">
        <v>556.76225572603494</v>
      </c>
      <c r="K160" s="1">
        <f t="shared" si="2"/>
        <v>394036.53456217767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393.33333333333337</v>
      </c>
      <c r="F161" s="1">
        <v>11816.111999999999</v>
      </c>
      <c r="G161" s="1">
        <v>272659.60333333327</v>
      </c>
      <c r="H161" s="1">
        <v>93174.473333333357</v>
      </c>
      <c r="I161" s="1">
        <v>530.74161808073666</v>
      </c>
      <c r="K161" s="1">
        <f t="shared" si="2"/>
        <v>384950.00911808072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270598.93870967737</v>
      </c>
      <c r="H162" s="1">
        <v>92742.512903225797</v>
      </c>
      <c r="I162" s="1">
        <v>434.63890914237425</v>
      </c>
      <c r="K162" s="1">
        <f t="shared" si="2"/>
        <v>382863.09502204548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412.90322580645153</v>
      </c>
      <c r="F163" s="1">
        <v>11807.219741935483</v>
      </c>
      <c r="G163" s="1">
        <v>268975.66451612901</v>
      </c>
      <c r="H163" s="1">
        <v>96114.309677419355</v>
      </c>
      <c r="I163" s="1">
        <v>487.88911115233492</v>
      </c>
      <c r="K163" s="1">
        <f t="shared" si="2"/>
        <v>384302.58982082974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267376.61</v>
      </c>
      <c r="H164" s="1">
        <v>97673.856666666659</v>
      </c>
      <c r="I164" s="1">
        <v>443.45241203541087</v>
      </c>
      <c r="K164" s="1">
        <f t="shared" si="2"/>
        <v>381477.12421203544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396.77419354838707</v>
      </c>
      <c r="F165" s="1">
        <v>12019.876354838711</v>
      </c>
      <c r="G165" s="1">
        <v>272389.50645161292</v>
      </c>
      <c r="H165" s="1">
        <v>98531.609677419343</v>
      </c>
      <c r="I165" s="1">
        <v>389.64618298409948</v>
      </c>
      <c r="K165" s="1">
        <f t="shared" si="2"/>
        <v>388004.70116685511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276095.94333333336</v>
      </c>
      <c r="H166" s="1">
        <v>96762.346666666679</v>
      </c>
      <c r="I166" s="1">
        <v>402.68115707507093</v>
      </c>
      <c r="K166" s="1">
        <f t="shared" si="2"/>
        <v>389557.39202374173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377.41935483870964</v>
      </c>
      <c r="F167" s="1">
        <v>11578.363322580644</v>
      </c>
      <c r="G167" s="1">
        <v>271048.68064516125</v>
      </c>
      <c r="H167" s="1">
        <v>102197.13225806451</v>
      </c>
      <c r="I167" s="1">
        <v>406.92943064516135</v>
      </c>
      <c r="K167" s="1">
        <f t="shared" si="2"/>
        <v>389833.95404354832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11397.097870967742</v>
      </c>
      <c r="G168" s="1">
        <v>276355.7290322581</v>
      </c>
      <c r="H168" s="1">
        <v>103824.07741935483</v>
      </c>
      <c r="I168" s="1">
        <v>367.28566246276154</v>
      </c>
      <c r="K168" s="1">
        <f t="shared" si="2"/>
        <v>396221.24530762405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367.85714285714283</v>
      </c>
      <c r="F169" s="1">
        <v>11404.769750000001</v>
      </c>
      <c r="G169" s="1">
        <v>278945.99642857135</v>
      </c>
      <c r="H169" s="1">
        <v>104310.23571428571</v>
      </c>
      <c r="I169" s="1">
        <v>274.8153027726629</v>
      </c>
      <c r="K169" s="1">
        <f t="shared" si="2"/>
        <v>399203.14880277257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325.80645161290323</v>
      </c>
      <c r="F170" s="1">
        <v>11280.21435483871</v>
      </c>
      <c r="G170" s="1">
        <v>276032.93225806445</v>
      </c>
      <c r="H170" s="1">
        <v>103506.62258064515</v>
      </c>
      <c r="I170" s="1">
        <v>350.89018188568036</v>
      </c>
      <c r="K170" s="1">
        <f t="shared" si="2"/>
        <v>395453.52155285334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106472.42333333334</v>
      </c>
      <c r="I171" s="1">
        <v>348.58269125070825</v>
      </c>
      <c r="K171" s="1">
        <f t="shared" si="2"/>
        <v>401563.61119125073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341.93548387096774</v>
      </c>
      <c r="F172" s="1">
        <v>11155.263225806453</v>
      </c>
      <c r="G172" s="1">
        <v>276967.870967742</v>
      </c>
      <c r="H172" s="1">
        <v>101477.92258064516</v>
      </c>
      <c r="I172" s="1">
        <v>359.30151693457015</v>
      </c>
      <c r="K172" s="1">
        <f t="shared" si="2"/>
        <v>393059.56966209592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346.66666666666669</v>
      </c>
      <c r="F173" s="1">
        <v>11565.872266666665</v>
      </c>
      <c r="G173" s="1">
        <v>272105.97333333333</v>
      </c>
      <c r="H173" s="1">
        <v>96479.776666666658</v>
      </c>
      <c r="I173" s="1">
        <v>349.84762708356948</v>
      </c>
      <c r="K173" s="1">
        <f t="shared" ref="K173:K237" si="3">SUM(C173:I173)</f>
        <v>384902.97306041693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345.16129032258056</v>
      </c>
      <c r="F174" s="1">
        <v>11632.516677419353</v>
      </c>
      <c r="G174" s="1">
        <v>273770.1258064516</v>
      </c>
      <c r="H174" s="1">
        <v>106180.60967741936</v>
      </c>
      <c r="I174" s="1">
        <v>340.67348924335198</v>
      </c>
      <c r="K174" s="1">
        <f t="shared" si="3"/>
        <v>396296.77500537242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365.61248603308059</v>
      </c>
      <c r="K175" s="1">
        <f t="shared" si="3"/>
        <v>400821.46217830112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12376.443333333335</v>
      </c>
      <c r="G176" s="1">
        <v>269053.25000000006</v>
      </c>
      <c r="H176" s="1">
        <v>107849.66333333333</v>
      </c>
      <c r="I176" s="1">
        <v>339.88294480594902</v>
      </c>
      <c r="K176" s="1">
        <f t="shared" si="3"/>
        <v>397140.22111696994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110558.79677419356</v>
      </c>
      <c r="I177" s="1">
        <v>353.41399531527009</v>
      </c>
      <c r="K177" s="1">
        <f t="shared" si="3"/>
        <v>406730.83997112169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336.66666666666669</v>
      </c>
      <c r="F178" s="1">
        <v>12221.733333333335</v>
      </c>
      <c r="G178" s="1">
        <v>273323.5733333333</v>
      </c>
      <c r="H178" s="1">
        <v>111764.51333333332</v>
      </c>
      <c r="I178" s="1">
        <v>340.37577543342786</v>
      </c>
      <c r="K178" s="1">
        <f t="shared" si="3"/>
        <v>403585.64323376672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332.25806451612897</v>
      </c>
      <c r="F179" s="1">
        <v>11699.132258064514</v>
      </c>
      <c r="G179" s="1">
        <v>273041.05806451617</v>
      </c>
      <c r="H179" s="1">
        <v>110581.21935483871</v>
      </c>
      <c r="I179" s="1">
        <v>321.55268952846575</v>
      </c>
      <c r="K179" s="1">
        <f t="shared" si="3"/>
        <v>405145.40508468979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306.45161290322585</v>
      </c>
      <c r="F180" s="1">
        <v>12189.009677419355</v>
      </c>
      <c r="G180" s="1">
        <v>278074.38709677412</v>
      </c>
      <c r="H180" s="1">
        <v>110696.38709677418</v>
      </c>
      <c r="I180" s="1">
        <v>310.86803201681448</v>
      </c>
      <c r="K180" s="1">
        <f t="shared" si="3"/>
        <v>413484.020443307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267.85714285714283</v>
      </c>
      <c r="F181" s="1">
        <v>11820.871428571429</v>
      </c>
      <c r="G181" s="1">
        <v>275646.15000000002</v>
      </c>
      <c r="H181" s="1">
        <v>110276.91071428572</v>
      </c>
      <c r="I181" s="1">
        <v>286.93866405807364</v>
      </c>
      <c r="K181" s="1">
        <f t="shared" si="3"/>
        <v>410548.26891405811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12103.34193548387</v>
      </c>
      <c r="G182" s="1">
        <v>281185.40000000002</v>
      </c>
      <c r="H182" s="1">
        <v>110384.76451612904</v>
      </c>
      <c r="I182" s="1">
        <v>358.61890082335754</v>
      </c>
      <c r="K182" s="1">
        <f t="shared" si="3"/>
        <v>414539.47486856533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206.66666666666663</v>
      </c>
      <c r="F183" s="1">
        <v>12629.626666666667</v>
      </c>
      <c r="G183" s="1">
        <v>287436.81333333335</v>
      </c>
      <c r="H183" s="1">
        <v>113711.32333333333</v>
      </c>
      <c r="I183" s="1">
        <v>317.33492273654394</v>
      </c>
      <c r="K183" s="1">
        <f t="shared" si="3"/>
        <v>424900.50725606998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300.00000000000006</v>
      </c>
      <c r="F184" s="1">
        <v>12620.80322580645</v>
      </c>
      <c r="G184" s="1">
        <v>278775.19677419355</v>
      </c>
      <c r="H184" s="1">
        <v>111941.05483870969</v>
      </c>
      <c r="I184" s="1">
        <v>327.87596542721371</v>
      </c>
      <c r="K184" s="1">
        <f t="shared" si="3"/>
        <v>414023.48594929819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300.00000000000006</v>
      </c>
      <c r="F185" s="1">
        <v>11991.423333333334</v>
      </c>
      <c r="G185" s="1">
        <v>270932.78666666668</v>
      </c>
      <c r="H185" s="1">
        <v>104505.81000000001</v>
      </c>
      <c r="I185" s="1">
        <v>319.57160276345616</v>
      </c>
      <c r="K185" s="1">
        <f t="shared" si="3"/>
        <v>400673.26761943009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296.77419354838713</v>
      </c>
      <c r="F186" s="1">
        <v>12488.554838709677</v>
      </c>
      <c r="G186" s="1">
        <v>283224.70645161293</v>
      </c>
      <c r="H186" s="1">
        <v>108963.51290322581</v>
      </c>
      <c r="I186" s="1">
        <v>320.92909121813034</v>
      </c>
      <c r="K186" s="1">
        <f t="shared" si="3"/>
        <v>416573.92546218593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286199.19677419355</v>
      </c>
      <c r="H187" s="1">
        <v>113941.3870967742</v>
      </c>
      <c r="I187" s="1">
        <v>315.46169440327168</v>
      </c>
      <c r="K187" s="1">
        <f t="shared" si="3"/>
        <v>421338.41809762904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330.00000000000006</v>
      </c>
      <c r="F188" s="1">
        <v>12549.55</v>
      </c>
      <c r="G188" s="1">
        <v>275734.93666666665</v>
      </c>
      <c r="H188" s="1">
        <v>111796.85</v>
      </c>
      <c r="I188" s="1">
        <v>284.62027933569414</v>
      </c>
      <c r="K188" s="1">
        <f t="shared" si="3"/>
        <v>405873.9121543357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341.93548387096774</v>
      </c>
      <c r="F189" s="1">
        <v>12554.754838709679</v>
      </c>
      <c r="G189" s="1">
        <v>293729.34516129032</v>
      </c>
      <c r="H189" s="1">
        <v>117926.70322580644</v>
      </c>
      <c r="I189" s="1">
        <v>268.23767923101525</v>
      </c>
      <c r="K189" s="1">
        <f t="shared" si="3"/>
        <v>429620.89663084393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330.00000000000006</v>
      </c>
      <c r="F190" s="1">
        <v>12254.393333333335</v>
      </c>
      <c r="G190" s="1">
        <v>291659.08666666667</v>
      </c>
      <c r="H190" s="1">
        <v>119011.10666666667</v>
      </c>
      <c r="I190" s="1">
        <v>283.19663900708213</v>
      </c>
      <c r="K190" s="1">
        <f t="shared" si="3"/>
        <v>430112.62257234042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122377.27419354838</v>
      </c>
      <c r="I191" s="1">
        <v>328.51133826464411</v>
      </c>
      <c r="K191" s="1">
        <f t="shared" si="3"/>
        <v>442572.54000761948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319.35483870967744</v>
      </c>
      <c r="F192" s="1">
        <v>12174.999999999998</v>
      </c>
      <c r="G192" s="1">
        <v>295408.2322580645</v>
      </c>
      <c r="H192" s="1">
        <v>120884.54193548388</v>
      </c>
      <c r="I192" s="1">
        <v>323.55363330759394</v>
      </c>
      <c r="K192" s="1">
        <f t="shared" si="3"/>
        <v>439315.40040750109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12453.42142857143</v>
      </c>
      <c r="G193" s="1">
        <v>298652.57500000007</v>
      </c>
      <c r="H193" s="1">
        <v>121823.45714285712</v>
      </c>
      <c r="I193" s="1">
        <v>247.79859101983004</v>
      </c>
      <c r="K193" s="1">
        <f t="shared" si="3"/>
        <v>442096.25272494846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303.22580645161293</v>
      </c>
      <c r="F194" s="1">
        <v>12592.65806451613</v>
      </c>
      <c r="G194" s="1">
        <v>298789.78387096775</v>
      </c>
      <c r="H194" s="1">
        <v>120609.49354838711</v>
      </c>
      <c r="I194" s="1">
        <v>252.6942066604222</v>
      </c>
      <c r="K194" s="1">
        <f t="shared" si="3"/>
        <v>441937.44199698308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310.00000000000006</v>
      </c>
      <c r="F195" s="1">
        <v>12501.49</v>
      </c>
      <c r="G195" s="1">
        <v>300517.23666666658</v>
      </c>
      <c r="H195" s="1">
        <v>124041.28333333333</v>
      </c>
      <c r="I195" s="1">
        <v>255.9169328994335</v>
      </c>
      <c r="K195" s="1">
        <f t="shared" si="3"/>
        <v>443864.42268289934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316.12903225806457</v>
      </c>
      <c r="F196" s="1">
        <v>12092.190322580647</v>
      </c>
      <c r="G196" s="1">
        <v>288375.81290322583</v>
      </c>
      <c r="H196" s="1">
        <v>121926.79999999997</v>
      </c>
      <c r="I196" s="1">
        <v>246.48178874074753</v>
      </c>
      <c r="K196" s="1">
        <f t="shared" si="3"/>
        <v>427305.15817583754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313.33333333333337</v>
      </c>
      <c r="F197" s="1">
        <v>12242.476666666667</v>
      </c>
      <c r="G197" s="1">
        <v>287967.37333333329</v>
      </c>
      <c r="H197" s="1">
        <v>103710.32666666666</v>
      </c>
      <c r="I197" s="1">
        <v>239.87604516288954</v>
      </c>
      <c r="K197" s="1">
        <f t="shared" si="3"/>
        <v>408664.42937849619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306.45161290322585</v>
      </c>
      <c r="F198" s="1">
        <v>12170.31935483871</v>
      </c>
      <c r="G198" s="1">
        <v>287558.63548387092</v>
      </c>
      <c r="H198" s="1">
        <v>113597.41935483871</v>
      </c>
      <c r="I198" s="1">
        <v>93.547198374303207</v>
      </c>
      <c r="K198" s="1">
        <f t="shared" si="3"/>
        <v>416557.83252095489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300.00000000000006</v>
      </c>
      <c r="F199" s="1">
        <v>12139.509677419353</v>
      </c>
      <c r="G199" s="1">
        <v>283255.67741935485</v>
      </c>
      <c r="H199" s="1">
        <v>117085.92258064517</v>
      </c>
      <c r="I199" s="1">
        <v>225.36575508589968</v>
      </c>
      <c r="K199" s="1">
        <f t="shared" si="3"/>
        <v>417231.25914218271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330.00000000000006</v>
      </c>
      <c r="F200" s="1">
        <v>11813.39</v>
      </c>
      <c r="G200" s="1">
        <v>285234.09333333332</v>
      </c>
      <c r="H200" s="1">
        <v>110778.56666666668</v>
      </c>
      <c r="I200" s="1">
        <v>232.34096504390931</v>
      </c>
      <c r="K200" s="1">
        <f t="shared" si="3"/>
        <v>411347.13413171057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296.77419354838713</v>
      </c>
      <c r="F201" s="1">
        <v>12291.367741935484</v>
      </c>
      <c r="G201" s="1">
        <v>292196.74193548388</v>
      </c>
      <c r="H201" s="1">
        <v>119281.54516129033</v>
      </c>
      <c r="I201" s="1">
        <v>232.8194984921868</v>
      </c>
      <c r="K201" s="1">
        <f t="shared" si="3"/>
        <v>427626.45785333088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12378.386666666665</v>
      </c>
      <c r="G202" s="1">
        <v>293713.84333333338</v>
      </c>
      <c r="H202" s="1">
        <v>123828.95666666669</v>
      </c>
      <c r="I202" s="1">
        <v>208.37065268413602</v>
      </c>
      <c r="K202" s="1">
        <f t="shared" si="3"/>
        <v>435701.33736101747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217.49780639769719</v>
      </c>
      <c r="K203" s="1">
        <f t="shared" si="3"/>
        <v>445178.16654026875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200.05161290322579</v>
      </c>
      <c r="F204" s="1">
        <v>11847.232258064518</v>
      </c>
      <c r="G204" s="1">
        <v>298514.78387096769</v>
      </c>
      <c r="H204" s="1">
        <v>131500.98064516127</v>
      </c>
      <c r="I204" s="1">
        <v>229.37180405236228</v>
      </c>
      <c r="K204" s="1">
        <f t="shared" si="3"/>
        <v>448458.05275566515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199.89655172413794</v>
      </c>
      <c r="F205" s="1">
        <v>12129.468965517242</v>
      </c>
      <c r="G205" s="1">
        <v>305832.57586206892</v>
      </c>
      <c r="H205" s="1">
        <v>133516.94137931033</v>
      </c>
      <c r="I205" s="1">
        <v>203.22918807218909</v>
      </c>
      <c r="K205" s="1">
        <f t="shared" si="3"/>
        <v>458344.89211048593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199.94838709677418</v>
      </c>
      <c r="F206" s="1">
        <v>12055.970967741934</v>
      </c>
      <c r="G206" s="1">
        <v>302324.33870967739</v>
      </c>
      <c r="H206" s="1">
        <v>132429.52580645159</v>
      </c>
      <c r="I206" s="1">
        <v>201.2251357511652</v>
      </c>
      <c r="K206" s="1">
        <f t="shared" si="3"/>
        <v>452717.56529704144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198.3233333333333</v>
      </c>
      <c r="F207" s="1">
        <v>11924.330000000002</v>
      </c>
      <c r="G207" s="1">
        <v>296267.99333333335</v>
      </c>
      <c r="H207" s="1">
        <v>127872.82666666668</v>
      </c>
      <c r="I207" s="1">
        <v>251.28620172096322</v>
      </c>
      <c r="K207" s="1">
        <f t="shared" si="3"/>
        <v>440636.30620172096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199.84516129032258</v>
      </c>
      <c r="F208" s="1">
        <v>11753.848387096774</v>
      </c>
      <c r="G208" s="1">
        <v>283872.38387096778</v>
      </c>
      <c r="H208" s="1">
        <v>126838.69032258066</v>
      </c>
      <c r="I208" s="1">
        <v>237.9829673425935</v>
      </c>
      <c r="K208" s="1">
        <f t="shared" si="3"/>
        <v>426858.62902379432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199.74333333333334</v>
      </c>
      <c r="F209" s="1">
        <v>11467.276666666667</v>
      </c>
      <c r="G209" s="1">
        <v>280411.38999999996</v>
      </c>
      <c r="H209" s="1">
        <v>121555.04999999999</v>
      </c>
      <c r="I209" s="1">
        <v>249.79409278611902</v>
      </c>
      <c r="K209" s="1">
        <f t="shared" si="3"/>
        <v>418468.55819278606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200.25806451612905</v>
      </c>
      <c r="F210" s="1">
        <v>11219.490322580647</v>
      </c>
      <c r="G210" s="1">
        <v>283647.70322580641</v>
      </c>
      <c r="H210" s="1">
        <v>120386.36451612903</v>
      </c>
      <c r="I210" s="1">
        <v>234.79366731929088</v>
      </c>
      <c r="K210" s="1">
        <f t="shared" si="3"/>
        <v>421259.98994957731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199.74516129032261</v>
      </c>
      <c r="F211" s="1">
        <v>11398.812903225806</v>
      </c>
      <c r="G211" s="1">
        <v>288433.86129032256</v>
      </c>
      <c r="H211" s="1">
        <v>123514.47741935482</v>
      </c>
      <c r="I211" s="1">
        <v>235.29079430503523</v>
      </c>
      <c r="K211" s="1">
        <f t="shared" si="3"/>
        <v>429610.86294753081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200.09766484424424</v>
      </c>
      <c r="F212" s="1">
        <v>11307.54</v>
      </c>
      <c r="G212" s="1">
        <v>286934.42</v>
      </c>
      <c r="H212" s="1">
        <v>116291.60562023737</v>
      </c>
      <c r="I212" s="1">
        <v>227.2090363342777</v>
      </c>
      <c r="K212" s="1">
        <f t="shared" si="3"/>
        <v>418482.67063808255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200.0459458792632</v>
      </c>
      <c r="F213" s="1">
        <v>11520.909112508007</v>
      </c>
      <c r="G213" s="1">
        <v>281885.21612903225</v>
      </c>
      <c r="H213" s="1">
        <v>123408.66851985369</v>
      </c>
      <c r="I213" s="1">
        <v>210.37278198071826</v>
      </c>
      <c r="K213" s="1">
        <f t="shared" si="3"/>
        <v>421267.79668280232</v>
      </c>
    </row>
    <row r="214" spans="1:11" x14ac:dyDescent="0.2">
      <c r="A214" s="6">
        <v>42675</v>
      </c>
      <c r="C214" s="1">
        <v>4714.1795583333351</v>
      </c>
      <c r="D214" s="1">
        <v>74.13333333333334</v>
      </c>
      <c r="E214" s="1">
        <v>207.13746541646597</v>
      </c>
      <c r="F214" s="1">
        <v>11683.042368960274</v>
      </c>
      <c r="G214" s="1">
        <v>288246.07999999996</v>
      </c>
      <c r="H214" s="1">
        <v>125103.59265554327</v>
      </c>
      <c r="I214" s="1">
        <v>198.33325167988673</v>
      </c>
      <c r="K214" s="1">
        <f t="shared" si="3"/>
        <v>430226.49863326654</v>
      </c>
    </row>
    <row r="215" spans="1:11" x14ac:dyDescent="0.2">
      <c r="A215" s="6">
        <v>42705</v>
      </c>
      <c r="C215" s="1">
        <v>5713.3773790322584</v>
      </c>
      <c r="D215" s="1">
        <v>217.95806451612901</v>
      </c>
      <c r="E215" s="1">
        <v>199.8395001146819</v>
      </c>
      <c r="F215" s="1">
        <v>11089.40843309748</v>
      </c>
      <c r="G215" s="1">
        <v>288022.83870967745</v>
      </c>
      <c r="H215" s="1">
        <v>131255.04624286437</v>
      </c>
      <c r="I215" s="1">
        <v>185.14401891802981</v>
      </c>
      <c r="K215" s="1">
        <f t="shared" si="3"/>
        <v>436683.61234822043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199.48144574173622</v>
      </c>
      <c r="F216" s="1">
        <v>11052.015943987695</v>
      </c>
      <c r="G216" s="1">
        <v>293026.8419354838</v>
      </c>
      <c r="H216" s="1">
        <v>134675.47837902789</v>
      </c>
      <c r="I216" s="1">
        <v>87.099789926893919</v>
      </c>
      <c r="K216" s="1">
        <f t="shared" si="3"/>
        <v>444753.98167158733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220.17947690676507</v>
      </c>
      <c r="F217" s="1">
        <v>11455.489767590556</v>
      </c>
      <c r="G217" s="1">
        <v>292783.17500000005</v>
      </c>
      <c r="H217" s="1">
        <v>131345.48273622358</v>
      </c>
      <c r="I217" s="1">
        <v>74.60025611898017</v>
      </c>
      <c r="K217" s="1">
        <f t="shared" si="3"/>
        <v>440869.50071898283</v>
      </c>
    </row>
    <row r="218" spans="1:11" x14ac:dyDescent="0.2">
      <c r="A218" s="6">
        <v>42795</v>
      </c>
      <c r="C218" s="1">
        <v>4674.5958145161294</v>
      </c>
      <c r="D218" s="1">
        <v>248.07419354838711</v>
      </c>
      <c r="E218" s="1">
        <v>198.97500847549776</v>
      </c>
      <c r="F218" s="1">
        <v>11470.268611599233</v>
      </c>
      <c r="G218" s="1">
        <v>299322.26129032264</v>
      </c>
      <c r="H218" s="1">
        <v>129041.7960379446</v>
      </c>
      <c r="I218" s="1">
        <v>9.9970573882847482</v>
      </c>
      <c r="K218" s="1">
        <f t="shared" si="3"/>
        <v>444965.9680137948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199.27768807304793</v>
      </c>
      <c r="F219" s="1">
        <v>11781.562911343399</v>
      </c>
      <c r="G219" s="1">
        <v>299996.30666666664</v>
      </c>
      <c r="H219" s="1">
        <v>125645.47730470335</v>
      </c>
      <c r="I219" s="1">
        <v>16.573802832861194</v>
      </c>
      <c r="K219" s="1">
        <f t="shared" si="3"/>
        <v>441541.41924861935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199.02339420157151</v>
      </c>
      <c r="F220" s="1">
        <v>11042.403313074381</v>
      </c>
      <c r="G220" s="1">
        <v>291591.52903225797</v>
      </c>
      <c r="H220" s="1">
        <v>125205.10150036872</v>
      </c>
      <c r="I220" s="1">
        <v>17.816633738462947</v>
      </c>
      <c r="K220" s="1">
        <f t="shared" si="3"/>
        <v>431727.22244622174</v>
      </c>
    </row>
    <row r="221" spans="1:11" x14ac:dyDescent="0.2">
      <c r="A221" s="6">
        <v>42887</v>
      </c>
      <c r="C221" s="1">
        <v>3566.5795416666674</v>
      </c>
      <c r="D221" s="1">
        <v>0.94666666666666666</v>
      </c>
      <c r="E221" s="1">
        <v>198.67103859191897</v>
      </c>
      <c r="F221" s="1">
        <v>11071.239700480626</v>
      </c>
      <c r="G221" s="1">
        <v>294608.8066666667</v>
      </c>
      <c r="H221" s="1">
        <v>106874.45572835518</v>
      </c>
      <c r="I221" s="1">
        <v>8.0745620679886692</v>
      </c>
      <c r="K221" s="1">
        <f t="shared" si="3"/>
        <v>416328.77390449576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198.87178559320714</v>
      </c>
      <c r="F222" s="1">
        <v>11236.22685458056</v>
      </c>
      <c r="G222" s="1">
        <v>298797.12903225806</v>
      </c>
      <c r="H222" s="1">
        <v>115469.18053130175</v>
      </c>
      <c r="I222" s="1">
        <v>6.2646935940784072</v>
      </c>
      <c r="K222" s="1">
        <f t="shared" si="3"/>
        <v>428813.32265539217</v>
      </c>
    </row>
    <row r="223" spans="1:11" x14ac:dyDescent="0.2">
      <c r="A223" s="6">
        <v>42948</v>
      </c>
      <c r="C223" s="1">
        <v>1728.9920967741937</v>
      </c>
      <c r="D223" s="1">
        <v>0.60000000000000009</v>
      </c>
      <c r="E223" s="1">
        <v>198.36534832696867</v>
      </c>
      <c r="F223" s="1">
        <v>11341.043240116564</v>
      </c>
      <c r="G223" s="1">
        <v>289446.2677419355</v>
      </c>
      <c r="H223" s="1">
        <v>120176.72136675281</v>
      </c>
      <c r="I223" s="1">
        <v>5.9974279585122918</v>
      </c>
      <c r="K223" s="1">
        <f t="shared" si="3"/>
        <v>422897.98722186458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258.95599746938228</v>
      </c>
      <c r="F224" s="1">
        <v>11318.882685098626</v>
      </c>
      <c r="G224" s="1">
        <v>295767.4433333333</v>
      </c>
      <c r="H224" s="1">
        <v>123700.96905658951</v>
      </c>
      <c r="I224" s="1">
        <v>16.812309589235127</v>
      </c>
      <c r="K224" s="1">
        <f t="shared" si="3"/>
        <v>433881.33967374673</v>
      </c>
    </row>
    <row r="225" spans="1:13" x14ac:dyDescent="0.2">
      <c r="A225" s="6">
        <v>43009</v>
      </c>
      <c r="C225" s="1">
        <v>3043.3854677419363</v>
      </c>
      <c r="D225" s="1">
        <v>0.23870967741935487</v>
      </c>
      <c r="E225" s="1">
        <v>261.61839516563077</v>
      </c>
      <c r="F225" s="1">
        <v>11674.143481268462</v>
      </c>
      <c r="G225" s="1">
        <v>294948.48709677416</v>
      </c>
      <c r="H225" s="1">
        <v>129129.41291071897</v>
      </c>
      <c r="I225" s="1">
        <v>3.5150995750708223</v>
      </c>
      <c r="K225" s="1">
        <f t="shared" si="3"/>
        <v>439060.80116092158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245.92303334183165</v>
      </c>
      <c r="F226" s="1">
        <v>11671.972682549123</v>
      </c>
      <c r="G226" s="1">
        <v>307146.44666666671</v>
      </c>
      <c r="H226" s="1">
        <v>141408.56075842987</v>
      </c>
      <c r="I226" s="1">
        <v>21.340771203966007</v>
      </c>
      <c r="K226" s="1">
        <f t="shared" si="3"/>
        <v>463256.67203719151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239.06742110019727</v>
      </c>
      <c r="F227" s="1">
        <v>11201.737509035198</v>
      </c>
      <c r="G227" s="1">
        <v>307857.68709677423</v>
      </c>
      <c r="H227" s="1">
        <v>145953.41050376897</v>
      </c>
      <c r="I227" s="1">
        <v>22.417570524536231</v>
      </c>
      <c r="K227" s="1">
        <f t="shared" si="3"/>
        <v>468274.04475442896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207.8973363634951</v>
      </c>
      <c r="F228" s="1">
        <v>11089.453593108483</v>
      </c>
      <c r="G228" s="1">
        <v>306171.95806451613</v>
      </c>
      <c r="H228" s="1">
        <v>147604.33470311997</v>
      </c>
      <c r="I228" s="1">
        <v>13.493446755917024</v>
      </c>
      <c r="K228" s="1">
        <f t="shared" si="3"/>
        <v>467748.47714386403</v>
      </c>
      <c r="M228" s="2" t="s">
        <v>53</v>
      </c>
    </row>
    <row r="229" spans="1:13" x14ac:dyDescent="0.2">
      <c r="A229" s="6">
        <v>43132</v>
      </c>
      <c r="C229" s="1">
        <v>2389.7176785714287</v>
      </c>
      <c r="D229" s="1">
        <v>362.93214285714288</v>
      </c>
      <c r="E229" s="1">
        <v>230.17205097386957</v>
      </c>
      <c r="F229" s="1">
        <v>10624.716873662013</v>
      </c>
      <c r="G229" s="1">
        <v>304729.78571428568</v>
      </c>
      <c r="H229" s="1">
        <v>147215.42244857489</v>
      </c>
      <c r="I229" s="1">
        <v>3.7220697237960341</v>
      </c>
      <c r="K229" s="1">
        <f t="shared" si="3"/>
        <v>465556.46897864883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207.8973363634951</v>
      </c>
      <c r="F230" s="1">
        <v>10986.51457374414</v>
      </c>
      <c r="G230" s="1">
        <v>306616.35806451621</v>
      </c>
      <c r="H230" s="1">
        <v>148660.11447176398</v>
      </c>
      <c r="I230" s="1">
        <v>0.51485329434341609</v>
      </c>
      <c r="K230" s="1">
        <f t="shared" si="3"/>
        <v>469087.9225980693</v>
      </c>
    </row>
    <row r="231" spans="1:13" x14ac:dyDescent="0.2">
      <c r="A231" s="6">
        <v>43191</v>
      </c>
      <c r="C231" s="1">
        <v>2327.8105999999998</v>
      </c>
      <c r="D231" s="1">
        <v>283.09666666666664</v>
      </c>
      <c r="E231" s="1">
        <v>240.19652889908687</v>
      </c>
      <c r="F231" s="1">
        <v>11300.883194999196</v>
      </c>
      <c r="G231" s="1">
        <v>302135.37</v>
      </c>
      <c r="H231" s="1">
        <v>149984.01782763473</v>
      </c>
      <c r="I231" s="1">
        <v>8.1480641501416464</v>
      </c>
      <c r="K231" s="1">
        <f t="shared" si="3"/>
        <v>466279.52288234979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241.52864169981473</v>
      </c>
      <c r="F232" s="1">
        <v>11513.838345071097</v>
      </c>
      <c r="G232" s="1">
        <v>290413.19354838709</v>
      </c>
      <c r="H232" s="1">
        <v>143098.91394833921</v>
      </c>
      <c r="I232" s="1">
        <v>8.347978415425386</v>
      </c>
      <c r="K232" s="1">
        <f t="shared" si="3"/>
        <v>447586.65915546101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258.2293513875905</v>
      </c>
      <c r="F233" s="1">
        <v>11007.314844716389</v>
      </c>
      <c r="G233" s="1">
        <v>288034.65333333332</v>
      </c>
      <c r="H233" s="1">
        <v>142482.16034484399</v>
      </c>
      <c r="I233" s="1">
        <v>9.7029415297450452</v>
      </c>
      <c r="K233" s="1">
        <f t="shared" si="3"/>
        <v>443550.87498247769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250.41226100695309</v>
      </c>
      <c r="F234" s="1">
        <v>11259.997148943052</v>
      </c>
      <c r="G234" s="1">
        <v>292360.31935483875</v>
      </c>
      <c r="H234" s="1">
        <v>150576.48921578584</v>
      </c>
      <c r="I234" s="1">
        <v>4.8175558256419633</v>
      </c>
      <c r="K234" s="1">
        <f t="shared" si="3"/>
        <v>456450.12553640018</v>
      </c>
    </row>
    <row r="235" spans="1:13" x14ac:dyDescent="0.2">
      <c r="A235" s="6">
        <v>43313</v>
      </c>
      <c r="C235" s="1">
        <v>1939.8980645161294</v>
      </c>
      <c r="D235" s="1">
        <v>0.37096774193548387</v>
      </c>
      <c r="E235" s="1">
        <v>247.20590022580004</v>
      </c>
      <c r="F235" s="1">
        <v>11392.286949743724</v>
      </c>
      <c r="G235" s="1">
        <v>297121.91612903227</v>
      </c>
      <c r="H235" s="1">
        <v>146053.45928242902</v>
      </c>
      <c r="I235" s="1">
        <v>3.6959111486795213</v>
      </c>
      <c r="K235" s="1">
        <f t="shared" si="3"/>
        <v>456758.83320483757</v>
      </c>
    </row>
    <row r="236" spans="1:13" x14ac:dyDescent="0.2">
      <c r="A236" s="6">
        <v>43344</v>
      </c>
      <c r="C236" s="1">
        <v>1662.9711666666669</v>
      </c>
      <c r="D236" s="1">
        <v>0.35666666666666663</v>
      </c>
      <c r="E236" s="1">
        <v>259.41931767749725</v>
      </c>
      <c r="F236" s="1">
        <v>11165.707024352474</v>
      </c>
      <c r="G236" s="1">
        <v>292745.43</v>
      </c>
      <c r="H236" s="1">
        <v>146539.32207775043</v>
      </c>
      <c r="I236" s="1">
        <v>5.2568155807365446</v>
      </c>
      <c r="K236" s="1">
        <f t="shared" si="3"/>
        <v>452378.4630686944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245.74787701344468</v>
      </c>
      <c r="F237" s="1">
        <v>11512.615799058967</v>
      </c>
      <c r="G237" s="1">
        <v>294722.11935483874</v>
      </c>
      <c r="H237" s="1">
        <v>133141.98633685798</v>
      </c>
      <c r="I237" s="1">
        <v>38.838261493192029</v>
      </c>
      <c r="K237" s="1">
        <f t="shared" si="3"/>
        <v>441384.99093571393</v>
      </c>
      <c r="M237" s="2" t="s">
        <v>54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245.40638131119988</v>
      </c>
      <c r="F238" s="1">
        <v>11427.63293768826</v>
      </c>
      <c r="G238" s="1">
        <v>299681.99666666659</v>
      </c>
      <c r="H238" s="1">
        <v>138032.39306724074</v>
      </c>
      <c r="I238" s="1">
        <v>172.1472265538244</v>
      </c>
      <c r="K238" s="1">
        <f>SUM(C238:I238)</f>
        <v>451376.70511279389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219.43894488961746</v>
      </c>
      <c r="F239" s="1">
        <v>11255.842427930853</v>
      </c>
      <c r="G239" s="1">
        <v>306009.87096774194</v>
      </c>
      <c r="H239" s="1">
        <v>153530.68294693282</v>
      </c>
      <c r="I239" s="1">
        <v>196.4344839134607</v>
      </c>
      <c r="K239" s="1">
        <f>SUM(C239:I239)</f>
        <v>473108.41202947323</v>
      </c>
    </row>
    <row r="240" spans="1:13" x14ac:dyDescent="0.2">
      <c r="A240" s="6">
        <v>43466</v>
      </c>
    </row>
    <row r="241" spans="1:1" x14ac:dyDescent="0.2">
      <c r="A241" s="6">
        <v>43497</v>
      </c>
    </row>
    <row r="242" spans="1:1" x14ac:dyDescent="0.2">
      <c r="A242" s="6">
        <v>43525</v>
      </c>
    </row>
    <row r="243" spans="1:1" x14ac:dyDescent="0.2">
      <c r="A243" s="6">
        <v>43556</v>
      </c>
    </row>
    <row r="244" spans="1:1" x14ac:dyDescent="0.2">
      <c r="A244" s="6">
        <v>43586</v>
      </c>
    </row>
    <row r="245" spans="1:1" x14ac:dyDescent="0.2">
      <c r="A245" s="6">
        <v>43617</v>
      </c>
    </row>
    <row r="246" spans="1:1" x14ac:dyDescent="0.2">
      <c r="A246" s="6">
        <v>43647</v>
      </c>
    </row>
    <row r="247" spans="1:1" x14ac:dyDescent="0.2">
      <c r="A247" s="6">
        <v>43678</v>
      </c>
    </row>
    <row r="248" spans="1:1" x14ac:dyDescent="0.2">
      <c r="A248" s="6">
        <v>43709</v>
      </c>
    </row>
    <row r="249" spans="1:1" x14ac:dyDescent="0.2">
      <c r="A249" s="6">
        <v>43739</v>
      </c>
    </row>
    <row r="250" spans="1:1" x14ac:dyDescent="0.2">
      <c r="A250" s="6">
        <v>43770</v>
      </c>
    </row>
    <row r="251" spans="1:1" x14ac:dyDescent="0.2">
      <c r="A251" s="6">
        <v>43800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208" workbookViewId="0">
      <selection activeCell="L240" sqref="L240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47</v>
      </c>
    </row>
    <row r="5" spans="1:11" ht="16.5" thickBot="1" x14ac:dyDescent="0.3">
      <c r="C5" s="3" t="s">
        <v>48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39</v>
      </c>
    </row>
    <row r="9" spans="1:11" ht="13.5" thickBot="1" x14ac:dyDescent="0.25">
      <c r="A9" s="6" t="s">
        <v>40</v>
      </c>
      <c r="C9" s="7" t="s">
        <v>41</v>
      </c>
      <c r="D9" s="7" t="s">
        <v>42</v>
      </c>
      <c r="E9" s="7" t="s">
        <v>2</v>
      </c>
      <c r="F9" s="7" t="s">
        <v>43</v>
      </c>
      <c r="G9" s="7" t="s">
        <v>4</v>
      </c>
      <c r="H9" s="7" t="s">
        <v>44</v>
      </c>
      <c r="I9" s="8" t="s">
        <v>45</v>
      </c>
      <c r="K9" s="7" t="s">
        <v>46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33.592887096774191</v>
      </c>
      <c r="E12" s="1">
        <v>57.618709677419346</v>
      </c>
      <c r="F12" s="1">
        <v>608.86806451612904</v>
      </c>
      <c r="G12" s="1">
        <v>13670.103663548387</v>
      </c>
      <c r="H12" s="1">
        <v>1919.9944127056208</v>
      </c>
      <c r="I12" s="1">
        <v>62.941341377419349</v>
      </c>
      <c r="K12" s="1">
        <f>SUM(C12:I12)</f>
        <v>16353.119078921751</v>
      </c>
    </row>
    <row r="13" spans="1:11" x14ac:dyDescent="0.2">
      <c r="A13" s="6">
        <v>36557</v>
      </c>
      <c r="C13" s="1">
        <v>133.65688965517242</v>
      </c>
      <c r="E13" s="1">
        <v>56.114827586206886</v>
      </c>
      <c r="F13" s="1">
        <v>607.40344827586205</v>
      </c>
      <c r="G13" s="1">
        <v>13810.662083103449</v>
      </c>
      <c r="H13" s="1">
        <v>1941.749568302544</v>
      </c>
      <c r="I13" s="1">
        <v>63.074244341379305</v>
      </c>
      <c r="K13" s="1">
        <f t="shared" ref="K13:K76" si="0">SUM(C13:I13)</f>
        <v>16612.661061264615</v>
      </c>
    </row>
    <row r="14" spans="1:11" x14ac:dyDescent="0.2">
      <c r="A14" s="6">
        <v>36586</v>
      </c>
      <c r="C14" s="1">
        <v>270.56508387096778</v>
      </c>
      <c r="E14" s="1">
        <v>56.02451612903225</v>
      </c>
      <c r="F14" s="1">
        <v>607.38774193548386</v>
      </c>
      <c r="G14" s="1">
        <v>13761.702608709678</v>
      </c>
      <c r="H14" s="1">
        <v>2009.2592365407822</v>
      </c>
      <c r="I14" s="1">
        <v>47.254248835161285</v>
      </c>
      <c r="K14" s="1">
        <f t="shared" si="0"/>
        <v>16752.193436021105</v>
      </c>
    </row>
    <row r="15" spans="1:11" x14ac:dyDescent="0.2">
      <c r="A15" s="6">
        <v>36617</v>
      </c>
      <c r="C15" s="1">
        <v>317.35599000000002</v>
      </c>
      <c r="E15" s="1">
        <v>55.891666666666659</v>
      </c>
      <c r="F15" s="1">
        <v>600.45299999999997</v>
      </c>
      <c r="G15" s="1">
        <v>13821.546501333334</v>
      </c>
      <c r="H15" s="1">
        <v>2134.3771429892804</v>
      </c>
      <c r="I15" s="1">
        <v>65.601848689999997</v>
      </c>
      <c r="K15" s="1">
        <f t="shared" si="0"/>
        <v>16995.226149679278</v>
      </c>
    </row>
    <row r="16" spans="1:11" x14ac:dyDescent="0.2">
      <c r="A16" s="6">
        <v>36647</v>
      </c>
      <c r="C16" s="1">
        <v>327.84380322580648</v>
      </c>
      <c r="E16" s="1">
        <v>54.771935483870962</v>
      </c>
      <c r="F16" s="1">
        <v>584.04419354838706</v>
      </c>
      <c r="G16" s="1">
        <v>13442.941103548384</v>
      </c>
      <c r="H16" s="1">
        <v>2143.1588402152202</v>
      </c>
      <c r="I16" s="1">
        <v>135.84098098064518</v>
      </c>
      <c r="K16" s="1">
        <f t="shared" si="0"/>
        <v>16688.600857002311</v>
      </c>
    </row>
    <row r="17" spans="1:11" x14ac:dyDescent="0.2">
      <c r="A17" s="6">
        <v>36678</v>
      </c>
      <c r="C17" s="1">
        <v>366.30671000000001</v>
      </c>
      <c r="E17" s="1">
        <v>56.832999999999991</v>
      </c>
      <c r="F17" s="1">
        <v>599.51166666666666</v>
      </c>
      <c r="G17" s="1">
        <v>13204.599223333333</v>
      </c>
      <c r="H17" s="1">
        <v>2082.5945995691022</v>
      </c>
      <c r="I17" s="1">
        <v>134.48689041900002</v>
      </c>
      <c r="K17" s="1">
        <f t="shared" si="0"/>
        <v>16444.3320899881</v>
      </c>
    </row>
    <row r="18" spans="1:11" x14ac:dyDescent="0.2">
      <c r="A18" s="6">
        <v>36708</v>
      </c>
      <c r="C18" s="1">
        <v>396.50994193548394</v>
      </c>
      <c r="E18" s="1">
        <v>56.138387096774188</v>
      </c>
      <c r="F18" s="1">
        <v>592.58451612903218</v>
      </c>
      <c r="G18" s="1">
        <v>13631.598081935481</v>
      </c>
      <c r="H18" s="1">
        <v>1842.0411573005683</v>
      </c>
      <c r="I18" s="1">
        <v>65.446323112258071</v>
      </c>
      <c r="K18" s="1">
        <f t="shared" si="0"/>
        <v>16584.318407509596</v>
      </c>
    </row>
    <row r="19" spans="1:11" x14ac:dyDescent="0.2">
      <c r="A19" s="6">
        <v>36739</v>
      </c>
      <c r="C19" s="1">
        <v>425.77560967741937</v>
      </c>
      <c r="E19" s="1">
        <v>56.02451612903225</v>
      </c>
      <c r="F19" s="1">
        <v>595.08967741935476</v>
      </c>
      <c r="G19" s="1">
        <v>13607.142128064515</v>
      </c>
      <c r="H19" s="1">
        <v>2084.5413578194521</v>
      </c>
      <c r="I19" s="1">
        <v>125.6709336919355</v>
      </c>
      <c r="K19" s="1">
        <f t="shared" si="0"/>
        <v>16894.244222801706</v>
      </c>
    </row>
    <row r="20" spans="1:11" x14ac:dyDescent="0.2">
      <c r="A20" s="6">
        <v>36770</v>
      </c>
      <c r="C20" s="1">
        <v>417.02247999999997</v>
      </c>
      <c r="E20" s="1">
        <v>55.891666666666659</v>
      </c>
      <c r="F20" s="1">
        <v>600.21766666666667</v>
      </c>
      <c r="G20" s="1">
        <v>13373.828599999999</v>
      </c>
      <c r="H20" s="1">
        <v>2006.7669965886062</v>
      </c>
      <c r="I20" s="1">
        <v>124.77564415400001</v>
      </c>
      <c r="K20" s="1">
        <f t="shared" si="0"/>
        <v>16578.50305407594</v>
      </c>
    </row>
    <row r="21" spans="1:11" x14ac:dyDescent="0.2">
      <c r="A21" s="6">
        <v>36800</v>
      </c>
      <c r="C21" s="1">
        <v>431.46931935483872</v>
      </c>
      <c r="E21" s="1">
        <v>56.138387096774188</v>
      </c>
      <c r="F21" s="1">
        <v>601.01096774193547</v>
      </c>
      <c r="G21" s="1">
        <v>13553.351760322581</v>
      </c>
      <c r="H21" s="1">
        <v>2101.3975380422357</v>
      </c>
      <c r="I21" s="1">
        <v>115.39950420870967</v>
      </c>
      <c r="K21" s="1">
        <f t="shared" si="0"/>
        <v>16858.767476767072</v>
      </c>
    </row>
    <row r="22" spans="1:11" x14ac:dyDescent="0.2">
      <c r="A22" s="6">
        <v>36831</v>
      </c>
      <c r="C22" s="1">
        <v>444.08658000000003</v>
      </c>
      <c r="E22" s="1">
        <v>70.717666666666673</v>
      </c>
      <c r="F22" s="1">
        <v>624.57466666666676</v>
      </c>
      <c r="G22" s="1">
        <v>13619.639797000002</v>
      </c>
      <c r="H22" s="1">
        <v>2125.3726655517662</v>
      </c>
      <c r="I22" s="1">
        <v>135.06348518600001</v>
      </c>
      <c r="K22" s="1">
        <f t="shared" si="0"/>
        <v>17019.454861071103</v>
      </c>
    </row>
    <row r="23" spans="1:11" x14ac:dyDescent="0.2">
      <c r="A23" s="6">
        <v>36861</v>
      </c>
      <c r="C23" s="1">
        <v>421.90388709677421</v>
      </c>
      <c r="E23" s="1">
        <v>39.627096774193554</v>
      </c>
      <c r="F23" s="1">
        <v>614.33387096774186</v>
      </c>
      <c r="G23" s="1">
        <v>13503.601306774193</v>
      </c>
      <c r="H23" s="1">
        <v>2067.9756252876655</v>
      </c>
      <c r="I23" s="1">
        <v>141.81608517774194</v>
      </c>
      <c r="K23" s="1">
        <f t="shared" si="0"/>
        <v>16789.257872078313</v>
      </c>
    </row>
    <row r="24" spans="1:11" x14ac:dyDescent="0.2">
      <c r="A24" s="6">
        <v>36892</v>
      </c>
      <c r="C24" s="1">
        <v>416.32405161290325</v>
      </c>
      <c r="E24" s="1">
        <v>40.765806451612903</v>
      </c>
      <c r="F24" s="1">
        <v>623.32967741935488</v>
      </c>
      <c r="G24" s="1">
        <v>13929.715691612902</v>
      </c>
      <c r="H24" s="1">
        <v>2109.9855930702975</v>
      </c>
      <c r="I24" s="1">
        <v>139.04097108096775</v>
      </c>
      <c r="K24" s="1">
        <f t="shared" si="0"/>
        <v>17259.16179124804</v>
      </c>
    </row>
    <row r="25" spans="1:11" x14ac:dyDescent="0.2">
      <c r="A25" s="6">
        <v>36923</v>
      </c>
      <c r="C25" s="1">
        <v>470.63797500000004</v>
      </c>
      <c r="E25" s="1">
        <v>32.148214285714282</v>
      </c>
      <c r="F25" s="1">
        <v>609.30321428571438</v>
      </c>
      <c r="G25" s="1">
        <v>13858.612451071427</v>
      </c>
      <c r="H25" s="1">
        <v>2111.8912196787337</v>
      </c>
      <c r="I25" s="1">
        <v>147.08786982000001</v>
      </c>
      <c r="K25" s="1">
        <f t="shared" si="0"/>
        <v>17229.68094414159</v>
      </c>
    </row>
    <row r="26" spans="1:11" x14ac:dyDescent="0.2">
      <c r="A26" s="6">
        <v>36951</v>
      </c>
      <c r="C26" s="1">
        <v>475.76638064516135</v>
      </c>
      <c r="E26" s="1">
        <v>33.591935483870962</v>
      </c>
      <c r="F26" s="1">
        <v>610.23451612903227</v>
      </c>
      <c r="G26" s="1">
        <v>13871.32505064516</v>
      </c>
      <c r="H26" s="1">
        <v>2085.5738352315279</v>
      </c>
      <c r="I26" s="1">
        <v>140.00914086193549</v>
      </c>
      <c r="K26" s="1">
        <f t="shared" si="0"/>
        <v>17216.500858996686</v>
      </c>
    </row>
    <row r="27" spans="1:11" x14ac:dyDescent="0.2">
      <c r="A27" s="6">
        <v>36982</v>
      </c>
      <c r="C27" s="1">
        <v>436.67337000000009</v>
      </c>
      <c r="E27" s="1">
        <v>29.063666666666663</v>
      </c>
      <c r="F27" s="1">
        <v>606.101</v>
      </c>
      <c r="G27" s="1">
        <v>14003.008269333335</v>
      </c>
      <c r="H27" s="1">
        <v>2293.4023334123694</v>
      </c>
      <c r="I27" s="1">
        <v>144.27525760200004</v>
      </c>
      <c r="K27" s="1">
        <f t="shared" si="0"/>
        <v>17512.523897014369</v>
      </c>
    </row>
    <row r="28" spans="1:11" x14ac:dyDescent="0.2">
      <c r="A28" s="6">
        <v>37012</v>
      </c>
      <c r="C28" s="1">
        <v>484.53469354838711</v>
      </c>
      <c r="E28" s="1">
        <v>31.200645161290321</v>
      </c>
      <c r="F28" s="1">
        <v>608.86806451612904</v>
      </c>
      <c r="G28" s="1">
        <v>14017.943942258064</v>
      </c>
      <c r="H28" s="1">
        <v>2381.3523974595428</v>
      </c>
      <c r="I28" s="1">
        <v>145.41107069322581</v>
      </c>
      <c r="K28" s="1">
        <f t="shared" si="0"/>
        <v>17669.310813636639</v>
      </c>
    </row>
    <row r="29" spans="1:11" x14ac:dyDescent="0.2">
      <c r="A29" s="6">
        <v>37043</v>
      </c>
      <c r="C29" s="1">
        <v>476.09282000000002</v>
      </c>
      <c r="E29" s="1">
        <v>31.769999999999996</v>
      </c>
      <c r="F29" s="1">
        <v>606.57166666666672</v>
      </c>
      <c r="G29" s="1">
        <v>13975.060318000002</v>
      </c>
      <c r="H29" s="1">
        <v>2354.9786536563156</v>
      </c>
      <c r="I29" s="1">
        <v>112.978332362</v>
      </c>
      <c r="K29" s="1">
        <f t="shared" si="0"/>
        <v>17557.451790684983</v>
      </c>
    </row>
    <row r="30" spans="1:11" x14ac:dyDescent="0.2">
      <c r="A30" s="6">
        <v>37073</v>
      </c>
      <c r="C30" s="1">
        <v>479.06873225806459</v>
      </c>
      <c r="E30" s="1">
        <v>33.933548387096778</v>
      </c>
      <c r="F30" s="1">
        <v>596.79774193548383</v>
      </c>
      <c r="G30" s="1">
        <v>13670.393465161289</v>
      </c>
      <c r="H30" s="1">
        <v>2548.5003035618583</v>
      </c>
      <c r="I30" s="1">
        <v>150.3971889067742</v>
      </c>
      <c r="K30" s="1">
        <f t="shared" si="0"/>
        <v>17479.090980210563</v>
      </c>
    </row>
    <row r="31" spans="1:11" x14ac:dyDescent="0.2">
      <c r="A31" s="6">
        <v>37104</v>
      </c>
      <c r="C31" s="1">
        <v>521.54380645161291</v>
      </c>
      <c r="E31" s="1">
        <v>37.919032258064519</v>
      </c>
      <c r="F31" s="1">
        <v>595.88677419354849</v>
      </c>
      <c r="G31" s="1">
        <v>13617.541849677418</v>
      </c>
      <c r="H31" s="1">
        <v>2597.1748743594057</v>
      </c>
      <c r="I31" s="1">
        <v>153.01724051419359</v>
      </c>
      <c r="K31" s="1">
        <f t="shared" si="0"/>
        <v>17523.083577454243</v>
      </c>
    </row>
    <row r="32" spans="1:11" x14ac:dyDescent="0.2">
      <c r="A32" s="6">
        <v>37135</v>
      </c>
      <c r="C32" s="1">
        <v>518.45402000000001</v>
      </c>
      <c r="E32" s="1">
        <v>30.593333333333327</v>
      </c>
      <c r="F32" s="1">
        <v>615.0436666666667</v>
      </c>
      <c r="G32" s="1">
        <v>13512.574661666666</v>
      </c>
      <c r="H32" s="1">
        <v>2488.6080154551623</v>
      </c>
      <c r="I32" s="1">
        <v>151.56924435800002</v>
      </c>
      <c r="K32" s="1">
        <f t="shared" si="0"/>
        <v>17316.84294147983</v>
      </c>
    </row>
    <row r="33" spans="1:11" x14ac:dyDescent="0.2">
      <c r="A33" s="6">
        <v>37165</v>
      </c>
      <c r="C33" s="1">
        <v>537.37231935483874</v>
      </c>
      <c r="E33" s="1">
        <v>35.299999999999997</v>
      </c>
      <c r="F33" s="1">
        <v>623.78516129032255</v>
      </c>
      <c r="G33" s="1">
        <v>13583.25234064516</v>
      </c>
      <c r="H33" s="1">
        <v>2528.5834948203801</v>
      </c>
      <c r="I33" s="1">
        <v>157.98454671096775</v>
      </c>
      <c r="K33" s="1">
        <f t="shared" si="0"/>
        <v>17466.277862821669</v>
      </c>
    </row>
    <row r="34" spans="1:11" x14ac:dyDescent="0.2">
      <c r="A34" s="6">
        <v>37196</v>
      </c>
      <c r="C34" s="1">
        <v>517.27732000000003</v>
      </c>
      <c r="E34" s="1">
        <v>37.771000000000001</v>
      </c>
      <c r="F34" s="1">
        <v>626.33966666666663</v>
      </c>
      <c r="G34" s="1">
        <v>13756.79747633333</v>
      </c>
      <c r="H34" s="1">
        <v>2541.6463999151902</v>
      </c>
      <c r="I34" s="1">
        <v>160.33087018900002</v>
      </c>
      <c r="K34" s="1">
        <f t="shared" si="0"/>
        <v>17640.162733104185</v>
      </c>
    </row>
    <row r="35" spans="1:11" x14ac:dyDescent="0.2">
      <c r="A35" s="6">
        <v>37226</v>
      </c>
      <c r="C35" s="1">
        <v>565.04374838709668</v>
      </c>
      <c r="E35" s="1">
        <v>37.349677419354833</v>
      </c>
      <c r="F35" s="1">
        <v>630.73129032258055</v>
      </c>
      <c r="G35" s="1">
        <v>13744.28809387097</v>
      </c>
      <c r="H35" s="1">
        <v>2634.9236757205049</v>
      </c>
      <c r="I35" s="1">
        <v>136.97964320419356</v>
      </c>
      <c r="K35" s="1">
        <f t="shared" si="0"/>
        <v>17749.3161289247</v>
      </c>
    </row>
    <row r="36" spans="1:11" x14ac:dyDescent="0.2">
      <c r="A36" s="6">
        <v>37257</v>
      </c>
      <c r="C36" s="1">
        <v>507.99277741935487</v>
      </c>
      <c r="E36" s="1">
        <v>37.463548387096772</v>
      </c>
      <c r="F36" s="1">
        <v>627.54290322580653</v>
      </c>
      <c r="G36" s="1">
        <v>13484.985794838707</v>
      </c>
      <c r="H36" s="1">
        <v>2517.4182266418511</v>
      </c>
      <c r="I36" s="1">
        <v>142.7129456974582</v>
      </c>
      <c r="K36" s="1">
        <f t="shared" si="0"/>
        <v>17318.116196210274</v>
      </c>
    </row>
    <row r="37" spans="1:11" x14ac:dyDescent="0.2">
      <c r="A37" s="6">
        <v>37288</v>
      </c>
      <c r="C37" s="1">
        <v>516.5292750000001</v>
      </c>
      <c r="E37" s="1">
        <v>36.182499999999997</v>
      </c>
      <c r="F37" s="1">
        <v>615.73285714285714</v>
      </c>
      <c r="G37" s="1">
        <v>13602.019398571427</v>
      </c>
      <c r="H37" s="1">
        <v>2639.6610384164896</v>
      </c>
      <c r="I37" s="1">
        <v>147.30906060343227</v>
      </c>
      <c r="K37" s="1">
        <f t="shared" si="0"/>
        <v>17557.434129734203</v>
      </c>
    </row>
    <row r="38" spans="1:11" x14ac:dyDescent="0.2">
      <c r="A38" s="6">
        <v>37316</v>
      </c>
      <c r="C38" s="1">
        <v>531.10923870967736</v>
      </c>
      <c r="E38" s="1">
        <v>35.413870967741936</v>
      </c>
      <c r="F38" s="1">
        <v>608.18483870967736</v>
      </c>
      <c r="G38" s="1">
        <v>13534.00178064516</v>
      </c>
      <c r="H38" s="1">
        <v>2794.4460689378675</v>
      </c>
      <c r="I38" s="1">
        <v>121.96028388055787</v>
      </c>
      <c r="K38" s="1">
        <f t="shared" si="0"/>
        <v>17625.116081850683</v>
      </c>
    </row>
    <row r="39" spans="1:11" x14ac:dyDescent="0.2">
      <c r="A39" s="6">
        <v>37347</v>
      </c>
      <c r="C39" s="1">
        <v>511.86449999999996</v>
      </c>
      <c r="E39" s="1">
        <v>36.241333333333337</v>
      </c>
      <c r="F39" s="1">
        <v>607.27766666666673</v>
      </c>
      <c r="G39" s="1">
        <v>13765.728964666667</v>
      </c>
      <c r="H39" s="1">
        <v>2872.9815809555876</v>
      </c>
      <c r="I39" s="1">
        <v>131.46150187734648</v>
      </c>
      <c r="K39" s="1">
        <f t="shared" si="0"/>
        <v>17925.5555474996</v>
      </c>
    </row>
    <row r="40" spans="1:11" x14ac:dyDescent="0.2">
      <c r="A40" s="6">
        <v>37377</v>
      </c>
      <c r="C40" s="1">
        <v>467.2258161290323</v>
      </c>
      <c r="E40" s="1">
        <v>36.324838709677415</v>
      </c>
      <c r="F40" s="1">
        <v>587.11870967741936</v>
      </c>
      <c r="G40" s="1">
        <v>13162.362925161286</v>
      </c>
      <c r="H40" s="1">
        <v>2842.5967541204395</v>
      </c>
      <c r="I40" s="1">
        <v>125.5079102576869</v>
      </c>
      <c r="K40" s="1">
        <f t="shared" si="0"/>
        <v>17221.136954055539</v>
      </c>
    </row>
    <row r="41" spans="1:11" x14ac:dyDescent="0.2">
      <c r="A41" s="6">
        <v>37408</v>
      </c>
      <c r="C41" s="1">
        <v>500.92119000000002</v>
      </c>
      <c r="E41" s="1">
        <v>34.946999999999996</v>
      </c>
      <c r="F41" s="1">
        <v>592.92233333333331</v>
      </c>
      <c r="G41" s="1">
        <v>13222.676000333331</v>
      </c>
      <c r="H41" s="1">
        <v>2786.396066748463</v>
      </c>
      <c r="I41" s="1">
        <v>122.79891782631648</v>
      </c>
      <c r="K41" s="1">
        <f t="shared" si="0"/>
        <v>17260.661508241443</v>
      </c>
    </row>
    <row r="42" spans="1:11" x14ac:dyDescent="0.2">
      <c r="A42" s="6">
        <v>37438</v>
      </c>
      <c r="C42" s="1">
        <v>510.95350645161295</v>
      </c>
      <c r="E42" s="1">
        <v>33.705806451612901</v>
      </c>
      <c r="F42" s="1">
        <v>584.95516129032262</v>
      </c>
      <c r="G42" s="1">
        <v>13237.959924838708</v>
      </c>
      <c r="H42" s="1">
        <v>2700.3014660155809</v>
      </c>
      <c r="I42" s="1">
        <v>126.82665438352885</v>
      </c>
      <c r="K42" s="1">
        <f t="shared" si="0"/>
        <v>17194.702519431365</v>
      </c>
    </row>
    <row r="43" spans="1:11" x14ac:dyDescent="0.2">
      <c r="A43" s="6">
        <v>37469</v>
      </c>
      <c r="C43" s="1">
        <v>521.08830967741937</v>
      </c>
      <c r="E43" s="1">
        <v>37.008064516129032</v>
      </c>
      <c r="F43" s="1">
        <v>589.85161290322583</v>
      </c>
      <c r="G43" s="1">
        <v>13301.572232903225</v>
      </c>
      <c r="H43" s="1">
        <v>2430.9288455652741</v>
      </c>
      <c r="I43" s="1">
        <v>113.93073242708367</v>
      </c>
      <c r="K43" s="1">
        <f t="shared" si="0"/>
        <v>16994.379797992358</v>
      </c>
    </row>
    <row r="44" spans="1:11" x14ac:dyDescent="0.2">
      <c r="A44" s="6">
        <v>37500</v>
      </c>
      <c r="C44" s="1">
        <v>519.39538000000005</v>
      </c>
      <c r="E44" s="1">
        <v>32.828999999999994</v>
      </c>
      <c r="F44" s="1">
        <v>596.923</v>
      </c>
      <c r="G44" s="1">
        <v>13199.069125333333</v>
      </c>
      <c r="H44" s="1">
        <v>2499.5388527107575</v>
      </c>
      <c r="I44" s="1">
        <v>89.399323586976479</v>
      </c>
      <c r="K44" s="1">
        <f t="shared" si="0"/>
        <v>16937.154681631066</v>
      </c>
    </row>
    <row r="45" spans="1:11" x14ac:dyDescent="0.2">
      <c r="A45" s="6">
        <v>37530</v>
      </c>
      <c r="C45" s="1">
        <v>449.34756774193551</v>
      </c>
      <c r="E45" s="1">
        <v>34.844516129032257</v>
      </c>
      <c r="F45" s="1">
        <v>611.25935483870967</v>
      </c>
      <c r="G45" s="1">
        <v>13370.615958387094</v>
      </c>
      <c r="H45" s="1">
        <v>2615.322539769696</v>
      </c>
      <c r="I45" s="1">
        <v>116.22906176629981</v>
      </c>
      <c r="K45" s="1">
        <f t="shared" si="0"/>
        <v>17197.618998632766</v>
      </c>
    </row>
    <row r="46" spans="1:11" x14ac:dyDescent="0.2">
      <c r="A46" s="6">
        <v>37561</v>
      </c>
      <c r="C46" s="1">
        <v>510.57013000000001</v>
      </c>
      <c r="E46" s="1">
        <v>35.888333333333335</v>
      </c>
      <c r="F46" s="1">
        <v>637.40033333333326</v>
      </c>
      <c r="G46" s="1">
        <v>13442.804564666667</v>
      </c>
      <c r="H46" s="1">
        <v>2547.9888951428229</v>
      </c>
      <c r="I46" s="1">
        <v>103.82689288508824</v>
      </c>
      <c r="K46" s="1">
        <f t="shared" si="0"/>
        <v>17278.479149361247</v>
      </c>
    </row>
    <row r="47" spans="1:11" x14ac:dyDescent="0.2">
      <c r="A47" s="6">
        <v>37591</v>
      </c>
      <c r="C47" s="1">
        <v>500.93257741935486</v>
      </c>
      <c r="E47" s="1">
        <v>38.03290322580645</v>
      </c>
      <c r="F47" s="1">
        <v>656.4661290322581</v>
      </c>
      <c r="G47" s="1">
        <v>13520.282264838708</v>
      </c>
      <c r="H47" s="1">
        <v>2503.8644057562528</v>
      </c>
      <c r="I47" s="1">
        <v>104.42872057914025</v>
      </c>
      <c r="K47" s="1">
        <f t="shared" si="0"/>
        <v>17324.007000851521</v>
      </c>
    </row>
    <row r="48" spans="1:11" x14ac:dyDescent="0.2">
      <c r="A48" s="6">
        <v>37622</v>
      </c>
      <c r="C48" s="1">
        <v>452.30829677419359</v>
      </c>
      <c r="E48" s="1">
        <v>30.40354838709677</v>
      </c>
      <c r="F48" s="1">
        <v>676.84903225806454</v>
      </c>
      <c r="G48" s="1">
        <v>13057.715733548388</v>
      </c>
      <c r="H48" s="1">
        <v>2392.7376202470018</v>
      </c>
      <c r="I48" s="1">
        <v>96.990563817948384</v>
      </c>
      <c r="K48" s="1">
        <f t="shared" si="0"/>
        <v>16707.004795032692</v>
      </c>
    </row>
    <row r="49" spans="1:11" x14ac:dyDescent="0.2">
      <c r="A49" s="6">
        <v>37653</v>
      </c>
      <c r="C49" s="1">
        <v>408.483</v>
      </c>
      <c r="E49" s="1">
        <v>29.374642857142852</v>
      </c>
      <c r="F49" s="1">
        <v>680.28142857142859</v>
      </c>
      <c r="G49" s="1">
        <v>13192.17896035714</v>
      </c>
      <c r="H49" s="1">
        <v>2383.543420223541</v>
      </c>
      <c r="I49" s="1">
        <v>95.214622853475021</v>
      </c>
      <c r="K49" s="1">
        <f t="shared" si="0"/>
        <v>16789.076074862729</v>
      </c>
    </row>
    <row r="50" spans="1:11" x14ac:dyDescent="0.2">
      <c r="A50" s="6">
        <v>37681</v>
      </c>
      <c r="C50" s="1">
        <v>438.98501612903226</v>
      </c>
      <c r="E50" s="1">
        <v>29.150967741935478</v>
      </c>
      <c r="F50" s="1">
        <v>665.91741935483867</v>
      </c>
      <c r="G50" s="1">
        <v>13182.281348709676</v>
      </c>
      <c r="H50" s="1">
        <v>2433.7129346994766</v>
      </c>
      <c r="I50" s="1">
        <v>90.831592312616138</v>
      </c>
      <c r="K50" s="1">
        <f t="shared" si="0"/>
        <v>16840.879278947577</v>
      </c>
    </row>
    <row r="51" spans="1:11" x14ac:dyDescent="0.2">
      <c r="A51" s="6">
        <v>37712</v>
      </c>
      <c r="C51" s="1">
        <v>454.91222000000005</v>
      </c>
      <c r="D51" s="1">
        <v>0.53007157909999991</v>
      </c>
      <c r="E51" s="1">
        <v>28.710666666666665</v>
      </c>
      <c r="F51" s="1">
        <v>676.34799999999996</v>
      </c>
      <c r="G51" s="1">
        <v>13255.467699999999</v>
      </c>
      <c r="H51" s="1">
        <v>2559.5936393978509</v>
      </c>
      <c r="I51" s="1">
        <v>93.287292298970016</v>
      </c>
      <c r="K51" s="1">
        <f t="shared" si="0"/>
        <v>17068.849589942587</v>
      </c>
    </row>
    <row r="52" spans="1:11" x14ac:dyDescent="0.2">
      <c r="A52" s="6">
        <v>37742</v>
      </c>
      <c r="C52" s="1">
        <v>466.54257096774199</v>
      </c>
      <c r="D52" s="1">
        <v>1.8495332641935482</v>
      </c>
      <c r="E52" s="1">
        <v>29.150967741935478</v>
      </c>
      <c r="F52" s="1">
        <v>650.08935483870971</v>
      </c>
      <c r="G52" s="1">
        <v>12852.219516451612</v>
      </c>
      <c r="H52" s="1">
        <v>2500.7437673687996</v>
      </c>
      <c r="I52" s="1">
        <v>104.82028838108712</v>
      </c>
      <c r="K52" s="1">
        <f t="shared" si="0"/>
        <v>16605.41599901408</v>
      </c>
    </row>
    <row r="53" spans="1:11" x14ac:dyDescent="0.2">
      <c r="A53" s="6">
        <v>37773</v>
      </c>
      <c r="C53" s="1">
        <v>443.38056</v>
      </c>
      <c r="D53" s="1">
        <v>1.9035546502</v>
      </c>
      <c r="E53" s="1">
        <v>26.710333333333327</v>
      </c>
      <c r="F53" s="1">
        <v>647.28433333333328</v>
      </c>
      <c r="G53" s="1">
        <v>12797.252166999999</v>
      </c>
      <c r="H53" s="1">
        <v>2457.2937071790666</v>
      </c>
      <c r="I53" s="1">
        <v>92.707868274490011</v>
      </c>
      <c r="K53" s="1">
        <f t="shared" si="0"/>
        <v>16466.532523770424</v>
      </c>
    </row>
    <row r="54" spans="1:11" x14ac:dyDescent="0.2">
      <c r="A54" s="6">
        <v>37803</v>
      </c>
      <c r="C54" s="1">
        <v>441.37637419354843</v>
      </c>
      <c r="D54" s="1">
        <v>1.1958430110967744</v>
      </c>
      <c r="E54" s="1">
        <v>27.556774193548382</v>
      </c>
      <c r="F54" s="1">
        <v>655.09967741935486</v>
      </c>
      <c r="G54" s="1">
        <v>13062.407217419353</v>
      </c>
      <c r="H54" s="1">
        <v>2268.7174397050162</v>
      </c>
      <c r="I54" s="1">
        <v>68.316897603861307</v>
      </c>
      <c r="K54" s="1">
        <f t="shared" si="0"/>
        <v>16524.670223545778</v>
      </c>
    </row>
    <row r="55" spans="1:11" x14ac:dyDescent="0.2">
      <c r="A55" s="6">
        <v>37834</v>
      </c>
      <c r="C55" s="1">
        <v>404.48113548387101</v>
      </c>
      <c r="D55" s="1">
        <v>0.75441653225806449</v>
      </c>
      <c r="E55" s="1">
        <v>27.329032258064515</v>
      </c>
      <c r="F55" s="1">
        <v>663.86774193548388</v>
      </c>
      <c r="G55" s="1">
        <v>13023.8894516129</v>
      </c>
      <c r="H55" s="1">
        <v>2455.837233842662</v>
      </c>
      <c r="I55" s="1">
        <v>98.838216791458066</v>
      </c>
      <c r="K55" s="1">
        <f t="shared" si="0"/>
        <v>16674.997228456697</v>
      </c>
    </row>
    <row r="56" spans="1:11" x14ac:dyDescent="0.2">
      <c r="A56" s="6">
        <v>37865</v>
      </c>
      <c r="C56" s="1">
        <v>398.78363000000002</v>
      </c>
      <c r="D56" s="1">
        <v>1.750376551</v>
      </c>
      <c r="E56" s="1">
        <v>28.710666666666665</v>
      </c>
      <c r="F56" s="1">
        <v>691.52700000000004</v>
      </c>
      <c r="G56" s="1">
        <v>12861.508874666668</v>
      </c>
      <c r="H56" s="1">
        <v>2449.2621695513026</v>
      </c>
      <c r="I56" s="1">
        <v>103.94707313921</v>
      </c>
      <c r="K56" s="1">
        <f t="shared" si="0"/>
        <v>16535.489790574848</v>
      </c>
    </row>
    <row r="57" spans="1:11" x14ac:dyDescent="0.2">
      <c r="A57" s="6">
        <v>37895</v>
      </c>
      <c r="C57" s="1">
        <v>407.44186451612904</v>
      </c>
      <c r="D57" s="1">
        <v>2.0542676767741934</v>
      </c>
      <c r="E57" s="1">
        <v>28.467741935483868</v>
      </c>
      <c r="F57" s="1">
        <v>692.67709677419361</v>
      </c>
      <c r="G57" s="1">
        <v>13051.492457419352</v>
      </c>
      <c r="H57" s="1">
        <v>2456.3083241781283</v>
      </c>
      <c r="I57" s="1">
        <v>100.41815836838708</v>
      </c>
      <c r="K57" s="1">
        <f t="shared" si="0"/>
        <v>16738.859910868447</v>
      </c>
    </row>
    <row r="58" spans="1:11" x14ac:dyDescent="0.2">
      <c r="A58" s="6">
        <v>37926</v>
      </c>
      <c r="C58" s="1">
        <v>414.55141000000003</v>
      </c>
      <c r="D58" s="1">
        <v>1.8860324105000001</v>
      </c>
      <c r="E58" s="1">
        <v>28.82833333333333</v>
      </c>
      <c r="F58" s="1">
        <v>685.4083333333333</v>
      </c>
      <c r="G58" s="1">
        <v>13104.507838333333</v>
      </c>
      <c r="H58" s="1">
        <v>2443.9912913787548</v>
      </c>
      <c r="I58" s="1">
        <v>97.31719668300002</v>
      </c>
      <c r="K58" s="1">
        <f t="shared" si="0"/>
        <v>16776.490435472257</v>
      </c>
    </row>
    <row r="59" spans="1:11" x14ac:dyDescent="0.2">
      <c r="A59" s="6">
        <v>37956</v>
      </c>
      <c r="C59" s="1">
        <v>453.10541612903228</v>
      </c>
      <c r="D59" s="1">
        <v>1.7019750841935484</v>
      </c>
      <c r="E59" s="1">
        <v>28.809354838709673</v>
      </c>
      <c r="F59" s="1">
        <v>715.90677419354836</v>
      </c>
      <c r="G59" s="1">
        <v>13205.140489999998</v>
      </c>
      <c r="H59" s="1">
        <v>2441.2029650561308</v>
      </c>
      <c r="I59" s="1">
        <v>94.528220680645163</v>
      </c>
      <c r="K59" s="1">
        <f t="shared" si="0"/>
        <v>16940.395195982259</v>
      </c>
    </row>
    <row r="60" spans="1:11" x14ac:dyDescent="0.2">
      <c r="A60" s="6">
        <v>37987</v>
      </c>
      <c r="C60" s="1">
        <v>451.73892580645168</v>
      </c>
      <c r="D60" s="1">
        <v>1.9324302608709676</v>
      </c>
      <c r="E60" s="1">
        <v>27.670645161290317</v>
      </c>
      <c r="F60" s="1">
        <v>690.7203231657893</v>
      </c>
      <c r="G60" s="1">
        <v>12916.471665483868</v>
      </c>
      <c r="H60" s="1">
        <v>2442.6826543495613</v>
      </c>
      <c r="I60" s="1">
        <v>95.206922261612888</v>
      </c>
      <c r="K60" s="1">
        <f t="shared" si="0"/>
        <v>16626.423566489444</v>
      </c>
    </row>
    <row r="61" spans="1:11" x14ac:dyDescent="0.2">
      <c r="A61" s="6">
        <v>38018</v>
      </c>
      <c r="C61" s="1">
        <v>445.03605517241385</v>
      </c>
      <c r="D61" s="1">
        <v>2.0296382986551724</v>
      </c>
      <c r="E61" s="1">
        <v>26.17068965517241</v>
      </c>
      <c r="F61" s="1">
        <v>702.4048932352448</v>
      </c>
      <c r="G61" s="1">
        <v>13126.304269655173</v>
      </c>
      <c r="H61" s="1">
        <v>2542.9851262634684</v>
      </c>
      <c r="I61" s="1">
        <v>83.439634696551735</v>
      </c>
      <c r="K61" s="1">
        <f t="shared" si="0"/>
        <v>16928.370306976678</v>
      </c>
    </row>
    <row r="62" spans="1:11" x14ac:dyDescent="0.2">
      <c r="A62" s="6">
        <v>38047</v>
      </c>
      <c r="C62" s="1">
        <v>443.42610967741933</v>
      </c>
      <c r="D62" s="1">
        <v>1.9007914549354838</v>
      </c>
      <c r="E62" s="1">
        <v>26.645806451612899</v>
      </c>
      <c r="F62" s="1">
        <v>731.39855265172218</v>
      </c>
      <c r="G62" s="1">
        <v>13319.864920645161</v>
      </c>
      <c r="H62" s="1">
        <v>2567.3090196467397</v>
      </c>
      <c r="I62" s="1">
        <v>74.284976104838719</v>
      </c>
      <c r="K62" s="1">
        <f t="shared" si="0"/>
        <v>17164.830176632429</v>
      </c>
    </row>
    <row r="63" spans="1:11" x14ac:dyDescent="0.2">
      <c r="A63" s="6">
        <v>38078</v>
      </c>
      <c r="C63" s="1">
        <v>430.08384999999998</v>
      </c>
      <c r="D63" s="1">
        <v>1.9462747436999999</v>
      </c>
      <c r="E63" s="1">
        <v>26.710333333333327</v>
      </c>
      <c r="F63" s="1">
        <v>727.39930762725396</v>
      </c>
      <c r="G63" s="1">
        <v>13427.089239999999</v>
      </c>
      <c r="H63" s="1">
        <v>2717.241266998516</v>
      </c>
      <c r="I63" s="1">
        <v>80.015823572999992</v>
      </c>
      <c r="K63" s="1">
        <f t="shared" si="0"/>
        <v>17410.486096275803</v>
      </c>
    </row>
    <row r="64" spans="1:11" x14ac:dyDescent="0.2">
      <c r="A64" s="6">
        <v>38108</v>
      </c>
      <c r="C64" s="1">
        <v>400.04004193548394</v>
      </c>
      <c r="D64" s="1">
        <v>1.9259052695806451</v>
      </c>
      <c r="E64" s="1">
        <v>25.62096774193548</v>
      </c>
      <c r="F64" s="1">
        <v>709.95119863680895</v>
      </c>
      <c r="G64" s="1">
        <v>13308.481923225807</v>
      </c>
      <c r="H64" s="1">
        <v>2711.7286712991709</v>
      </c>
      <c r="I64" s="1">
        <v>78.225854483225802</v>
      </c>
      <c r="K64" s="1">
        <f t="shared" si="0"/>
        <v>17235.974562592011</v>
      </c>
    </row>
    <row r="65" spans="1:11" x14ac:dyDescent="0.2">
      <c r="A65" s="6">
        <v>38139</v>
      </c>
      <c r="C65" s="1">
        <v>403.25509</v>
      </c>
      <c r="D65" s="1">
        <v>2.0117098539999998</v>
      </c>
      <c r="E65" s="1">
        <v>26.35733333333333</v>
      </c>
      <c r="F65" s="1">
        <v>704.54226439973661</v>
      </c>
      <c r="G65" s="1">
        <v>13146.341515333334</v>
      </c>
      <c r="H65" s="1">
        <v>2470.8237264690329</v>
      </c>
      <c r="I65" s="1">
        <v>80.159216235000002</v>
      </c>
      <c r="K65" s="1">
        <f t="shared" si="0"/>
        <v>16833.490855624437</v>
      </c>
    </row>
    <row r="66" spans="1:11" x14ac:dyDescent="0.2">
      <c r="A66" s="6">
        <v>38169</v>
      </c>
      <c r="C66" s="1">
        <v>373.73510322580648</v>
      </c>
      <c r="D66" s="1">
        <v>1.6269729853548387</v>
      </c>
      <c r="E66" s="1">
        <v>26.873548387096772</v>
      </c>
      <c r="F66" s="1">
        <v>701.39354635674817</v>
      </c>
      <c r="G66" s="1">
        <v>13117.678704838709</v>
      </c>
      <c r="H66" s="1">
        <v>2499.7191214324016</v>
      </c>
      <c r="I66" s="1">
        <v>76.318826138709682</v>
      </c>
      <c r="K66" s="1">
        <f t="shared" si="0"/>
        <v>16797.345823364827</v>
      </c>
    </row>
    <row r="67" spans="1:11" x14ac:dyDescent="0.2">
      <c r="A67" s="6">
        <v>38200</v>
      </c>
      <c r="C67" s="1">
        <v>380.22593225806452</v>
      </c>
      <c r="D67" s="1">
        <v>1.0068300696774193</v>
      </c>
      <c r="E67" s="1">
        <v>26.759677419354833</v>
      </c>
      <c r="F67" s="1">
        <v>705.80037825946806</v>
      </c>
      <c r="G67" s="1">
        <v>13244.028108709674</v>
      </c>
      <c r="H67" s="1">
        <v>2379.4327182709631</v>
      </c>
      <c r="I67" s="1">
        <v>73.265073277741948</v>
      </c>
      <c r="K67" s="1">
        <f t="shared" si="0"/>
        <v>16810.518718264942</v>
      </c>
    </row>
    <row r="68" spans="1:11" x14ac:dyDescent="0.2">
      <c r="A68" s="6">
        <v>38231</v>
      </c>
      <c r="C68" s="1">
        <v>396.54789999999997</v>
      </c>
      <c r="D68" s="1">
        <v>1.7244809140999999</v>
      </c>
      <c r="E68" s="1">
        <v>22.945</v>
      </c>
      <c r="F68" s="1">
        <v>709.09143927800562</v>
      </c>
      <c r="G68" s="1">
        <v>13031.535443000001</v>
      </c>
      <c r="H68" s="1">
        <v>2418.7548604625536</v>
      </c>
      <c r="I68" s="1">
        <v>72.701774081999986</v>
      </c>
      <c r="K68" s="1">
        <f t="shared" si="0"/>
        <v>16653.300897736663</v>
      </c>
    </row>
    <row r="69" spans="1:11" x14ac:dyDescent="0.2">
      <c r="A69" s="6">
        <v>38261</v>
      </c>
      <c r="C69" s="1">
        <v>375.55709032258062</v>
      </c>
      <c r="D69" s="1">
        <v>1.8906703166129033</v>
      </c>
      <c r="E69" s="1">
        <v>26.531935483870964</v>
      </c>
      <c r="F69" s="1">
        <v>718.83435689087662</v>
      </c>
      <c r="G69" s="1">
        <v>13191.873383548384</v>
      </c>
      <c r="H69" s="1">
        <v>2467.071586796048</v>
      </c>
      <c r="I69" s="1">
        <v>63.174669600000009</v>
      </c>
      <c r="K69" s="1">
        <f t="shared" si="0"/>
        <v>16844.933692958373</v>
      </c>
    </row>
    <row r="70" spans="1:11" x14ac:dyDescent="0.2">
      <c r="A70" s="6">
        <v>38292</v>
      </c>
      <c r="C70" s="1">
        <v>366.65972000000005</v>
      </c>
      <c r="D70" s="1">
        <v>2.0575470257999999</v>
      </c>
      <c r="E70" s="1">
        <v>27.180999999999994</v>
      </c>
      <c r="F70" s="1">
        <v>732.43257586196194</v>
      </c>
      <c r="G70" s="1">
        <v>13302.832886999999</v>
      </c>
      <c r="H70" s="1">
        <v>2555.3399012870714</v>
      </c>
      <c r="I70" s="1">
        <v>76.05878151200001</v>
      </c>
      <c r="K70" s="1">
        <f t="shared" si="0"/>
        <v>17062.562412686835</v>
      </c>
    </row>
    <row r="71" spans="1:11" x14ac:dyDescent="0.2">
      <c r="A71" s="6">
        <v>38322</v>
      </c>
      <c r="C71" s="1">
        <v>367.01652580645163</v>
      </c>
      <c r="D71" s="1">
        <v>1.9452468013548387</v>
      </c>
      <c r="E71" s="1">
        <v>26.418064516129029</v>
      </c>
      <c r="F71" s="1">
        <v>726.57793150036684</v>
      </c>
      <c r="G71" s="1">
        <v>13256.766739999997</v>
      </c>
      <c r="H71" s="1">
        <v>2472.0959115665469</v>
      </c>
      <c r="I71" s="1">
        <v>66.86903312419355</v>
      </c>
      <c r="K71" s="1">
        <f t="shared" si="0"/>
        <v>16917.689453315041</v>
      </c>
    </row>
    <row r="72" spans="1:11" x14ac:dyDescent="0.2">
      <c r="A72" s="6">
        <v>38353</v>
      </c>
      <c r="C72" s="1">
        <v>351.9851322580646</v>
      </c>
      <c r="D72" s="1">
        <v>2.0630018274193547</v>
      </c>
      <c r="E72" s="1">
        <v>25.393225806451607</v>
      </c>
      <c r="F72" s="1">
        <v>702.12958608361703</v>
      </c>
      <c r="G72" s="1">
        <v>13002.288470645159</v>
      </c>
      <c r="H72" s="1">
        <v>2493.0467992366152</v>
      </c>
      <c r="I72" s="1">
        <v>53.667780064838709</v>
      </c>
      <c r="K72" s="1">
        <f t="shared" si="0"/>
        <v>16630.573995922165</v>
      </c>
    </row>
    <row r="73" spans="1:11" x14ac:dyDescent="0.2">
      <c r="A73" s="6">
        <v>38384</v>
      </c>
      <c r="C73" s="1">
        <v>376.96424999999999</v>
      </c>
      <c r="D73" s="1">
        <v>1.9576056082500002</v>
      </c>
      <c r="E73" s="1">
        <v>24.836071428571426</v>
      </c>
      <c r="F73" s="1">
        <v>723.07379020884366</v>
      </c>
      <c r="G73" s="1">
        <v>13238.291602499999</v>
      </c>
      <c r="H73" s="1">
        <v>2540.2811997284011</v>
      </c>
      <c r="I73" s="1">
        <v>47.431104405000006</v>
      </c>
      <c r="K73" s="1">
        <f t="shared" si="0"/>
        <v>16952.835623879066</v>
      </c>
    </row>
    <row r="74" spans="1:11" x14ac:dyDescent="0.2">
      <c r="A74" s="6">
        <v>38412</v>
      </c>
      <c r="C74" s="1">
        <v>377.60682580645164</v>
      </c>
      <c r="D74" s="1">
        <v>2.0140211205483873</v>
      </c>
      <c r="E74" s="1">
        <v>24.026774193548384</v>
      </c>
      <c r="F74" s="1">
        <v>732.48278156913796</v>
      </c>
      <c r="G74" s="1">
        <v>13390.573439677415</v>
      </c>
      <c r="H74" s="1">
        <v>2573.6790061542579</v>
      </c>
      <c r="I74" s="1">
        <v>52.97723556774195</v>
      </c>
      <c r="K74" s="1">
        <f t="shared" si="0"/>
        <v>17153.360084089101</v>
      </c>
    </row>
    <row r="75" spans="1:11" x14ac:dyDescent="0.2">
      <c r="A75" s="6">
        <v>38443</v>
      </c>
      <c r="C75" s="1">
        <v>379.83875999999998</v>
      </c>
      <c r="D75" s="1">
        <v>2.0332234600999999</v>
      </c>
      <c r="E75" s="1">
        <v>24.592333333333329</v>
      </c>
      <c r="F75" s="1">
        <v>718.46080647432768</v>
      </c>
      <c r="G75" s="1">
        <v>13477.656489999999</v>
      </c>
      <c r="H75" s="1">
        <v>2754.8874552927095</v>
      </c>
      <c r="I75" s="1">
        <v>57.225133196000016</v>
      </c>
      <c r="K75" s="1">
        <f t="shared" si="0"/>
        <v>17414.694201756469</v>
      </c>
    </row>
    <row r="76" spans="1:11" x14ac:dyDescent="0.2">
      <c r="A76" s="6">
        <v>38473</v>
      </c>
      <c r="C76" s="1">
        <v>352.09900645161298</v>
      </c>
      <c r="D76" s="1">
        <v>1.6613242745806449</v>
      </c>
      <c r="E76" s="1">
        <v>24.254516129032254</v>
      </c>
      <c r="F76" s="1">
        <v>669.08831735010472</v>
      </c>
      <c r="G76" s="1">
        <v>13125.026798387096</v>
      </c>
      <c r="H76" s="1">
        <v>2671.5321138779027</v>
      </c>
      <c r="I76" s="1">
        <v>66.266627252903234</v>
      </c>
      <c r="K76" s="1">
        <f t="shared" si="0"/>
        <v>16909.928703723232</v>
      </c>
    </row>
    <row r="77" spans="1:11" x14ac:dyDescent="0.2">
      <c r="A77" s="6">
        <v>38504</v>
      </c>
      <c r="C77" s="1">
        <v>385.49596882300006</v>
      </c>
      <c r="D77" s="1">
        <v>1.5113911343999999</v>
      </c>
      <c r="E77" s="1">
        <v>22.003666666666668</v>
      </c>
      <c r="F77" s="1">
        <v>690.43481917666679</v>
      </c>
      <c r="G77" s="1">
        <v>12907.718810333334</v>
      </c>
      <c r="H77" s="1">
        <v>2529.0719335717486</v>
      </c>
      <c r="I77" s="1">
        <v>64.600182815000011</v>
      </c>
      <c r="K77" s="1">
        <f t="shared" ref="K77:K107" si="1">SUM(C77:I77)</f>
        <v>16600.836772520815</v>
      </c>
    </row>
    <row r="78" spans="1:11" x14ac:dyDescent="0.2">
      <c r="A78" s="6">
        <v>38534</v>
      </c>
      <c r="C78" s="1">
        <v>393.63080945661301</v>
      </c>
      <c r="D78" s="1">
        <v>1.3495401488709675</v>
      </c>
      <c r="E78" s="1">
        <v>23.912903225806446</v>
      </c>
      <c r="F78" s="1">
        <v>688.53743047419346</v>
      </c>
      <c r="G78" s="1">
        <v>13247.881616129031</v>
      </c>
      <c r="H78" s="1">
        <v>2574.8072989454104</v>
      </c>
      <c r="I78" s="1">
        <v>62.768970010645177</v>
      </c>
      <c r="K78" s="1">
        <f t="shared" si="1"/>
        <v>16992.888568390572</v>
      </c>
    </row>
    <row r="79" spans="1:11" x14ac:dyDescent="0.2">
      <c r="A79" s="6">
        <v>38565</v>
      </c>
      <c r="C79" s="1">
        <v>424.26817157177413</v>
      </c>
      <c r="D79" s="1">
        <v>0.91257070596774192</v>
      </c>
      <c r="E79" s="1">
        <v>24.368387096774189</v>
      </c>
      <c r="F79" s="1">
        <v>687.28131755161291</v>
      </c>
      <c r="G79" s="1">
        <v>13215.694620645159</v>
      </c>
      <c r="H79" s="1">
        <v>2684.2682114742361</v>
      </c>
      <c r="I79" s="1">
        <v>63.43183169129032</v>
      </c>
      <c r="K79" s="1">
        <f t="shared" si="1"/>
        <v>17100.225110736814</v>
      </c>
    </row>
    <row r="80" spans="1:11" x14ac:dyDescent="0.2">
      <c r="A80" s="6">
        <v>38596</v>
      </c>
      <c r="C80" s="1">
        <v>412.90501254449998</v>
      </c>
      <c r="D80" s="1">
        <v>2.0671759619000003</v>
      </c>
      <c r="E80" s="1">
        <v>26.004333333333328</v>
      </c>
      <c r="F80" s="1">
        <v>682.5295877399999</v>
      </c>
      <c r="G80" s="1">
        <v>13088.273721333333</v>
      </c>
      <c r="H80" s="1">
        <v>2624.2561278338258</v>
      </c>
      <c r="I80" s="1">
        <v>57.173946745999999</v>
      </c>
      <c r="K80" s="1">
        <f t="shared" si="1"/>
        <v>16893.209905492891</v>
      </c>
    </row>
    <row r="81" spans="1:11" x14ac:dyDescent="0.2">
      <c r="A81" s="6">
        <v>38626</v>
      </c>
      <c r="C81" s="1">
        <v>406.03781279080647</v>
      </c>
      <c r="D81" s="1">
        <v>1.9770974132903227</v>
      </c>
      <c r="E81" s="1">
        <v>25.62096774193548</v>
      </c>
      <c r="F81" s="1">
        <v>694.73329558387093</v>
      </c>
      <c r="G81" s="1">
        <v>13221.076959677417</v>
      </c>
      <c r="H81" s="1">
        <v>2653.2569464328894</v>
      </c>
      <c r="I81" s="1">
        <v>51.331730696129021</v>
      </c>
      <c r="K81" s="1">
        <f t="shared" si="1"/>
        <v>17054.034810336339</v>
      </c>
    </row>
    <row r="82" spans="1:11" x14ac:dyDescent="0.2">
      <c r="A82" s="6">
        <v>38657</v>
      </c>
      <c r="C82" s="1">
        <v>405.937471786</v>
      </c>
      <c r="D82" s="1">
        <v>1.9168807776999999</v>
      </c>
      <c r="E82" s="1">
        <v>25.533666666666662</v>
      </c>
      <c r="F82" s="1">
        <v>717.28294253000001</v>
      </c>
      <c r="G82" s="1">
        <v>13352.912408666663</v>
      </c>
      <c r="H82" s="1">
        <v>2691.8317738304272</v>
      </c>
      <c r="I82" s="1">
        <v>49.42375340000001</v>
      </c>
      <c r="K82" s="1">
        <f t="shared" si="1"/>
        <v>17244.838897657457</v>
      </c>
    </row>
    <row r="83" spans="1:11" x14ac:dyDescent="0.2">
      <c r="A83" s="6">
        <v>38687</v>
      </c>
      <c r="C83" s="1">
        <v>382.16573359548386</v>
      </c>
      <c r="D83" s="1">
        <v>1.5585197913870967</v>
      </c>
      <c r="E83" s="1">
        <v>24.823870967741932</v>
      </c>
      <c r="F83" s="1">
        <v>728.13786777741927</v>
      </c>
      <c r="G83" s="1">
        <v>13430.687562580644</v>
      </c>
      <c r="H83" s="1">
        <v>2680.8279039981553</v>
      </c>
      <c r="I83" s="1">
        <v>48.152397374516134</v>
      </c>
      <c r="K83" s="1">
        <f t="shared" si="1"/>
        <v>17296.353856085349</v>
      </c>
    </row>
    <row r="84" spans="1:11" x14ac:dyDescent="0.2">
      <c r="A84" s="6">
        <v>38718</v>
      </c>
      <c r="C84" s="1">
        <v>378.13979688822582</v>
      </c>
      <c r="D84" s="1">
        <v>2.0008766223870968</v>
      </c>
      <c r="E84" s="1">
        <v>27.101290322580642</v>
      </c>
      <c r="F84" s="1">
        <v>741.38063876252204</v>
      </c>
      <c r="G84" s="1">
        <v>13417.412599032259</v>
      </c>
      <c r="H84" s="1">
        <v>2629.4955196774195</v>
      </c>
      <c r="I84" s="1">
        <v>43.335746735806445</v>
      </c>
      <c r="K84" s="1">
        <f t="shared" si="1"/>
        <v>17238.866468041204</v>
      </c>
    </row>
    <row r="85" spans="1:11" x14ac:dyDescent="0.2">
      <c r="A85" s="6">
        <v>38749</v>
      </c>
      <c r="C85" s="1">
        <v>367.34069940374997</v>
      </c>
      <c r="D85" s="1">
        <v>1.81657307025</v>
      </c>
      <c r="E85" s="1">
        <v>26.474999999999994</v>
      </c>
      <c r="F85" s="1">
        <v>733.63580933224898</v>
      </c>
      <c r="G85" s="1">
        <v>13407.060398214284</v>
      </c>
      <c r="H85" s="1">
        <v>2619.3959049999999</v>
      </c>
      <c r="I85" s="1">
        <v>37.500044276249994</v>
      </c>
      <c r="K85" s="1">
        <f t="shared" si="1"/>
        <v>17193.224429296784</v>
      </c>
    </row>
    <row r="86" spans="1:11" x14ac:dyDescent="0.2">
      <c r="A86" s="6">
        <v>38777</v>
      </c>
      <c r="C86" s="1">
        <v>334.19980521290324</v>
      </c>
      <c r="D86" s="1">
        <v>1.8141377486129031</v>
      </c>
      <c r="E86" s="1">
        <v>25.507096774193545</v>
      </c>
      <c r="F86" s="1">
        <v>740.78535567221081</v>
      </c>
      <c r="G86" s="1">
        <v>13601.711963225804</v>
      </c>
      <c r="H86" s="1">
        <v>2604.6354377419352</v>
      </c>
      <c r="I86" s="1">
        <v>39.150641235774195</v>
      </c>
      <c r="K86" s="1">
        <f t="shared" si="1"/>
        <v>17347.804437611434</v>
      </c>
    </row>
    <row r="87" spans="1:11" x14ac:dyDescent="0.2">
      <c r="A87" s="6">
        <v>38808</v>
      </c>
      <c r="C87" s="1">
        <v>315.87544840949994</v>
      </c>
      <c r="D87" s="1">
        <v>2.0148116352000001</v>
      </c>
      <c r="E87" s="1">
        <v>26.474999999999998</v>
      </c>
      <c r="F87" s="1">
        <v>731.20586104263759</v>
      </c>
      <c r="G87" s="1">
        <v>13706.89033633333</v>
      </c>
      <c r="H87" s="1">
        <v>2766.2656733333329</v>
      </c>
      <c r="I87" s="1">
        <v>37.240974691899993</v>
      </c>
      <c r="K87" s="1">
        <f t="shared" si="1"/>
        <v>17585.9681054459</v>
      </c>
    </row>
    <row r="88" spans="1:11" x14ac:dyDescent="0.2">
      <c r="A88" s="6">
        <v>38838</v>
      </c>
      <c r="C88" s="1">
        <v>304.75848652741928</v>
      </c>
      <c r="D88" s="1">
        <v>1.8412967437741936</v>
      </c>
      <c r="E88" s="1">
        <v>26.759677419354833</v>
      </c>
      <c r="F88" s="1">
        <v>720.28610695423572</v>
      </c>
      <c r="G88" s="1">
        <v>13456.192723548387</v>
      </c>
      <c r="H88" s="1">
        <v>2767.1621035483868</v>
      </c>
      <c r="I88" s="1">
        <v>36.008058304896785</v>
      </c>
      <c r="K88" s="1">
        <f t="shared" si="1"/>
        <v>17313.008453046456</v>
      </c>
    </row>
    <row r="89" spans="1:11" x14ac:dyDescent="0.2">
      <c r="A89" s="6">
        <v>38869</v>
      </c>
      <c r="C89" s="1">
        <v>319.85024099000003</v>
      </c>
      <c r="D89" s="1">
        <v>1.9030474924999998</v>
      </c>
      <c r="E89" s="1">
        <v>24.239333333333327</v>
      </c>
      <c r="F89" s="1">
        <v>701.07289060546054</v>
      </c>
      <c r="G89" s="1">
        <v>12970.734958333333</v>
      </c>
      <c r="H89" s="1">
        <v>2664.3818719999999</v>
      </c>
      <c r="I89" s="1">
        <v>36.602601186276992</v>
      </c>
      <c r="K89" s="1">
        <f t="shared" si="1"/>
        <v>16718.784943940904</v>
      </c>
    </row>
    <row r="90" spans="1:11" x14ac:dyDescent="0.2">
      <c r="A90" s="6">
        <v>38899</v>
      </c>
      <c r="C90" s="1">
        <v>411.0512209548387</v>
      </c>
      <c r="D90" s="1">
        <v>1.342315970032258</v>
      </c>
      <c r="E90" s="1">
        <v>23.457419354838706</v>
      </c>
      <c r="F90" s="1">
        <v>695.47639766068107</v>
      </c>
      <c r="G90" s="1">
        <v>13303.49494419355</v>
      </c>
      <c r="H90" s="1">
        <v>2348.6400654838708</v>
      </c>
      <c r="I90" s="1">
        <v>26.619594742548387</v>
      </c>
      <c r="K90" s="1">
        <f t="shared" si="1"/>
        <v>16810.081958360359</v>
      </c>
    </row>
    <row r="91" spans="1:11" x14ac:dyDescent="0.2">
      <c r="A91" s="6">
        <v>38930</v>
      </c>
      <c r="C91" s="1">
        <v>405.49236679112903</v>
      </c>
      <c r="D91" s="1">
        <v>5.3025518225806444E-2</v>
      </c>
      <c r="E91" s="1">
        <v>23.799032258064511</v>
      </c>
      <c r="F91" s="1">
        <v>698.16956130399569</v>
      </c>
      <c r="G91" s="1">
        <v>13483.088932258064</v>
      </c>
      <c r="H91" s="1">
        <v>2666.7786964516126</v>
      </c>
      <c r="I91" s="1">
        <v>37.387395003000002</v>
      </c>
      <c r="K91" s="1">
        <f t="shared" si="1"/>
        <v>17314.769009584092</v>
      </c>
    </row>
    <row r="92" spans="1:11" x14ac:dyDescent="0.2">
      <c r="A92" s="6">
        <v>38961</v>
      </c>
      <c r="C92" s="1">
        <v>312.20706262550004</v>
      </c>
      <c r="D92" s="1">
        <v>1.9436401124</v>
      </c>
      <c r="E92" s="1">
        <v>23.886333333333333</v>
      </c>
      <c r="F92" s="1">
        <v>681.24961319373733</v>
      </c>
      <c r="G92" s="1">
        <v>13097.434188999998</v>
      </c>
      <c r="H92" s="1">
        <v>2677.6500829999995</v>
      </c>
      <c r="I92" s="1">
        <v>36.282384942165613</v>
      </c>
      <c r="K92" s="1">
        <f t="shared" si="1"/>
        <v>16830.653306207132</v>
      </c>
    </row>
    <row r="93" spans="1:11" x14ac:dyDescent="0.2">
      <c r="A93" s="6">
        <v>38991</v>
      </c>
      <c r="C93" s="1">
        <v>369.53230850854845</v>
      </c>
      <c r="D93" s="1">
        <v>1.926408593516129</v>
      </c>
      <c r="E93" s="1">
        <v>24.140645161290319</v>
      </c>
      <c r="F93" s="1">
        <v>687.99364529871434</v>
      </c>
      <c r="G93" s="1">
        <v>13410.72951193548</v>
      </c>
      <c r="H93" s="1">
        <v>2565.2892606451614</v>
      </c>
      <c r="I93" s="1">
        <v>34.620182067145166</v>
      </c>
      <c r="K93" s="1">
        <f t="shared" si="1"/>
        <v>17094.231962209855</v>
      </c>
    </row>
    <row r="94" spans="1:11" x14ac:dyDescent="0.2">
      <c r="A94" s="6">
        <v>39022</v>
      </c>
      <c r="C94" s="1">
        <v>346.96394477850004</v>
      </c>
      <c r="D94" s="1">
        <v>1.6452207554999998</v>
      </c>
      <c r="E94" s="1">
        <v>24.94533333333333</v>
      </c>
      <c r="F94" s="1">
        <v>694.14529797515218</v>
      </c>
      <c r="G94" s="1">
        <v>13175.761476666665</v>
      </c>
      <c r="H94" s="1">
        <v>2463.0972713333331</v>
      </c>
      <c r="I94" s="1">
        <v>35.15791975185001</v>
      </c>
      <c r="K94" s="1">
        <f t="shared" si="1"/>
        <v>16741.716464594334</v>
      </c>
    </row>
    <row r="95" spans="1:11" x14ac:dyDescent="0.2">
      <c r="A95" s="6">
        <v>39052</v>
      </c>
      <c r="C95" s="1">
        <v>317.04021686129039</v>
      </c>
      <c r="D95" s="1">
        <v>1.6287277866774195</v>
      </c>
      <c r="E95" s="1">
        <v>24.254516129032254</v>
      </c>
      <c r="F95" s="1">
        <v>696.51759027244373</v>
      </c>
      <c r="G95" s="1">
        <v>13524.886181935482</v>
      </c>
      <c r="H95" s="1">
        <v>2478.4699354838708</v>
      </c>
      <c r="I95" s="1">
        <v>35.713227427500009</v>
      </c>
      <c r="K95" s="1">
        <f t="shared" si="1"/>
        <v>17078.510395896297</v>
      </c>
    </row>
    <row r="96" spans="1:11" x14ac:dyDescent="0.2">
      <c r="A96" s="6">
        <v>39083</v>
      </c>
      <c r="C96" s="1">
        <v>304.59902849419348</v>
      </c>
      <c r="D96" s="1">
        <v>1.944852796645161</v>
      </c>
      <c r="E96" s="1">
        <v>22.774193548387096</v>
      </c>
      <c r="F96" s="1">
        <v>680.89236652688567</v>
      </c>
      <c r="G96" s="1">
        <v>13439.092492580645</v>
      </c>
      <c r="H96" s="1">
        <v>2572.5961329032257</v>
      </c>
      <c r="I96" s="1">
        <v>32.402134262129032</v>
      </c>
      <c r="K96" s="1">
        <f t="shared" si="1"/>
        <v>17054.30120111211</v>
      </c>
    </row>
    <row r="97" spans="1:11" x14ac:dyDescent="0.2">
      <c r="A97" s="6">
        <v>39114</v>
      </c>
      <c r="C97" s="1">
        <v>359.08103446125</v>
      </c>
      <c r="D97" s="1">
        <v>1.8712051499999998</v>
      </c>
      <c r="E97" s="1">
        <v>21.053928571428571</v>
      </c>
      <c r="F97" s="1">
        <v>667.31175212294954</v>
      </c>
      <c r="G97" s="1">
        <v>13395.90761535714</v>
      </c>
      <c r="H97" s="1">
        <v>2617.7093214285715</v>
      </c>
      <c r="I97" s="1">
        <v>34.562322036300003</v>
      </c>
      <c r="K97" s="1">
        <f t="shared" si="1"/>
        <v>17097.49717912764</v>
      </c>
    </row>
    <row r="98" spans="1:11" x14ac:dyDescent="0.2">
      <c r="A98" s="6">
        <v>39142</v>
      </c>
      <c r="C98" s="1">
        <v>362.28670424032259</v>
      </c>
      <c r="D98" s="1">
        <v>1.7223471774193546</v>
      </c>
      <c r="E98" s="1">
        <v>20.496774193548386</v>
      </c>
      <c r="F98" s="1">
        <v>684.5763696483873</v>
      </c>
      <c r="G98" s="1">
        <v>13501.976709677416</v>
      </c>
      <c r="H98" s="1">
        <v>2602.8281916129026</v>
      </c>
      <c r="I98" s="1">
        <v>34.853215924935483</v>
      </c>
      <c r="K98" s="1">
        <f t="shared" si="1"/>
        <v>17208.740312474933</v>
      </c>
    </row>
    <row r="99" spans="1:11" x14ac:dyDescent="0.2">
      <c r="A99" s="6">
        <v>39173</v>
      </c>
      <c r="C99" s="1">
        <v>422.91907078750006</v>
      </c>
      <c r="D99" s="1">
        <v>1.68185731</v>
      </c>
      <c r="E99" s="1">
        <v>16.826333333333331</v>
      </c>
      <c r="F99" s="1">
        <v>670.0239720533333</v>
      </c>
      <c r="G99" s="1">
        <v>13524.891772999999</v>
      </c>
      <c r="H99" s="1">
        <v>2745.3677203333336</v>
      </c>
      <c r="I99" s="1">
        <v>35.248515061550009</v>
      </c>
      <c r="K99" s="1">
        <f t="shared" si="1"/>
        <v>17416.959241879053</v>
      </c>
    </row>
    <row r="100" spans="1:11" x14ac:dyDescent="0.2">
      <c r="A100" s="6">
        <v>39203</v>
      </c>
      <c r="C100" s="1">
        <v>457.40391071854845</v>
      </c>
      <c r="D100" s="1">
        <v>1.792721429032258</v>
      </c>
      <c r="E100" s="1">
        <v>20.72451612903226</v>
      </c>
      <c r="F100" s="1">
        <v>662.80061838064512</v>
      </c>
      <c r="G100" s="1">
        <v>13312.694807419357</v>
      </c>
      <c r="H100" s="1">
        <v>2542.2146754838705</v>
      </c>
      <c r="I100" s="1">
        <v>33.499251763645162</v>
      </c>
      <c r="K100" s="1">
        <f t="shared" si="1"/>
        <v>17031.130501324133</v>
      </c>
    </row>
    <row r="101" spans="1:11" x14ac:dyDescent="0.2">
      <c r="A101" s="6">
        <v>39234</v>
      </c>
      <c r="C101" s="1">
        <v>407.38641603975003</v>
      </c>
      <c r="D101" s="1">
        <v>3.46149839</v>
      </c>
      <c r="E101" s="1">
        <v>20.944666666666667</v>
      </c>
      <c r="F101" s="1">
        <v>653.64805377666664</v>
      </c>
      <c r="G101" s="1">
        <v>12907.985913666666</v>
      </c>
      <c r="H101" s="1">
        <v>2472.004167333333</v>
      </c>
      <c r="I101" s="1">
        <v>32.434324636699998</v>
      </c>
      <c r="K101" s="1">
        <f t="shared" si="1"/>
        <v>16497.86504050978</v>
      </c>
    </row>
    <row r="102" spans="1:11" x14ac:dyDescent="0.2">
      <c r="A102" s="6">
        <v>39264</v>
      </c>
      <c r="C102" s="1">
        <v>395.23020951411291</v>
      </c>
      <c r="D102" s="1">
        <v>27.60105478064516</v>
      </c>
      <c r="E102" s="1">
        <v>21.066129032258065</v>
      </c>
      <c r="F102" s="1">
        <v>650.87605063870956</v>
      </c>
      <c r="G102" s="1">
        <v>12853.85891677419</v>
      </c>
      <c r="H102" s="1">
        <v>2623.2950177419357</v>
      </c>
      <c r="I102" s="1">
        <v>31.899590934241939</v>
      </c>
      <c r="K102" s="1">
        <f t="shared" si="1"/>
        <v>16603.826969416092</v>
      </c>
    </row>
    <row r="103" spans="1:11" x14ac:dyDescent="0.2">
      <c r="A103" s="6">
        <v>39295</v>
      </c>
      <c r="C103" s="1">
        <v>442.21248407225806</v>
      </c>
      <c r="D103" s="1">
        <v>27.630320448387099</v>
      </c>
      <c r="E103" s="1">
        <v>20.95225806451613</v>
      </c>
      <c r="F103" s="1">
        <v>649.99801665806433</v>
      </c>
      <c r="G103" s="1">
        <v>13043.251957096772</v>
      </c>
      <c r="H103" s="1">
        <v>2658.0672258064519</v>
      </c>
      <c r="I103" s="1">
        <v>30.19500129856452</v>
      </c>
      <c r="K103" s="1">
        <f t="shared" si="1"/>
        <v>16872.307263445015</v>
      </c>
    </row>
    <row r="104" spans="1:11" x14ac:dyDescent="0.2">
      <c r="A104" s="6">
        <v>39326</v>
      </c>
      <c r="C104" s="1">
        <v>456.31245769900011</v>
      </c>
      <c r="D104" s="1">
        <v>28.654527719999994</v>
      </c>
      <c r="E104" s="1">
        <v>21.415333333333333</v>
      </c>
      <c r="F104" s="1">
        <v>650.10999360999983</v>
      </c>
      <c r="G104" s="1">
        <v>12751.990977666666</v>
      </c>
      <c r="H104" s="1">
        <v>2683.147469666666</v>
      </c>
      <c r="I104" s="1">
        <v>29.903757742950003</v>
      </c>
      <c r="K104" s="1">
        <f t="shared" si="1"/>
        <v>16621.534517438617</v>
      </c>
    </row>
    <row r="105" spans="1:11" x14ac:dyDescent="0.2">
      <c r="A105" s="6">
        <v>39356</v>
      </c>
      <c r="C105" s="1">
        <v>345.33114143443544</v>
      </c>
      <c r="D105" s="1">
        <v>27.845201051612896</v>
      </c>
      <c r="E105" s="1">
        <v>20.496774193548386</v>
      </c>
      <c r="F105" s="1">
        <v>646.65694567419348</v>
      </c>
      <c r="G105" s="1">
        <v>12900.992046129029</v>
      </c>
      <c r="H105" s="1">
        <v>2653.1727100000003</v>
      </c>
      <c r="I105" s="1">
        <v>29.701708540790325</v>
      </c>
      <c r="K105" s="1">
        <f t="shared" si="1"/>
        <v>16624.196527023611</v>
      </c>
    </row>
    <row r="106" spans="1:11" x14ac:dyDescent="0.2">
      <c r="A106" s="6">
        <v>39387</v>
      </c>
      <c r="C106" s="1">
        <v>411.66249088825009</v>
      </c>
      <c r="D106" s="1">
        <v>30.91461541</v>
      </c>
      <c r="E106" s="1">
        <v>20.474</v>
      </c>
      <c r="F106" s="1">
        <v>649.35273094999991</v>
      </c>
      <c r="G106" s="1">
        <v>12753.149641333332</v>
      </c>
      <c r="H106" s="1">
        <v>2630.1559333333335</v>
      </c>
      <c r="I106" s="1">
        <v>29.008364940100002</v>
      </c>
      <c r="K106" s="1">
        <f t="shared" si="1"/>
        <v>16524.717776855014</v>
      </c>
    </row>
    <row r="107" spans="1:11" x14ac:dyDescent="0.2">
      <c r="A107" s="6">
        <v>39417</v>
      </c>
      <c r="C107" s="1">
        <v>399.8393984533065</v>
      </c>
      <c r="D107" s="1">
        <v>29.521656929032257</v>
      </c>
      <c r="E107" s="1">
        <v>19.813548387096777</v>
      </c>
      <c r="F107" s="1">
        <v>632.90221982580636</v>
      </c>
      <c r="G107" s="1">
        <v>12734.947222903224</v>
      </c>
      <c r="H107" s="1">
        <v>2563.3419532258067</v>
      </c>
      <c r="I107" s="1">
        <v>25.228433575935483</v>
      </c>
      <c r="K107" s="1">
        <f t="shared" si="1"/>
        <v>16405.594433300208</v>
      </c>
    </row>
    <row r="108" spans="1:11" x14ac:dyDescent="0.2">
      <c r="A108" s="6">
        <v>39448</v>
      </c>
      <c r="C108" s="1">
        <v>439.87133883338714</v>
      </c>
      <c r="D108" s="1">
        <v>27.23346888387097</v>
      </c>
      <c r="E108" s="1">
        <v>19.244193548387099</v>
      </c>
      <c r="F108" s="1">
        <v>627.39578762903227</v>
      </c>
      <c r="G108" s="1">
        <v>12497.794762903226</v>
      </c>
      <c r="H108" s="1">
        <v>2554.0003206451611</v>
      </c>
      <c r="I108" s="1">
        <v>22.759581275854838</v>
      </c>
      <c r="K108" s="1">
        <f>SUM(C108:I108)</f>
        <v>16188.299453718919</v>
      </c>
    </row>
    <row r="109" spans="1:11" x14ac:dyDescent="0.2">
      <c r="A109" s="6">
        <v>39479</v>
      </c>
      <c r="C109" s="1">
        <v>430.43924991827589</v>
      </c>
      <c r="D109" s="1">
        <v>27.591261600000006</v>
      </c>
      <c r="E109" s="1">
        <v>18.867241379310343</v>
      </c>
      <c r="F109" s="1">
        <v>614.59446483448266</v>
      </c>
      <c r="G109" s="1">
        <v>12342.933242758621</v>
      </c>
      <c r="H109" s="1">
        <v>2555.9776900000002</v>
      </c>
      <c r="I109" s="1">
        <v>23.30916143886207</v>
      </c>
      <c r="K109" s="1">
        <f t="shared" ref="K109:K172" si="2">SUM(C109:I109)</f>
        <v>16013.712311929552</v>
      </c>
    </row>
    <row r="110" spans="1:11" x14ac:dyDescent="0.2">
      <c r="A110" s="6">
        <v>39508</v>
      </c>
      <c r="C110" s="1">
        <v>461.49096085862908</v>
      </c>
      <c r="D110" s="1">
        <v>29.310078677419355</v>
      </c>
      <c r="E110" s="1">
        <v>18.560967741935482</v>
      </c>
      <c r="F110" s="1">
        <v>637.04881289677417</v>
      </c>
      <c r="G110" s="1">
        <v>12685.601239032256</v>
      </c>
      <c r="H110" s="1">
        <v>2661.4758393548386</v>
      </c>
      <c r="I110" s="1">
        <v>23.9499793923871</v>
      </c>
      <c r="K110" s="1">
        <f t="shared" si="2"/>
        <v>16517.437877954239</v>
      </c>
    </row>
    <row r="111" spans="1:11" x14ac:dyDescent="0.2">
      <c r="A111" s="6">
        <v>39539</v>
      </c>
      <c r="C111" s="1">
        <v>431.29906339100006</v>
      </c>
      <c r="D111" s="1">
        <v>28.375296809999998</v>
      </c>
      <c r="E111" s="1">
        <v>18.826666666666664</v>
      </c>
      <c r="F111" s="1">
        <v>628.95937026999991</v>
      </c>
      <c r="G111" s="1">
        <v>12835.224259333332</v>
      </c>
      <c r="H111" s="1">
        <v>2758.5573300000001</v>
      </c>
      <c r="I111" s="1">
        <v>23.039820712650002</v>
      </c>
      <c r="K111" s="1">
        <f t="shared" si="2"/>
        <v>16724.281807183648</v>
      </c>
    </row>
    <row r="112" spans="1:11" x14ac:dyDescent="0.2">
      <c r="A112" s="6">
        <v>39569</v>
      </c>
      <c r="C112" s="1">
        <v>443.4037020829839</v>
      </c>
      <c r="D112" s="1">
        <v>26.221582799999997</v>
      </c>
      <c r="E112" s="1">
        <v>19.699677419354842</v>
      </c>
      <c r="F112" s="1">
        <v>620.55766179354839</v>
      </c>
      <c r="G112" s="1">
        <v>12507.568535806449</v>
      </c>
      <c r="H112" s="1">
        <v>2770.4781399999997</v>
      </c>
      <c r="I112" s="1">
        <v>22.530866666225808</v>
      </c>
      <c r="K112" s="1">
        <f t="shared" si="2"/>
        <v>16410.460166568562</v>
      </c>
    </row>
    <row r="113" spans="1:11" x14ac:dyDescent="0.2">
      <c r="A113" s="6">
        <v>39600</v>
      </c>
      <c r="C113" s="1">
        <v>376.18410924675004</v>
      </c>
      <c r="D113" s="1">
        <v>24.8389603</v>
      </c>
      <c r="E113" s="1">
        <v>18.944333333333336</v>
      </c>
      <c r="F113" s="1">
        <v>608.51663077333319</v>
      </c>
      <c r="G113" s="1">
        <v>12213.468297666666</v>
      </c>
      <c r="H113" s="1">
        <v>2441.2110360000001</v>
      </c>
      <c r="I113" s="1">
        <v>22.551660245800004</v>
      </c>
      <c r="K113" s="1">
        <f t="shared" si="2"/>
        <v>15705.715027565882</v>
      </c>
    </row>
    <row r="114" spans="1:11" x14ac:dyDescent="0.2">
      <c r="A114" s="6">
        <v>39630</v>
      </c>
      <c r="C114" s="1">
        <v>418.44668935548395</v>
      </c>
      <c r="D114" s="1">
        <v>24.676309993548383</v>
      </c>
      <c r="E114" s="1">
        <v>18.788709677419355</v>
      </c>
      <c r="F114" s="1">
        <v>611.15820895161289</v>
      </c>
      <c r="G114" s="1">
        <v>12466.063251290323</v>
      </c>
      <c r="H114" s="1">
        <v>2731.9342977419351</v>
      </c>
      <c r="I114" s="1">
        <v>23.340041881935488</v>
      </c>
      <c r="K114" s="1">
        <f t="shared" si="2"/>
        <v>16294.407508892256</v>
      </c>
    </row>
    <row r="115" spans="1:11" x14ac:dyDescent="0.2">
      <c r="A115" s="6">
        <v>39661</v>
      </c>
      <c r="C115" s="1">
        <v>312.04908533637104</v>
      </c>
      <c r="D115" s="1">
        <v>25.416833874193546</v>
      </c>
      <c r="E115" s="1">
        <v>19.016451612903225</v>
      </c>
      <c r="F115" s="1">
        <v>615.82509897096782</v>
      </c>
      <c r="G115" s="1">
        <v>12347.802899354836</v>
      </c>
      <c r="H115" s="1">
        <v>2747.4061738709675</v>
      </c>
      <c r="I115" s="1">
        <v>23.015705403870975</v>
      </c>
      <c r="K115" s="1">
        <f t="shared" si="2"/>
        <v>16090.532248424111</v>
      </c>
    </row>
    <row r="116" spans="1:11" x14ac:dyDescent="0.2">
      <c r="A116" s="6">
        <v>39692</v>
      </c>
      <c r="C116" s="1">
        <v>415.33393315050006</v>
      </c>
      <c r="D116" s="1">
        <v>24.602561269999999</v>
      </c>
      <c r="E116" s="1">
        <v>18.944333333333336</v>
      </c>
      <c r="F116" s="1">
        <v>610.98584341666663</v>
      </c>
      <c r="G116" s="1">
        <v>12237.098117666666</v>
      </c>
      <c r="H116" s="1">
        <v>2771.0634139999993</v>
      </c>
      <c r="I116" s="1">
        <v>22.417504090449999</v>
      </c>
      <c r="K116" s="1">
        <f t="shared" si="2"/>
        <v>16100.445706927616</v>
      </c>
    </row>
    <row r="117" spans="1:11" x14ac:dyDescent="0.2">
      <c r="A117" s="6">
        <v>39722</v>
      </c>
      <c r="C117" s="1">
        <v>425.2259617200001</v>
      </c>
      <c r="D117" s="1">
        <v>24.295059193548386</v>
      </c>
      <c r="E117" s="1">
        <v>19.016451612903225</v>
      </c>
      <c r="F117" s="1">
        <v>606.27667671290328</v>
      </c>
      <c r="G117" s="1">
        <v>12214.71882483871</v>
      </c>
      <c r="H117" s="1">
        <v>2729.0384451612904</v>
      </c>
      <c r="I117" s="1">
        <v>22.370880826112902</v>
      </c>
      <c r="K117" s="1">
        <f t="shared" si="2"/>
        <v>16040.942300065468</v>
      </c>
    </row>
    <row r="118" spans="1:11" x14ac:dyDescent="0.2">
      <c r="A118" s="6">
        <v>39753</v>
      </c>
      <c r="C118" s="1">
        <v>409.65191066624999</v>
      </c>
      <c r="D118" s="1">
        <v>29.73850376</v>
      </c>
      <c r="E118" s="1">
        <v>18.944333333333336</v>
      </c>
      <c r="F118" s="1">
        <v>615.59057662666658</v>
      </c>
      <c r="G118" s="1">
        <v>12208.325205333333</v>
      </c>
      <c r="H118" s="1">
        <v>2718.3027396666662</v>
      </c>
      <c r="I118" s="1">
        <v>21.488242919849998</v>
      </c>
      <c r="K118" s="1">
        <f t="shared" si="2"/>
        <v>16022.041512306098</v>
      </c>
    </row>
    <row r="119" spans="1:11" x14ac:dyDescent="0.2">
      <c r="A119" s="6">
        <v>39783</v>
      </c>
      <c r="C119" s="1">
        <v>401.23369970080654</v>
      </c>
      <c r="D119" s="1">
        <v>26.849257354838709</v>
      </c>
      <c r="E119" s="1">
        <v>16.966774193548389</v>
      </c>
      <c r="F119" s="1">
        <v>583.38676748709668</v>
      </c>
      <c r="G119" s="1">
        <v>11771.794466129031</v>
      </c>
      <c r="H119" s="1">
        <v>2651.4172751612905</v>
      </c>
      <c r="I119" s="1">
        <v>19.683127594403228</v>
      </c>
      <c r="K119" s="1">
        <f t="shared" si="2"/>
        <v>15471.331367621013</v>
      </c>
    </row>
    <row r="120" spans="1:11" x14ac:dyDescent="0.2">
      <c r="A120" s="6">
        <v>39814</v>
      </c>
      <c r="C120" s="1">
        <v>379.48809865524191</v>
      </c>
      <c r="D120" s="1">
        <v>25.758911951612905</v>
      </c>
      <c r="E120" s="1">
        <v>18.219354838709677</v>
      </c>
      <c r="F120" s="1">
        <v>579.1563517193548</v>
      </c>
      <c r="G120" s="1">
        <v>11795.787420645163</v>
      </c>
      <c r="H120" s="1">
        <v>2664.5890716129029</v>
      </c>
      <c r="I120" s="1">
        <v>17.110286519516126</v>
      </c>
      <c r="K120" s="1">
        <f t="shared" si="2"/>
        <v>15480.109495942501</v>
      </c>
    </row>
    <row r="121" spans="1:11" x14ac:dyDescent="0.2">
      <c r="A121" s="6">
        <v>39845</v>
      </c>
      <c r="C121" s="1">
        <v>399.99582641625</v>
      </c>
      <c r="D121" s="1">
        <v>25.550485574999993</v>
      </c>
      <c r="E121" s="1">
        <v>16.64142857142857</v>
      </c>
      <c r="F121" s="1">
        <v>599.08360709999999</v>
      </c>
      <c r="G121" s="1">
        <v>12068.466622142854</v>
      </c>
      <c r="H121" s="1">
        <v>2737.4469214285714</v>
      </c>
      <c r="I121" s="1">
        <v>22.993501766250002</v>
      </c>
      <c r="K121" s="1">
        <f t="shared" si="2"/>
        <v>15870.178393000355</v>
      </c>
    </row>
    <row r="122" spans="1:11" x14ac:dyDescent="0.2">
      <c r="A122" s="6">
        <v>39873</v>
      </c>
      <c r="C122" s="1">
        <v>373.57077137709678</v>
      </c>
      <c r="D122" s="1">
        <v>23.836487816129029</v>
      </c>
      <c r="E122" s="1">
        <v>17.536129032258064</v>
      </c>
      <c r="F122" s="1">
        <v>591.52195310645163</v>
      </c>
      <c r="G122" s="1">
        <v>11942.957447741934</v>
      </c>
      <c r="H122" s="1">
        <v>2759.7210912903224</v>
      </c>
      <c r="I122" s="1">
        <v>21.879159532209677</v>
      </c>
      <c r="K122" s="1">
        <f t="shared" si="2"/>
        <v>15731.023039896401</v>
      </c>
    </row>
    <row r="123" spans="1:11" x14ac:dyDescent="0.2">
      <c r="A123" s="6">
        <v>39904</v>
      </c>
      <c r="C123" s="1">
        <v>308.37992530275005</v>
      </c>
      <c r="D123" s="1">
        <v>22.929058530000002</v>
      </c>
      <c r="E123" s="1">
        <v>17.649999999999999</v>
      </c>
      <c r="F123" s="1">
        <v>587.34344720333331</v>
      </c>
      <c r="G123" s="1">
        <v>12295.844848333332</v>
      </c>
      <c r="H123" s="1">
        <v>2844.970906333333</v>
      </c>
      <c r="I123" s="1">
        <v>21.859660626300002</v>
      </c>
      <c r="K123" s="1">
        <f t="shared" si="2"/>
        <v>16098.977846329048</v>
      </c>
    </row>
    <row r="124" spans="1:11" x14ac:dyDescent="0.2">
      <c r="A124" s="6">
        <v>39934</v>
      </c>
      <c r="C124" s="1">
        <v>366.92874873120968</v>
      </c>
      <c r="D124" s="1">
        <v>22.339497667741938</v>
      </c>
      <c r="E124" s="1">
        <v>18.105483870967742</v>
      </c>
      <c r="F124" s="1">
        <v>579.93986596451612</v>
      </c>
      <c r="G124" s="1">
        <v>11732.404220967739</v>
      </c>
      <c r="H124" s="1">
        <v>2751.9579380645159</v>
      </c>
      <c r="I124" s="1">
        <v>22.423685428403228</v>
      </c>
      <c r="K124" s="1">
        <f t="shared" si="2"/>
        <v>15494.099440695092</v>
      </c>
    </row>
    <row r="125" spans="1:11" x14ac:dyDescent="0.2">
      <c r="A125" s="6">
        <v>39965</v>
      </c>
      <c r="C125" s="1">
        <v>318.17486435525007</v>
      </c>
      <c r="D125" s="1">
        <v>21.45230003</v>
      </c>
      <c r="E125" s="1">
        <v>17.649999999999999</v>
      </c>
      <c r="F125" s="1">
        <v>571.20028889000002</v>
      </c>
      <c r="G125" s="1">
        <v>11683.540461666666</v>
      </c>
      <c r="H125" s="1">
        <v>2567.1856753333336</v>
      </c>
      <c r="I125" s="1">
        <v>17.734172783599998</v>
      </c>
      <c r="K125" s="1">
        <f t="shared" si="2"/>
        <v>15196.93776305885</v>
      </c>
    </row>
    <row r="126" spans="1:11" x14ac:dyDescent="0.2">
      <c r="A126" s="6">
        <v>39995</v>
      </c>
      <c r="C126" s="1">
        <v>351.29133949959686</v>
      </c>
      <c r="D126" s="1">
        <v>21.177639270967738</v>
      </c>
      <c r="E126" s="1">
        <v>17.877741935483872</v>
      </c>
      <c r="F126" s="1">
        <v>568.67097408709662</v>
      </c>
      <c r="G126" s="1">
        <v>11561.948491935484</v>
      </c>
      <c r="H126" s="1">
        <v>2709.9835051612904</v>
      </c>
      <c r="I126" s="1">
        <v>16.180168939064512</v>
      </c>
      <c r="K126" s="1">
        <f t="shared" si="2"/>
        <v>15247.129860828984</v>
      </c>
    </row>
    <row r="127" spans="1:11" x14ac:dyDescent="0.2">
      <c r="A127" s="6">
        <v>40026</v>
      </c>
      <c r="C127" s="1">
        <v>80.558211481209696</v>
      </c>
      <c r="D127" s="1">
        <v>20.571714687096776</v>
      </c>
      <c r="E127" s="1">
        <v>17.877741935483872</v>
      </c>
      <c r="F127" s="1">
        <v>573.69603954193542</v>
      </c>
      <c r="G127" s="1">
        <v>11366.935919354839</v>
      </c>
      <c r="H127" s="1">
        <v>2763.951993666667</v>
      </c>
      <c r="I127" s="1">
        <v>23.887788709693549</v>
      </c>
      <c r="K127" s="1">
        <f t="shared" si="2"/>
        <v>14847.479409376925</v>
      </c>
    </row>
    <row r="128" spans="1:11" x14ac:dyDescent="0.2">
      <c r="A128" s="6">
        <v>40057</v>
      </c>
      <c r="C128" s="1">
        <v>334.66386437750009</v>
      </c>
      <c r="D128" s="1">
        <v>18.73471138</v>
      </c>
      <c r="E128" s="1">
        <v>17.649999999999999</v>
      </c>
      <c r="F128" s="1">
        <v>558.1571236266667</v>
      </c>
      <c r="G128" s="1">
        <v>10724.769045999998</v>
      </c>
      <c r="H128" s="1">
        <v>2492.3800333333334</v>
      </c>
      <c r="I128" s="1">
        <v>23.645456435650001</v>
      </c>
      <c r="K128" s="1">
        <f t="shared" si="2"/>
        <v>14170.000235153148</v>
      </c>
    </row>
    <row r="129" spans="1:11" x14ac:dyDescent="0.2">
      <c r="A129" s="6">
        <v>40087</v>
      </c>
      <c r="C129" s="1">
        <v>331.667263076371</v>
      </c>
      <c r="D129" s="1">
        <v>27.735767951612907</v>
      </c>
      <c r="E129" s="1">
        <v>16.62516129032258</v>
      </c>
      <c r="F129" s="1">
        <v>544.87339482258074</v>
      </c>
      <c r="G129" s="1">
        <v>10803.362309677417</v>
      </c>
      <c r="H129" s="1">
        <v>2525.002167741935</v>
      </c>
      <c r="I129" s="1">
        <v>22.146296433483872</v>
      </c>
      <c r="K129" s="1">
        <f t="shared" si="2"/>
        <v>14271.412360993723</v>
      </c>
    </row>
    <row r="130" spans="1:11" x14ac:dyDescent="0.2">
      <c r="A130" s="6">
        <v>40118</v>
      </c>
      <c r="C130" s="1">
        <v>333.01736984425003</v>
      </c>
      <c r="D130" s="1">
        <v>23.930194889999999</v>
      </c>
      <c r="E130" s="1">
        <v>17.061666666666664</v>
      </c>
      <c r="F130" s="1">
        <v>535.71522157999993</v>
      </c>
      <c r="G130" s="1">
        <v>11074.621933333334</v>
      </c>
      <c r="H130" s="1">
        <v>2677.2433093333334</v>
      </c>
      <c r="I130" s="1">
        <v>22.058004589950006</v>
      </c>
      <c r="K130" s="1">
        <f t="shared" si="2"/>
        <v>14683.647700237532</v>
      </c>
    </row>
    <row r="131" spans="1:11" x14ac:dyDescent="0.2">
      <c r="A131" s="6">
        <v>40148</v>
      </c>
      <c r="C131" s="1">
        <v>323.78325161056455</v>
      </c>
      <c r="D131" s="1">
        <v>22.820160638709677</v>
      </c>
      <c r="E131" s="1">
        <v>16.85290322580645</v>
      </c>
      <c r="F131" s="1">
        <v>520.83197568387095</v>
      </c>
      <c r="G131" s="1">
        <v>10709.349299999998</v>
      </c>
      <c r="H131" s="1">
        <v>2582.6510532258062</v>
      </c>
      <c r="I131" s="1">
        <v>21.068133860854836</v>
      </c>
      <c r="K131" s="1">
        <f t="shared" si="2"/>
        <v>14197.356778245612</v>
      </c>
    </row>
    <row r="132" spans="1:11" x14ac:dyDescent="0.2">
      <c r="A132" s="6">
        <v>40179</v>
      </c>
      <c r="C132" s="1">
        <v>316.49384848064517</v>
      </c>
      <c r="D132" s="1">
        <v>20.980295293548384</v>
      </c>
      <c r="E132" s="1">
        <v>16.85290322580645</v>
      </c>
      <c r="F132" s="1">
        <v>525.49000995806443</v>
      </c>
      <c r="G132" s="1">
        <v>10916.914780322581</v>
      </c>
      <c r="H132" s="1">
        <v>2712.332435483871</v>
      </c>
      <c r="I132" s="1">
        <v>22.444797134516133</v>
      </c>
      <c r="K132" s="1">
        <f t="shared" si="2"/>
        <v>14531.509069899033</v>
      </c>
    </row>
    <row r="133" spans="1:11" x14ac:dyDescent="0.2">
      <c r="A133" s="6">
        <v>40210</v>
      </c>
      <c r="C133" s="1">
        <v>311.95519545374998</v>
      </c>
      <c r="D133" s="1">
        <v>17.931395099999996</v>
      </c>
      <c r="E133" s="1">
        <v>16.64142857142857</v>
      </c>
      <c r="F133" s="1">
        <v>518.96110557500003</v>
      </c>
      <c r="G133" s="1">
        <v>11078.26417892857</v>
      </c>
      <c r="H133" s="1">
        <v>2792.3554410714282</v>
      </c>
      <c r="I133" s="1">
        <v>21.670423438125002</v>
      </c>
      <c r="K133" s="1">
        <f t="shared" si="2"/>
        <v>14757.779168138301</v>
      </c>
    </row>
    <row r="134" spans="1:11" x14ac:dyDescent="0.2">
      <c r="A134" s="6">
        <v>40238</v>
      </c>
      <c r="C134" s="1">
        <v>319.49448757088715</v>
      </c>
      <c r="D134" s="1">
        <v>20.350457129032257</v>
      </c>
      <c r="E134" s="1">
        <v>16.85290322580645</v>
      </c>
      <c r="F134" s="1">
        <v>522.81829301935488</v>
      </c>
      <c r="G134" s="1">
        <v>11231.113817419353</v>
      </c>
      <c r="H134" s="1">
        <v>2777.1720448387091</v>
      </c>
      <c r="I134" s="1">
        <v>20.85130373143549</v>
      </c>
      <c r="K134" s="1">
        <f t="shared" si="2"/>
        <v>14908.653306934579</v>
      </c>
    </row>
    <row r="135" spans="1:11" x14ac:dyDescent="0.2">
      <c r="A135" s="6">
        <v>40269</v>
      </c>
      <c r="C135" s="1">
        <v>305.71812694150009</v>
      </c>
      <c r="D135" s="1">
        <v>18.883446259999996</v>
      </c>
      <c r="E135" s="1">
        <v>16.590999999999998</v>
      </c>
      <c r="F135" s="1">
        <v>512.85654419999992</v>
      </c>
      <c r="G135" s="1">
        <v>11322.344037000001</v>
      </c>
      <c r="H135" s="1">
        <v>2893.4753420000002</v>
      </c>
      <c r="I135" s="1">
        <v>21.738495827300007</v>
      </c>
      <c r="K135" s="1">
        <f t="shared" si="2"/>
        <v>15091.606992228801</v>
      </c>
    </row>
    <row r="136" spans="1:11" x14ac:dyDescent="0.2">
      <c r="A136" s="6">
        <v>40299</v>
      </c>
      <c r="C136" s="1">
        <v>250.12218082475809</v>
      </c>
      <c r="D136" s="1">
        <v>18.127063499999998</v>
      </c>
      <c r="E136" s="1">
        <v>16.511290322580646</v>
      </c>
      <c r="F136" s="1">
        <v>499.4414054903225</v>
      </c>
      <c r="G136" s="1">
        <v>11147.978445806451</v>
      </c>
      <c r="H136" s="1">
        <v>2870.1826483870964</v>
      </c>
      <c r="I136" s="1">
        <v>20.824691901774198</v>
      </c>
      <c r="K136" s="1">
        <f t="shared" si="2"/>
        <v>14823.187726232985</v>
      </c>
    </row>
    <row r="137" spans="1:11" x14ac:dyDescent="0.2">
      <c r="A137" s="6">
        <v>40330</v>
      </c>
      <c r="C137" s="1">
        <v>305.35861273224998</v>
      </c>
      <c r="D137" s="1">
        <v>18.079171809999998</v>
      </c>
      <c r="E137" s="1">
        <v>16.590999999999998</v>
      </c>
      <c r="F137" s="1">
        <v>499.62157167999999</v>
      </c>
      <c r="G137" s="1">
        <v>10721.841970000001</v>
      </c>
      <c r="H137" s="1">
        <v>2716.6210476666665</v>
      </c>
      <c r="I137" s="1">
        <v>19.463098093600006</v>
      </c>
      <c r="K137" s="1">
        <f t="shared" si="2"/>
        <v>14297.576471982518</v>
      </c>
    </row>
    <row r="138" spans="1:11" x14ac:dyDescent="0.2">
      <c r="A138" s="6">
        <v>40360</v>
      </c>
      <c r="C138" s="1">
        <v>303.48904263943552</v>
      </c>
      <c r="D138" s="1">
        <v>16.884923796774192</v>
      </c>
      <c r="E138" s="1">
        <v>16.169677419354837</v>
      </c>
      <c r="F138" s="1">
        <v>496.46666424193546</v>
      </c>
      <c r="G138" s="1">
        <v>10913.466198064516</v>
      </c>
      <c r="H138" s="1">
        <v>2703.6783558064517</v>
      </c>
      <c r="I138" s="1">
        <v>13.372371240629034</v>
      </c>
      <c r="K138" s="1">
        <f t="shared" si="2"/>
        <v>14463.527233209097</v>
      </c>
    </row>
    <row r="139" spans="1:11" x14ac:dyDescent="0.2">
      <c r="A139" s="6">
        <v>40391</v>
      </c>
      <c r="C139" s="1">
        <v>298.54415542451613</v>
      </c>
      <c r="D139" s="1">
        <v>16.341630019354838</v>
      </c>
      <c r="E139" s="1">
        <v>16.62516129032258</v>
      </c>
      <c r="F139" s="1">
        <v>505.51355320967741</v>
      </c>
      <c r="G139" s="1">
        <v>10916.394162258064</v>
      </c>
      <c r="H139" s="1">
        <v>2981.2370177419352</v>
      </c>
      <c r="I139" s="1">
        <v>17.976799669161295</v>
      </c>
      <c r="K139" s="1">
        <f t="shared" si="2"/>
        <v>14752.63247961303</v>
      </c>
    </row>
    <row r="140" spans="1:11" x14ac:dyDescent="0.2">
      <c r="A140" s="6">
        <v>40422</v>
      </c>
      <c r="C140" s="1">
        <v>298.89715299325002</v>
      </c>
      <c r="D140" s="1">
        <v>11.653448449999997</v>
      </c>
      <c r="E140" s="1">
        <v>15.649666666666665</v>
      </c>
      <c r="F140" s="1">
        <v>500.78999226666662</v>
      </c>
      <c r="G140" s="1">
        <v>10535.041900666665</v>
      </c>
      <c r="H140" s="1">
        <v>2989.8755236666666</v>
      </c>
      <c r="I140" s="1">
        <v>19.155455173749999</v>
      </c>
      <c r="K140" s="1">
        <f t="shared" si="2"/>
        <v>14371.063139883667</v>
      </c>
    </row>
    <row r="141" spans="1:11" x14ac:dyDescent="0.2">
      <c r="A141" s="6">
        <v>40452</v>
      </c>
      <c r="C141" s="1">
        <v>281.24310685596777</v>
      </c>
      <c r="D141" s="1">
        <v>14.969104364516127</v>
      </c>
      <c r="E141" s="1">
        <v>16.397419354838707</v>
      </c>
      <c r="F141" s="1">
        <v>500.75626444516132</v>
      </c>
      <c r="G141" s="1">
        <v>10584.034869354839</v>
      </c>
      <c r="H141" s="1">
        <v>3058.2031449999999</v>
      </c>
      <c r="I141" s="1">
        <v>19.821631637274198</v>
      </c>
      <c r="K141" s="1">
        <f t="shared" si="2"/>
        <v>14475.425541012597</v>
      </c>
    </row>
    <row r="142" spans="1:11" x14ac:dyDescent="0.2">
      <c r="A142" s="6">
        <v>40483</v>
      </c>
      <c r="C142" s="1">
        <v>275.28970632100004</v>
      </c>
      <c r="D142" s="1">
        <v>19.685367309999997</v>
      </c>
      <c r="E142" s="1">
        <v>16.943999999999999</v>
      </c>
      <c r="F142" s="1">
        <v>465.47462499999995</v>
      </c>
      <c r="G142" s="1">
        <v>10356.035836000001</v>
      </c>
      <c r="H142" s="1">
        <v>2928.5608774193543</v>
      </c>
      <c r="I142" s="1">
        <v>20.3476705516</v>
      </c>
      <c r="K142" s="1">
        <f t="shared" si="2"/>
        <v>14082.338082601957</v>
      </c>
    </row>
    <row r="143" spans="1:11" x14ac:dyDescent="0.2">
      <c r="A143" s="6">
        <v>40513</v>
      </c>
      <c r="C143" s="1">
        <v>276.46485744217745</v>
      </c>
      <c r="D143" s="1">
        <v>19.117427361290321</v>
      </c>
      <c r="E143" s="1">
        <v>15.714193548387094</v>
      </c>
      <c r="F143" s="1">
        <v>485.00399813870968</v>
      </c>
      <c r="G143" s="1">
        <v>10453.924079677421</v>
      </c>
      <c r="H143" s="1">
        <v>3271.6916616666663</v>
      </c>
      <c r="I143" s="1">
        <v>20.925997231209674</v>
      </c>
      <c r="K143" s="1">
        <f t="shared" si="2"/>
        <v>14542.842215065861</v>
      </c>
    </row>
    <row r="144" spans="1:11" x14ac:dyDescent="0.2">
      <c r="A144" s="6">
        <v>40544</v>
      </c>
      <c r="C144" s="1">
        <v>259.81582403733876</v>
      </c>
      <c r="D144" s="1">
        <v>17.788401648387094</v>
      </c>
      <c r="E144" s="1">
        <v>15.372580645161289</v>
      </c>
      <c r="F144" s="1">
        <v>468.05173452258055</v>
      </c>
      <c r="G144" s="1">
        <v>10332.160601290323</v>
      </c>
      <c r="H144" s="1">
        <v>3199.024011612903</v>
      </c>
      <c r="I144" s="1">
        <v>20.112741903145164</v>
      </c>
      <c r="K144" s="1">
        <f t="shared" si="2"/>
        <v>14312.325895659838</v>
      </c>
    </row>
    <row r="145" spans="1:11" x14ac:dyDescent="0.2">
      <c r="A145" s="6">
        <v>40575</v>
      </c>
      <c r="C145" s="1">
        <v>283.98485469562507</v>
      </c>
      <c r="D145" s="1">
        <v>17.390659424999999</v>
      </c>
      <c r="E145" s="1">
        <v>15.254642857142855</v>
      </c>
      <c r="F145" s="1">
        <v>462.71284125</v>
      </c>
      <c r="G145" s="1">
        <v>10408.856915357141</v>
      </c>
      <c r="H145" s="1">
        <v>3213.953174642857</v>
      </c>
      <c r="I145" s="1">
        <v>19.803951143625</v>
      </c>
      <c r="K145" s="1">
        <f t="shared" si="2"/>
        <v>14421.957039371391</v>
      </c>
    </row>
    <row r="146" spans="1:11" x14ac:dyDescent="0.2">
      <c r="A146" s="6">
        <v>40603</v>
      </c>
      <c r="C146" s="1">
        <v>282.78877252838714</v>
      </c>
      <c r="D146" s="1">
        <v>16.877635848387094</v>
      </c>
      <c r="E146" s="1">
        <v>14.233870967741934</v>
      </c>
      <c r="F146" s="1">
        <v>467.10592340322575</v>
      </c>
      <c r="G146" s="1">
        <v>10354.313628709677</v>
      </c>
      <c r="H146" s="1">
        <v>3321.3066277419357</v>
      </c>
      <c r="I146" s="1">
        <v>18.232526376241935</v>
      </c>
      <c r="K146" s="1">
        <f t="shared" si="2"/>
        <v>14474.858985575594</v>
      </c>
    </row>
    <row r="147" spans="1:11" x14ac:dyDescent="0.2">
      <c r="A147" s="6">
        <v>40634</v>
      </c>
      <c r="C147" s="1">
        <v>276.52444116500004</v>
      </c>
      <c r="D147" s="1">
        <v>16.687135709999996</v>
      </c>
      <c r="E147" s="1">
        <v>14.590666666666664</v>
      </c>
      <c r="F147" s="1">
        <v>458.64612357666658</v>
      </c>
      <c r="G147" s="1">
        <v>10711.209256999999</v>
      </c>
      <c r="H147" s="1">
        <v>3513.5789106666662</v>
      </c>
      <c r="I147" s="1">
        <v>21.366175591950004</v>
      </c>
      <c r="K147" s="1">
        <f t="shared" si="2"/>
        <v>15012.602710376948</v>
      </c>
    </row>
    <row r="148" spans="1:11" x14ac:dyDescent="0.2">
      <c r="A148" s="6">
        <v>40664</v>
      </c>
      <c r="C148" s="1">
        <v>273.64454952483879</v>
      </c>
      <c r="D148" s="1">
        <v>14.794649100000001</v>
      </c>
      <c r="E148" s="1">
        <v>15.486451612903224</v>
      </c>
      <c r="F148" s="1">
        <v>453.56215718709672</v>
      </c>
      <c r="G148" s="1">
        <v>10307.596356129032</v>
      </c>
      <c r="H148" s="1">
        <v>3535.4735496774192</v>
      </c>
      <c r="I148" s="1">
        <v>16.842259691419354</v>
      </c>
      <c r="K148" s="1">
        <f t="shared" si="2"/>
        <v>14617.399972922709</v>
      </c>
    </row>
    <row r="149" spans="1:11" x14ac:dyDescent="0.2">
      <c r="A149" s="6">
        <v>40695</v>
      </c>
      <c r="C149" s="1">
        <v>170.8903936005</v>
      </c>
      <c r="D149" s="1">
        <v>16.622181870000002</v>
      </c>
      <c r="E149" s="1">
        <v>15.884999999999998</v>
      </c>
      <c r="F149" s="1">
        <v>448.27050165333333</v>
      </c>
      <c r="G149" s="1">
        <v>10352.114947333337</v>
      </c>
      <c r="H149" s="1">
        <v>3159.1270216666662</v>
      </c>
      <c r="I149" s="1">
        <v>14.433079195850002</v>
      </c>
      <c r="K149" s="1">
        <f t="shared" si="2"/>
        <v>14177.343125319687</v>
      </c>
    </row>
    <row r="150" spans="1:11" x14ac:dyDescent="0.2">
      <c r="A150" s="6">
        <v>40725</v>
      </c>
      <c r="C150" s="1">
        <v>259.6439195547581</v>
      </c>
      <c r="D150" s="1">
        <v>15.318242641935482</v>
      </c>
      <c r="E150" s="1">
        <v>15.600322580645161</v>
      </c>
      <c r="F150" s="1">
        <v>449.66764597096767</v>
      </c>
      <c r="G150" s="1">
        <v>10422.881601290321</v>
      </c>
      <c r="H150" s="1">
        <v>3454.1145651612896</v>
      </c>
      <c r="I150" s="1">
        <v>14.08723983483871</v>
      </c>
      <c r="K150" s="1">
        <f t="shared" si="2"/>
        <v>14631.313537034755</v>
      </c>
    </row>
    <row r="151" spans="1:11" x14ac:dyDescent="0.2">
      <c r="A151" s="6">
        <v>40756</v>
      </c>
      <c r="C151" s="1">
        <v>263.40222343862905</v>
      </c>
      <c r="D151" s="1">
        <v>15.07056627096774</v>
      </c>
      <c r="E151" s="1">
        <v>14.803225806451611</v>
      </c>
      <c r="F151" s="1">
        <v>456.64202752903225</v>
      </c>
      <c r="G151" s="1">
        <v>10260.690171612903</v>
      </c>
      <c r="H151" s="1">
        <v>3513.3789380645162</v>
      </c>
      <c r="I151" s="1">
        <v>14.123665342500001</v>
      </c>
      <c r="K151" s="1">
        <f t="shared" si="2"/>
        <v>14538.110818064999</v>
      </c>
    </row>
    <row r="152" spans="1:11" x14ac:dyDescent="0.2">
      <c r="A152" s="6">
        <v>40787</v>
      </c>
      <c r="C152" s="1">
        <v>252.16433304650005</v>
      </c>
      <c r="D152" s="1">
        <v>15.021399190000002</v>
      </c>
      <c r="E152" s="1">
        <v>15.884999999999998</v>
      </c>
      <c r="F152" s="1">
        <v>459.11082807333327</v>
      </c>
      <c r="G152" s="1">
        <v>10297.178145666665</v>
      </c>
      <c r="H152" s="1">
        <v>3471.5287269999999</v>
      </c>
      <c r="I152" s="1">
        <v>15.598238122249999</v>
      </c>
      <c r="K152" s="1">
        <f t="shared" si="2"/>
        <v>14526.486671098748</v>
      </c>
    </row>
    <row r="153" spans="1:11" x14ac:dyDescent="0.2">
      <c r="A153" s="6">
        <v>40817</v>
      </c>
      <c r="C153" s="1">
        <v>234.13959329080643</v>
      </c>
      <c r="D153" s="1">
        <v>14.841337519354839</v>
      </c>
      <c r="E153" s="1">
        <v>15.600322580645161</v>
      </c>
      <c r="F153" s="1">
        <v>463.82508902258058</v>
      </c>
      <c r="G153" s="1">
        <v>10145.245620967742</v>
      </c>
      <c r="H153" s="1">
        <v>3620.7533393548379</v>
      </c>
      <c r="I153" s="1">
        <v>20.428335690000001</v>
      </c>
      <c r="K153" s="1">
        <f t="shared" si="2"/>
        <v>14514.833638425967</v>
      </c>
    </row>
    <row r="154" spans="1:11" x14ac:dyDescent="0.2">
      <c r="A154" s="6">
        <v>40848</v>
      </c>
      <c r="C154" s="1">
        <v>232.47355585825005</v>
      </c>
      <c r="D154" s="1">
        <v>14.352445240000002</v>
      </c>
      <c r="E154" s="1">
        <v>15.06133333333333</v>
      </c>
      <c r="F154" s="1">
        <v>460.64456129999996</v>
      </c>
      <c r="G154" s="1">
        <v>10419.504883</v>
      </c>
      <c r="H154" s="1">
        <v>3582.6371243333328</v>
      </c>
      <c r="I154" s="1">
        <v>20.9571505535</v>
      </c>
      <c r="K154" s="1">
        <f t="shared" si="2"/>
        <v>14745.631053618416</v>
      </c>
    </row>
    <row r="155" spans="1:11" x14ac:dyDescent="0.2">
      <c r="A155" s="6">
        <v>40878</v>
      </c>
      <c r="C155" s="1">
        <v>248.81667582653233</v>
      </c>
      <c r="D155" s="1">
        <v>14.335508351612903</v>
      </c>
      <c r="E155" s="1">
        <v>15.144838709677417</v>
      </c>
      <c r="F155" s="1">
        <v>463.11847070322585</v>
      </c>
      <c r="G155" s="1">
        <v>10565.775659677416</v>
      </c>
      <c r="H155" s="1">
        <v>3675.3431951612902</v>
      </c>
      <c r="I155" s="1">
        <v>20.582707532370968</v>
      </c>
      <c r="K155" s="1">
        <f t="shared" si="2"/>
        <v>15003.117055962126</v>
      </c>
    </row>
    <row r="156" spans="1:11" x14ac:dyDescent="0.2">
      <c r="A156" s="6">
        <v>40909</v>
      </c>
      <c r="C156" s="1">
        <v>246.20598183096774</v>
      </c>
      <c r="D156" s="1">
        <v>13.834461899999999</v>
      </c>
      <c r="E156" s="1">
        <v>14.461612903225804</v>
      </c>
      <c r="F156" s="1">
        <v>454.27219505161281</v>
      </c>
      <c r="G156" s="1">
        <v>10241.464652903225</v>
      </c>
      <c r="H156" s="1">
        <v>3581.3499990322575</v>
      </c>
      <c r="I156" s="1">
        <v>19.974356289435484</v>
      </c>
      <c r="K156" s="1">
        <f t="shared" si="2"/>
        <v>14571.563259910725</v>
      </c>
    </row>
    <row r="157" spans="1:11" x14ac:dyDescent="0.2">
      <c r="A157" s="6">
        <v>40940</v>
      </c>
      <c r="C157" s="1">
        <v>227.1555777768103</v>
      </c>
      <c r="D157" s="1">
        <v>13.593076096551721</v>
      </c>
      <c r="E157" s="1">
        <v>14.485172413793101</v>
      </c>
      <c r="F157" s="1">
        <v>456.99762092068966</v>
      </c>
      <c r="G157" s="1">
        <v>10175.774949655173</v>
      </c>
      <c r="H157" s="1">
        <v>3648.5042910344823</v>
      </c>
      <c r="I157" s="1">
        <v>20.458194249620686</v>
      </c>
      <c r="K157" s="1">
        <f t="shared" si="2"/>
        <v>14556.968882147121</v>
      </c>
    </row>
    <row r="158" spans="1:11" x14ac:dyDescent="0.2">
      <c r="A158" s="6">
        <v>40969</v>
      </c>
      <c r="C158" s="1">
        <v>244.94176761532259</v>
      </c>
      <c r="D158" s="1">
        <v>13.131858125806451</v>
      </c>
      <c r="E158" s="1">
        <v>14.233870967741934</v>
      </c>
      <c r="F158" s="1">
        <v>446.91649036774186</v>
      </c>
      <c r="G158" s="1">
        <v>10186.628949677417</v>
      </c>
      <c r="H158" s="1">
        <v>3522.4301996774188</v>
      </c>
      <c r="I158" s="1">
        <v>18.801645112645161</v>
      </c>
      <c r="K158" s="1">
        <f t="shared" si="2"/>
        <v>14447.084781544096</v>
      </c>
    </row>
    <row r="159" spans="1:11" x14ac:dyDescent="0.2">
      <c r="A159" s="6">
        <v>41000</v>
      </c>
      <c r="C159" s="1">
        <v>180.07416938175001</v>
      </c>
      <c r="D159" s="1">
        <v>12.469607569999999</v>
      </c>
      <c r="E159" s="1">
        <v>14.355333333333332</v>
      </c>
      <c r="F159" s="1">
        <v>432.73991247666675</v>
      </c>
      <c r="G159" s="1">
        <v>10101.529778333332</v>
      </c>
      <c r="H159" s="1">
        <v>3362.7381276666665</v>
      </c>
      <c r="I159" s="1">
        <v>15.633124335500003</v>
      </c>
      <c r="K159" s="1">
        <f t="shared" si="2"/>
        <v>14119.540053097249</v>
      </c>
    </row>
    <row r="160" spans="1:11" x14ac:dyDescent="0.2">
      <c r="A160" s="6">
        <v>41030</v>
      </c>
      <c r="C160" s="1">
        <v>210.57761914620971</v>
      </c>
      <c r="D160" s="1">
        <v>12.012702551612904</v>
      </c>
      <c r="E160" s="1">
        <v>14.233870967741934</v>
      </c>
      <c r="F160" s="1">
        <v>418.09349492580634</v>
      </c>
      <c r="G160" s="1">
        <v>9905.2107451612883</v>
      </c>
      <c r="H160" s="1">
        <v>3329.7138351612903</v>
      </c>
      <c r="I160" s="1">
        <v>19.65370762712903</v>
      </c>
      <c r="K160" s="1">
        <f t="shared" si="2"/>
        <v>13909.495975541078</v>
      </c>
    </row>
    <row r="161" spans="1:11" x14ac:dyDescent="0.2">
      <c r="A161" s="6">
        <v>41061</v>
      </c>
      <c r="C161" s="1">
        <v>213.4726366955</v>
      </c>
      <c r="D161" s="1">
        <v>11.597555199999999</v>
      </c>
      <c r="E161" s="1">
        <v>13.884666666666666</v>
      </c>
      <c r="F161" s="1">
        <v>417.10875359999994</v>
      </c>
      <c r="G161" s="1">
        <v>9624.8839976666659</v>
      </c>
      <c r="H161" s="1">
        <v>3289.0589086666669</v>
      </c>
      <c r="I161" s="1">
        <v>18.735179118250002</v>
      </c>
      <c r="K161" s="1">
        <f t="shared" si="2"/>
        <v>13588.741697613748</v>
      </c>
    </row>
    <row r="162" spans="1:11" x14ac:dyDescent="0.2">
      <c r="A162" s="6">
        <v>41091</v>
      </c>
      <c r="C162" s="1">
        <v>229.23073017701611</v>
      </c>
      <c r="D162" s="1">
        <v>11.39857902580645</v>
      </c>
      <c r="E162" s="1">
        <v>13.436774193548386</v>
      </c>
      <c r="F162" s="1">
        <v>419.71199195483865</v>
      </c>
      <c r="G162" s="1">
        <v>9552.142536451609</v>
      </c>
      <c r="H162" s="1">
        <v>3273.8107054838706</v>
      </c>
      <c r="I162" s="1">
        <v>15.342753492725809</v>
      </c>
      <c r="K162" s="1">
        <f t="shared" si="2"/>
        <v>13515.074070779414</v>
      </c>
    </row>
    <row r="163" spans="1:11" x14ac:dyDescent="0.2">
      <c r="A163" s="6">
        <v>41122</v>
      </c>
      <c r="C163" s="1">
        <v>218.52219744870973</v>
      </c>
      <c r="D163" s="1">
        <v>11.096812412903224</v>
      </c>
      <c r="E163" s="1">
        <v>14.575483870967739</v>
      </c>
      <c r="F163" s="1">
        <v>416.79485689032254</v>
      </c>
      <c r="G163" s="1">
        <v>9494.8409574193538</v>
      </c>
      <c r="H163" s="1">
        <v>3392.8351316129028</v>
      </c>
      <c r="I163" s="1">
        <v>17.222485623677422</v>
      </c>
      <c r="K163" s="1">
        <f t="shared" si="2"/>
        <v>13565.887925278837</v>
      </c>
    </row>
    <row r="164" spans="1:11" x14ac:dyDescent="0.2">
      <c r="A164" s="6">
        <v>41153</v>
      </c>
      <c r="C164" s="1">
        <v>118.47250351650001</v>
      </c>
      <c r="D164" s="1">
        <v>9.2921645599999998</v>
      </c>
      <c r="E164" s="1">
        <v>14.355333333333332</v>
      </c>
      <c r="F164" s="1">
        <v>422.09075908999995</v>
      </c>
      <c r="G164" s="1">
        <v>9438.3943329999984</v>
      </c>
      <c r="H164" s="1">
        <v>3447.8871403333333</v>
      </c>
      <c r="I164" s="1">
        <v>15.653870144850002</v>
      </c>
      <c r="K164" s="1">
        <f t="shared" si="2"/>
        <v>13466.146103978013</v>
      </c>
    </row>
    <row r="165" spans="1:11" x14ac:dyDescent="0.2">
      <c r="A165" s="6">
        <v>41183</v>
      </c>
      <c r="C165" s="1">
        <v>140.04263980282261</v>
      </c>
      <c r="D165" s="1">
        <v>10.949914703225808</v>
      </c>
      <c r="E165" s="1">
        <v>14.006129032258062</v>
      </c>
      <c r="F165" s="1">
        <v>424.30163532580644</v>
      </c>
      <c r="G165" s="1">
        <v>9615.3495777419357</v>
      </c>
      <c r="H165" s="1">
        <v>3478.1658216129026</v>
      </c>
      <c r="I165" s="1">
        <v>13.75451025933871</v>
      </c>
      <c r="K165" s="1">
        <f t="shared" si="2"/>
        <v>13696.570228478289</v>
      </c>
    </row>
    <row r="166" spans="1:11" x14ac:dyDescent="0.2">
      <c r="A166" s="6">
        <v>41214</v>
      </c>
      <c r="C166" s="1">
        <v>131.59722116100002</v>
      </c>
      <c r="D166" s="1">
        <v>13.187159229999999</v>
      </c>
      <c r="E166" s="1">
        <v>13.649333333333333</v>
      </c>
      <c r="F166" s="1">
        <v>416.83404429333325</v>
      </c>
      <c r="G166" s="1">
        <v>9746.1867996666679</v>
      </c>
      <c r="H166" s="1">
        <v>3415.7108373333331</v>
      </c>
      <c r="I166" s="1">
        <v>14.214644844750001</v>
      </c>
      <c r="K166" s="1">
        <f t="shared" si="2"/>
        <v>13751.380039862415</v>
      </c>
    </row>
    <row r="167" spans="1:11" x14ac:dyDescent="0.2">
      <c r="A167" s="6">
        <v>41244</v>
      </c>
      <c r="C167" s="1">
        <v>137.06854478709678</v>
      </c>
      <c r="D167" s="1">
        <v>12.093325480645159</v>
      </c>
      <c r="E167" s="1">
        <v>13.322903225806449</v>
      </c>
      <c r="F167" s="1">
        <v>408.71622528709673</v>
      </c>
      <c r="G167" s="1">
        <v>9568.0184267741915</v>
      </c>
      <c r="H167" s="1">
        <v>3607.5587687096772</v>
      </c>
      <c r="I167" s="1">
        <v>14.364608901774194</v>
      </c>
      <c r="K167" s="1">
        <f t="shared" si="2"/>
        <v>13761.142803166289</v>
      </c>
    </row>
    <row r="168" spans="1:11" x14ac:dyDescent="0.2">
      <c r="A168" s="6">
        <v>41275</v>
      </c>
      <c r="C168" s="1">
        <v>127.1964664069355</v>
      </c>
      <c r="D168" s="1">
        <v>11.375576438709679</v>
      </c>
      <c r="E168" s="1">
        <v>12.411935483870966</v>
      </c>
      <c r="F168" s="1">
        <v>402.31755484516128</v>
      </c>
      <c r="G168" s="1">
        <v>9755.6335905677442</v>
      </c>
      <c r="H168" s="1">
        <v>3664.9899329032251</v>
      </c>
      <c r="I168" s="1">
        <v>12.965183884935483</v>
      </c>
      <c r="K168" s="1">
        <f t="shared" si="2"/>
        <v>13986.890240530582</v>
      </c>
    </row>
    <row r="169" spans="1:11" x14ac:dyDescent="0.2">
      <c r="A169" s="6">
        <v>41306</v>
      </c>
      <c r="C169" s="1">
        <v>126.35965843875</v>
      </c>
      <c r="D169" s="1">
        <v>11.295689625</v>
      </c>
      <c r="E169" s="1">
        <v>12.98535714285714</v>
      </c>
      <c r="F169" s="1">
        <v>402.58837217500002</v>
      </c>
      <c r="G169" s="1">
        <v>9847.0726199249984</v>
      </c>
      <c r="H169" s="1">
        <v>3682.1513207142852</v>
      </c>
      <c r="I169" s="1">
        <v>9.7009801878750004</v>
      </c>
      <c r="K169" s="1">
        <f t="shared" si="2"/>
        <v>14092.153998208767</v>
      </c>
    </row>
    <row r="170" spans="1:11" x14ac:dyDescent="0.2">
      <c r="A170" s="6">
        <v>41334</v>
      </c>
      <c r="C170" s="1">
        <v>128.1176089928226</v>
      </c>
      <c r="D170" s="1">
        <v>11.570415183870967</v>
      </c>
      <c r="E170" s="1">
        <v>11.500967741935483</v>
      </c>
      <c r="F170" s="1">
        <v>398.19156672580647</v>
      </c>
      <c r="G170" s="1">
        <v>9744.2385416419329</v>
      </c>
      <c r="H170" s="1">
        <v>3653.783777096774</v>
      </c>
      <c r="I170" s="1">
        <v>12.386423420564517</v>
      </c>
      <c r="K170" s="1">
        <f t="shared" si="2"/>
        <v>13959.789300803708</v>
      </c>
    </row>
    <row r="171" spans="1:11" x14ac:dyDescent="0.2">
      <c r="A171" s="6">
        <v>41365</v>
      </c>
      <c r="C171" s="1">
        <v>96.067900176500004</v>
      </c>
      <c r="D171" s="1">
        <v>11.263607739999999</v>
      </c>
      <c r="E171" s="1">
        <v>12.472666666666665</v>
      </c>
      <c r="F171" s="1">
        <v>400.05720626666664</v>
      </c>
      <c r="G171" s="1">
        <v>9884.8356377399996</v>
      </c>
      <c r="H171" s="1">
        <v>3758.4765436666667</v>
      </c>
      <c r="I171" s="1">
        <v>12.304969001149999</v>
      </c>
      <c r="K171" s="1">
        <f t="shared" si="2"/>
        <v>14175.47853125765</v>
      </c>
    </row>
    <row r="172" spans="1:11" x14ac:dyDescent="0.2">
      <c r="A172" s="6">
        <v>41395</v>
      </c>
      <c r="C172" s="1">
        <v>86.183237938790342</v>
      </c>
      <c r="D172" s="1">
        <v>11.151358151612904</v>
      </c>
      <c r="E172" s="1">
        <v>12.07032258064516</v>
      </c>
      <c r="F172" s="1">
        <v>393.78079187096773</v>
      </c>
      <c r="G172" s="1">
        <v>9777.2428130322623</v>
      </c>
      <c r="H172" s="1">
        <v>3582.1706670967737</v>
      </c>
      <c r="I172" s="1">
        <v>12.683343547790324</v>
      </c>
      <c r="K172" s="1">
        <f t="shared" si="2"/>
        <v>13875.282534218844</v>
      </c>
    </row>
    <row r="173" spans="1:11" x14ac:dyDescent="0.2">
      <c r="A173" s="6">
        <v>41426</v>
      </c>
      <c r="C173" s="1">
        <v>132.2783716065</v>
      </c>
      <c r="D173" s="1">
        <v>10.86141168</v>
      </c>
      <c r="E173" s="1">
        <v>12.237333333333332</v>
      </c>
      <c r="F173" s="1">
        <v>408.27529101333329</v>
      </c>
      <c r="G173" s="1">
        <v>9605.6129646400004</v>
      </c>
      <c r="H173" s="1">
        <v>3405.7361163333326</v>
      </c>
      <c r="I173" s="1">
        <v>12.349621236050002</v>
      </c>
      <c r="K173" s="1">
        <f t="shared" ref="K173:K192" si="3">SUM(C173:I173)</f>
        <v>13587.35110984255</v>
      </c>
    </row>
    <row r="174" spans="1:11" x14ac:dyDescent="0.2">
      <c r="A174" s="6">
        <v>41456</v>
      </c>
      <c r="C174" s="1">
        <v>131.51914787516131</v>
      </c>
      <c r="D174" s="1">
        <v>10.662268490322582</v>
      </c>
      <c r="E174" s="1">
        <v>12.184193548387094</v>
      </c>
      <c r="F174" s="1">
        <v>410.62783871290316</v>
      </c>
      <c r="G174" s="1">
        <v>9664.3592110935497</v>
      </c>
      <c r="H174" s="1">
        <v>3748.1755216129031</v>
      </c>
      <c r="I174" s="1">
        <v>12.025774170290324</v>
      </c>
      <c r="K174" s="1">
        <f t="shared" si="3"/>
        <v>13989.553955503516</v>
      </c>
    </row>
    <row r="175" spans="1:11" x14ac:dyDescent="0.2">
      <c r="A175" s="6">
        <v>41487</v>
      </c>
      <c r="C175" s="1">
        <v>175.76474994159301</v>
      </c>
      <c r="D175" s="1">
        <v>10.636419048387097</v>
      </c>
      <c r="E175" s="1">
        <v>12.981290322580644</v>
      </c>
      <c r="F175" s="1">
        <v>432.36054903225806</v>
      </c>
      <c r="G175" s="1">
        <v>9694.4443175322576</v>
      </c>
      <c r="H175" s="1">
        <v>3810.1840709677413</v>
      </c>
      <c r="I175" s="1">
        <v>12.906120756967745</v>
      </c>
      <c r="K175" s="1">
        <f t="shared" si="3"/>
        <v>14149.277517601786</v>
      </c>
    </row>
    <row r="176" spans="1:11" x14ac:dyDescent="0.2">
      <c r="A176" s="6">
        <v>41518</v>
      </c>
      <c r="C176" s="1">
        <v>242.95365515555835</v>
      </c>
      <c r="D176" s="1">
        <v>9.8361529699999988</v>
      </c>
      <c r="E176" s="1">
        <v>12.707999999999998</v>
      </c>
      <c r="F176" s="1">
        <v>436.88844966666665</v>
      </c>
      <c r="G176" s="1">
        <v>9497.8487782500015</v>
      </c>
      <c r="H176" s="1">
        <v>3807.0931156666661</v>
      </c>
      <c r="I176" s="1">
        <v>11.997867951650001</v>
      </c>
      <c r="K176" s="1">
        <f t="shared" si="3"/>
        <v>14019.326019660542</v>
      </c>
    </row>
    <row r="177" spans="1:11" x14ac:dyDescent="0.2">
      <c r="A177" s="6">
        <v>41548</v>
      </c>
      <c r="C177" s="1">
        <v>309.44105628162094</v>
      </c>
      <c r="D177" s="1">
        <v>10.498061903225805</v>
      </c>
      <c r="E177" s="1">
        <v>12.298064516129031</v>
      </c>
      <c r="F177" s="1">
        <v>435.93154258064516</v>
      </c>
      <c r="G177" s="1">
        <v>9674.5120064419352</v>
      </c>
      <c r="H177" s="1">
        <v>3902.725526129032</v>
      </c>
      <c r="I177" s="1">
        <v>12.475514034629033</v>
      </c>
      <c r="K177" s="1">
        <f t="shared" si="3"/>
        <v>14357.881771887218</v>
      </c>
    </row>
    <row r="178" spans="1:11" x14ac:dyDescent="0.2">
      <c r="A178" s="6">
        <v>41579</v>
      </c>
      <c r="C178" s="1">
        <v>187.18287442662501</v>
      </c>
      <c r="D178" s="1">
        <v>10.459686299999998</v>
      </c>
      <c r="E178" s="1">
        <v>11.884333333333332</v>
      </c>
      <c r="F178" s="1">
        <v>431.42718666666667</v>
      </c>
      <c r="G178" s="1">
        <v>9648.5954622399986</v>
      </c>
      <c r="H178" s="1">
        <v>3945.2873206666659</v>
      </c>
      <c r="I178" s="1">
        <v>12.015264872800001</v>
      </c>
      <c r="K178" s="1">
        <f t="shared" si="3"/>
        <v>14246.852128506091</v>
      </c>
    </row>
    <row r="179" spans="1:11" x14ac:dyDescent="0.2">
      <c r="A179" s="6">
        <v>41609</v>
      </c>
      <c r="C179" s="1">
        <v>313.56537345965324</v>
      </c>
      <c r="D179" s="1">
        <v>10.151314983870968</v>
      </c>
      <c r="E179" s="1">
        <v>11.728709677419353</v>
      </c>
      <c r="F179" s="1">
        <v>412.97936870967732</v>
      </c>
      <c r="G179" s="1">
        <v>9638.6223907354852</v>
      </c>
      <c r="H179" s="1">
        <v>3903.517043225806</v>
      </c>
      <c r="I179" s="1">
        <v>11.350809940354841</v>
      </c>
      <c r="K179" s="1">
        <f t="shared" si="3"/>
        <v>14301.915010732268</v>
      </c>
    </row>
    <row r="180" spans="1:11" x14ac:dyDescent="0.2">
      <c r="A180" s="6">
        <v>41640</v>
      </c>
      <c r="C180" s="1">
        <v>410.07147557741138</v>
      </c>
      <c r="D180" s="1">
        <v>10.254598877419355</v>
      </c>
      <c r="E180" s="1">
        <v>10.817741935483872</v>
      </c>
      <c r="F180" s="1">
        <v>430.27204161290319</v>
      </c>
      <c r="G180" s="1">
        <v>9816.3039389032256</v>
      </c>
      <c r="H180" s="1">
        <v>3907.5824645161288</v>
      </c>
      <c r="I180" s="1">
        <v>10.97364153019355</v>
      </c>
      <c r="K180" s="1">
        <f t="shared" si="3"/>
        <v>14596.275902952766</v>
      </c>
    </row>
    <row r="181" spans="1:11" x14ac:dyDescent="0.2">
      <c r="A181" s="6">
        <v>41671</v>
      </c>
      <c r="C181" s="1">
        <v>422.26620863024999</v>
      </c>
      <c r="D181" s="1">
        <v>10.15483695</v>
      </c>
      <c r="E181" s="1">
        <v>9.4553571428571423</v>
      </c>
      <c r="F181" s="1">
        <v>417.27676142857143</v>
      </c>
      <c r="G181" s="1">
        <v>9730.5847411499999</v>
      </c>
      <c r="H181" s="1">
        <v>3892.7749482142858</v>
      </c>
      <c r="I181" s="1">
        <v>10.12893484125</v>
      </c>
      <c r="K181" s="1">
        <f t="shared" si="3"/>
        <v>14492.641788357214</v>
      </c>
    </row>
    <row r="182" spans="1:11" x14ac:dyDescent="0.2">
      <c r="A182" s="6">
        <v>41699</v>
      </c>
      <c r="C182" s="1">
        <v>354.07920465919358</v>
      </c>
      <c r="D182" s="1">
        <v>9.894414803225807</v>
      </c>
      <c r="E182" s="1">
        <v>6.9461290322580638</v>
      </c>
      <c r="F182" s="1">
        <v>427.24797032258056</v>
      </c>
      <c r="G182" s="1">
        <v>9926.1258054000009</v>
      </c>
      <c r="H182" s="1">
        <v>3896.5821874193548</v>
      </c>
      <c r="I182" s="1">
        <v>12.659247199064518</v>
      </c>
      <c r="K182" s="1">
        <f t="shared" si="3"/>
        <v>14633.534958835678</v>
      </c>
    </row>
    <row r="183" spans="1:11" x14ac:dyDescent="0.2">
      <c r="A183" s="6">
        <v>41730</v>
      </c>
      <c r="C183" s="1">
        <v>364.39959700900005</v>
      </c>
      <c r="D183" s="1">
        <v>9.7466060999999993</v>
      </c>
      <c r="E183" s="1">
        <v>7.2953333333333319</v>
      </c>
      <c r="F183" s="1">
        <v>445.82582133333329</v>
      </c>
      <c r="G183" s="1">
        <v>10146.806947480001</v>
      </c>
      <c r="H183" s="1">
        <v>4014.0097136666664</v>
      </c>
      <c r="I183" s="1">
        <v>11.201922772600001</v>
      </c>
      <c r="K183" s="1">
        <f t="shared" si="3"/>
        <v>14999.285941694934</v>
      </c>
    </row>
    <row r="184" spans="1:11" x14ac:dyDescent="0.2">
      <c r="A184" s="6">
        <v>41760</v>
      </c>
      <c r="C184" s="1">
        <v>345.67309652772582</v>
      </c>
      <c r="D184" s="1">
        <v>9.4039586516129052</v>
      </c>
      <c r="E184" s="1">
        <v>10.59</v>
      </c>
      <c r="F184" s="1">
        <v>445.51435387096768</v>
      </c>
      <c r="G184" s="1">
        <v>9841.0432213258064</v>
      </c>
      <c r="H184" s="1">
        <v>3951.5192358064519</v>
      </c>
      <c r="I184" s="1">
        <v>11.574021579580643</v>
      </c>
      <c r="K184" s="1">
        <f t="shared" si="3"/>
        <v>14615.317887762147</v>
      </c>
    </row>
    <row r="185" spans="1:11" x14ac:dyDescent="0.2">
      <c r="A185" s="6">
        <v>41791</v>
      </c>
      <c r="C185" s="1">
        <v>436.11159047435007</v>
      </c>
      <c r="D185" s="1">
        <v>9.5167965900000002</v>
      </c>
      <c r="E185" s="1">
        <v>10.59</v>
      </c>
      <c r="F185" s="1">
        <v>423.29724366666665</v>
      </c>
      <c r="G185" s="1">
        <v>9564.1983021200012</v>
      </c>
      <c r="H185" s="1">
        <v>3689.0550929999999</v>
      </c>
      <c r="I185" s="1">
        <v>11.280877577550001</v>
      </c>
      <c r="K185" s="1">
        <f t="shared" si="3"/>
        <v>14144.049903428569</v>
      </c>
    </row>
    <row r="186" spans="1:11" x14ac:dyDescent="0.2">
      <c r="A186" s="6">
        <v>41821</v>
      </c>
      <c r="C186" s="1">
        <v>389.74443411411295</v>
      </c>
      <c r="D186" s="1">
        <v>8.4313591645161292</v>
      </c>
      <c r="E186" s="1">
        <v>10.476129032258065</v>
      </c>
      <c r="F186" s="1">
        <v>440.84598580645155</v>
      </c>
      <c r="G186" s="1">
        <v>9998.1153624483886</v>
      </c>
      <c r="H186" s="1">
        <v>3846.4120054838704</v>
      </c>
      <c r="I186" s="1">
        <v>11.32879692</v>
      </c>
      <c r="K186" s="1">
        <f t="shared" si="3"/>
        <v>14705.354072969596</v>
      </c>
    </row>
    <row r="187" spans="1:11" x14ac:dyDescent="0.2">
      <c r="A187" s="6">
        <v>41852</v>
      </c>
      <c r="C187" s="1">
        <v>280.75164120962899</v>
      </c>
      <c r="D187" s="1">
        <v>8.8585012645161285</v>
      </c>
      <c r="E187" s="1">
        <v>11.842580645161288</v>
      </c>
      <c r="F187" s="1">
        <v>435.70323129032261</v>
      </c>
      <c r="G187" s="1">
        <v>10103.117845325809</v>
      </c>
      <c r="H187" s="1">
        <v>4022.1309645161286</v>
      </c>
      <c r="I187" s="1">
        <v>11.135797812435488</v>
      </c>
      <c r="K187" s="1">
        <f t="shared" si="3"/>
        <v>14873.540562064003</v>
      </c>
    </row>
    <row r="188" spans="1:11" x14ac:dyDescent="0.2">
      <c r="A188" s="6">
        <v>41883</v>
      </c>
      <c r="C188" s="1">
        <v>173.83948767937503</v>
      </c>
      <c r="D188" s="1">
        <v>8.9475091299999985</v>
      </c>
      <c r="E188" s="1">
        <v>11.649000000000001</v>
      </c>
      <c r="F188" s="1">
        <v>442.99911499999996</v>
      </c>
      <c r="G188" s="1">
        <v>9733.7189992699987</v>
      </c>
      <c r="H188" s="1">
        <v>3946.428805</v>
      </c>
      <c r="I188" s="1">
        <v>10.047095860550002</v>
      </c>
      <c r="K188" s="1">
        <f t="shared" si="3"/>
        <v>14327.630011939922</v>
      </c>
    </row>
    <row r="189" spans="1:11" x14ac:dyDescent="0.2">
      <c r="A189" s="6">
        <v>41913</v>
      </c>
      <c r="C189" s="1">
        <v>160.50980659282257</v>
      </c>
      <c r="D189" s="1">
        <v>8.9321778677419346</v>
      </c>
      <c r="E189" s="1">
        <v>12.07032258064516</v>
      </c>
      <c r="F189" s="1">
        <v>443.18284580645161</v>
      </c>
      <c r="G189" s="1">
        <v>10368.939613538709</v>
      </c>
      <c r="H189" s="1">
        <v>4162.8126238709674</v>
      </c>
      <c r="I189" s="1">
        <v>9.4687900768548392</v>
      </c>
      <c r="K189" s="1">
        <f t="shared" si="3"/>
        <v>15165.916180334192</v>
      </c>
    </row>
    <row r="190" spans="1:11" x14ac:dyDescent="0.2">
      <c r="A190" s="6">
        <v>41944</v>
      </c>
      <c r="C190" s="1">
        <v>223.65828486260003</v>
      </c>
      <c r="D190" s="1">
        <v>8.4401160900000001</v>
      </c>
      <c r="E190" s="1">
        <v>11.649000000000001</v>
      </c>
      <c r="F190" s="1">
        <v>432.58008466666666</v>
      </c>
      <c r="G190" s="1">
        <v>10295.857418420001</v>
      </c>
      <c r="H190" s="1">
        <v>4201.0920653333333</v>
      </c>
      <c r="I190" s="1">
        <v>9.9968413569499983</v>
      </c>
      <c r="K190" s="1">
        <f t="shared" si="3"/>
        <v>15183.27381072955</v>
      </c>
    </row>
    <row r="191" spans="1:11" x14ac:dyDescent="0.2">
      <c r="A191" s="6">
        <v>41974</v>
      </c>
      <c r="C191" s="1">
        <v>301.22695028915331</v>
      </c>
      <c r="D191" s="1">
        <v>9.3505516548387089</v>
      </c>
      <c r="E191" s="1">
        <v>11.842580645161288</v>
      </c>
      <c r="F191" s="1">
        <v>431.68848258064509</v>
      </c>
      <c r="G191" s="1">
        <v>10537.49516996129</v>
      </c>
      <c r="H191" s="1">
        <v>4319.9177790322574</v>
      </c>
      <c r="I191" s="1">
        <v>11.596450240741937</v>
      </c>
      <c r="K191" s="1">
        <f t="shared" si="3"/>
        <v>15623.117964404088</v>
      </c>
    </row>
    <row r="192" spans="1:11" x14ac:dyDescent="0.2">
      <c r="A192" s="6">
        <v>42005</v>
      </c>
      <c r="C192" s="1">
        <v>350.87685166935483</v>
      </c>
      <c r="D192" s="1">
        <v>9.3598893387096762</v>
      </c>
      <c r="E192" s="1">
        <v>11.273225806451613</v>
      </c>
      <c r="F192" s="1">
        <v>429.77749999999992</v>
      </c>
      <c r="G192" s="1">
        <v>10428.206006941937</v>
      </c>
      <c r="H192" s="1">
        <v>4267.2243303225805</v>
      </c>
      <c r="I192" s="1">
        <v>11.421443255758065</v>
      </c>
      <c r="K192" s="1">
        <f t="shared" si="3"/>
        <v>15508.139247334791</v>
      </c>
    </row>
    <row r="193" spans="1:11" x14ac:dyDescent="0.2">
      <c r="A193" s="6">
        <v>42036</v>
      </c>
      <c r="C193" s="1">
        <v>295.30007113181256</v>
      </c>
      <c r="D193" s="1">
        <v>8.9592677250000001</v>
      </c>
      <c r="E193" s="1">
        <v>10.59</v>
      </c>
      <c r="F193" s="1">
        <v>439.6057764285714</v>
      </c>
      <c r="G193" s="1">
        <v>10542.734550075003</v>
      </c>
      <c r="H193" s="1">
        <v>4300.3680371428563</v>
      </c>
      <c r="I193" s="10">
        <v>8.747290263</v>
      </c>
      <c r="K193" s="1">
        <f>SUM(C193:I193)</f>
        <v>15606.304992766243</v>
      </c>
    </row>
    <row r="194" spans="1:11" x14ac:dyDescent="0.2">
      <c r="A194" s="6">
        <v>42064</v>
      </c>
      <c r="C194" s="1">
        <v>322.71272487198388</v>
      </c>
      <c r="D194" s="1">
        <v>8.7490681645161299</v>
      </c>
      <c r="E194" s="1">
        <v>10.703870967741935</v>
      </c>
      <c r="F194" s="1">
        <v>444.52082967741933</v>
      </c>
      <c r="G194" s="1">
        <v>10547.578160429031</v>
      </c>
      <c r="H194" s="1">
        <v>4257.5151222580644</v>
      </c>
      <c r="I194" s="10">
        <v>8.9201054951129031</v>
      </c>
      <c r="K194" s="1">
        <f t="shared" ref="K194:K239" si="4">SUM(C194:I194)</f>
        <v>15600.699881863871</v>
      </c>
    </row>
    <row r="195" spans="1:11" x14ac:dyDescent="0.2">
      <c r="A195" s="6">
        <v>42095</v>
      </c>
      <c r="C195" s="1">
        <v>211.64393605075006</v>
      </c>
      <c r="D195" s="1">
        <v>8.5812024200000003</v>
      </c>
      <c r="E195" s="1">
        <v>10.943000000000001</v>
      </c>
      <c r="F195" s="1">
        <v>441.30259699999999</v>
      </c>
      <c r="G195" s="1">
        <v>10608.558971569997</v>
      </c>
      <c r="H195" s="1">
        <v>4378.6573016666662</v>
      </c>
      <c r="I195" s="10">
        <v>9.0338677313500018</v>
      </c>
      <c r="K195" s="1">
        <f t="shared" si="4"/>
        <v>15668.720876438763</v>
      </c>
    </row>
    <row r="196" spans="1:11" x14ac:dyDescent="0.2">
      <c r="A196" s="6">
        <v>42125</v>
      </c>
      <c r="C196" s="1">
        <v>151.2196543796129</v>
      </c>
      <c r="D196" s="1">
        <v>2.2600611193548388</v>
      </c>
      <c r="E196" s="1">
        <v>11.159354838709678</v>
      </c>
      <c r="F196" s="1">
        <v>426.85431838709678</v>
      </c>
      <c r="G196" s="1">
        <v>10179.954571296777</v>
      </c>
      <c r="H196" s="1">
        <v>4304.0160399999986</v>
      </c>
      <c r="I196" s="10">
        <v>8.7008071425483866</v>
      </c>
      <c r="K196" s="1">
        <f t="shared" si="4"/>
        <v>15084.164807164098</v>
      </c>
    </row>
    <row r="197" spans="1:11" x14ac:dyDescent="0.2">
      <c r="A197" s="6">
        <v>42156</v>
      </c>
      <c r="C197" s="1">
        <v>145.74312025</v>
      </c>
      <c r="D197" s="1">
        <v>2.2049004599999997</v>
      </c>
      <c r="E197" s="1">
        <v>11.060666666666666</v>
      </c>
      <c r="F197" s="1">
        <v>432.15942633333333</v>
      </c>
      <c r="G197" s="1">
        <v>10165.536246039999</v>
      </c>
      <c r="H197" s="1">
        <v>3660.9745313333328</v>
      </c>
      <c r="I197" s="10">
        <v>8.4676243942500005</v>
      </c>
      <c r="K197" s="1">
        <f t="shared" si="4"/>
        <v>14426.146515477583</v>
      </c>
    </row>
    <row r="198" spans="1:11" x14ac:dyDescent="0.2">
      <c r="A198" s="6">
        <v>42186</v>
      </c>
      <c r="C198" s="1">
        <v>97.909082856290325</v>
      </c>
      <c r="D198" s="1">
        <v>2.0442695225806453</v>
      </c>
      <c r="E198" s="1">
        <v>10.817741935483872</v>
      </c>
      <c r="F198" s="1">
        <v>429.61227322580646</v>
      </c>
      <c r="G198" s="1">
        <v>10151.107391216128</v>
      </c>
      <c r="H198" s="1">
        <v>4009.9889032258061</v>
      </c>
      <c r="I198" s="10">
        <v>3.3022161026129031</v>
      </c>
      <c r="K198" s="1">
        <f t="shared" si="4"/>
        <v>14704.781878084708</v>
      </c>
    </row>
    <row r="199" spans="1:11" x14ac:dyDescent="0.2">
      <c r="A199" s="6">
        <v>42217</v>
      </c>
      <c r="C199" s="1">
        <v>146.99666065790322</v>
      </c>
      <c r="D199" s="1">
        <v>2.1424290774193548</v>
      </c>
      <c r="E199" s="1">
        <v>10.59</v>
      </c>
      <c r="F199" s="1">
        <v>428.52469161290315</v>
      </c>
      <c r="G199" s="1">
        <v>9999.2086685806444</v>
      </c>
      <c r="H199" s="1">
        <v>4133.1330670967745</v>
      </c>
      <c r="I199" s="10">
        <v>7.9554111545322579</v>
      </c>
      <c r="K199" s="1">
        <f t="shared" si="4"/>
        <v>14728.550928180177</v>
      </c>
    </row>
    <row r="200" spans="1:11" x14ac:dyDescent="0.2">
      <c r="A200" s="6">
        <v>42248</v>
      </c>
      <c r="C200" s="1">
        <v>102.0848379565</v>
      </c>
      <c r="D200" s="1">
        <v>2.36175457</v>
      </c>
      <c r="E200" s="1">
        <v>11.649000000000001</v>
      </c>
      <c r="F200" s="1">
        <v>417.01266699999996</v>
      </c>
      <c r="G200" s="1">
        <v>10069.048728759999</v>
      </c>
      <c r="H200" s="1">
        <v>3910.4834033333332</v>
      </c>
      <c r="I200" s="1">
        <v>8.2016360660499981</v>
      </c>
      <c r="K200" s="1">
        <f t="shared" si="4"/>
        <v>14520.842027685881</v>
      </c>
    </row>
    <row r="201" spans="1:11" x14ac:dyDescent="0.2">
      <c r="A201" s="6">
        <v>42278</v>
      </c>
      <c r="C201" s="1">
        <v>114.58600860609677</v>
      </c>
      <c r="D201" s="1">
        <v>2.8678076903225809</v>
      </c>
      <c r="E201" s="1">
        <v>10.476129032258065</v>
      </c>
      <c r="F201" s="1">
        <v>433.88528129032255</v>
      </c>
      <c r="G201" s="1">
        <v>10314.837187064517</v>
      </c>
      <c r="H201" s="1">
        <v>4210.6385441935481</v>
      </c>
      <c r="I201" s="1">
        <v>8.2185282967741937</v>
      </c>
      <c r="K201" s="1">
        <f t="shared" si="4"/>
        <v>15095.509486173842</v>
      </c>
    </row>
    <row r="202" spans="1:11" x14ac:dyDescent="0.2">
      <c r="A202" s="6">
        <v>42309</v>
      </c>
      <c r="C202" s="1">
        <v>177.00839373087501</v>
      </c>
      <c r="D202" s="1">
        <v>9.2083835200000017</v>
      </c>
      <c r="E202" s="1">
        <v>10.472333333333333</v>
      </c>
      <c r="F202" s="1">
        <v>436.95704933333326</v>
      </c>
      <c r="G202" s="1">
        <v>10368.392383510001</v>
      </c>
      <c r="H202" s="1">
        <v>4371.162170333334</v>
      </c>
      <c r="I202" s="1">
        <v>7.3554840397500012</v>
      </c>
      <c r="K202" s="1">
        <f t="shared" si="4"/>
        <v>15380.556197800628</v>
      </c>
    </row>
    <row r="203" spans="1:11" x14ac:dyDescent="0.2">
      <c r="A203" s="6">
        <v>42339</v>
      </c>
      <c r="C203" s="1">
        <v>205.81010322921779</v>
      </c>
      <c r="D203" s="1">
        <v>7.3961288709677415</v>
      </c>
      <c r="E203" s="1">
        <v>10.36225806451613</v>
      </c>
      <c r="F203" s="1">
        <v>424.58498387096768</v>
      </c>
      <c r="G203" s="1">
        <v>10569.74901041613</v>
      </c>
      <c r="H203" s="1">
        <v>4489.514579354839</v>
      </c>
      <c r="I203" s="1">
        <v>7.6776725658387104</v>
      </c>
      <c r="K203" s="1">
        <f t="shared" si="4"/>
        <v>15715.094736372477</v>
      </c>
    </row>
    <row r="204" spans="1:11" x14ac:dyDescent="0.2">
      <c r="A204" s="6">
        <v>42370</v>
      </c>
      <c r="C204" s="1">
        <v>204.86310123740324</v>
      </c>
      <c r="D204" s="1">
        <v>12.789893922580644</v>
      </c>
      <c r="E204" s="1">
        <v>7.06182193548387</v>
      </c>
      <c r="F204" s="1">
        <v>418.20729870967745</v>
      </c>
      <c r="G204" s="1">
        <v>10537.870385429031</v>
      </c>
      <c r="H204" s="1">
        <v>4641.9846167741925</v>
      </c>
      <c r="I204" s="1">
        <v>8.0968246830483874</v>
      </c>
      <c r="K204" s="1">
        <f t="shared" si="4"/>
        <v>15830.873942691418</v>
      </c>
    </row>
    <row r="205" spans="1:11" x14ac:dyDescent="0.2">
      <c r="A205" s="6">
        <v>42401</v>
      </c>
      <c r="C205" s="1">
        <v>217.46648461378453</v>
      </c>
      <c r="D205" s="1">
        <v>10.676117948275861</v>
      </c>
      <c r="E205" s="1">
        <v>7.056348275862069</v>
      </c>
      <c r="F205" s="1">
        <v>428.17025448275859</v>
      </c>
      <c r="G205" s="1">
        <v>10796.195760506896</v>
      </c>
      <c r="H205" s="1">
        <v>4713.1480306896547</v>
      </c>
      <c r="I205" s="1">
        <v>7.1739903389482746</v>
      </c>
      <c r="K205" s="1">
        <f t="shared" si="4"/>
        <v>16179.88698685618</v>
      </c>
    </row>
    <row r="206" spans="1:11" x14ac:dyDescent="0.2">
      <c r="A206" s="6">
        <v>42430</v>
      </c>
      <c r="C206" s="1">
        <v>186.89914600790323</v>
      </c>
      <c r="D206" s="1">
        <v>7.4877975967741932</v>
      </c>
      <c r="E206" s="1">
        <v>7.0581780645161283</v>
      </c>
      <c r="F206" s="1">
        <v>425.57577516129027</v>
      </c>
      <c r="G206" s="1">
        <v>10672.351480790323</v>
      </c>
      <c r="H206" s="1">
        <v>4674.762260967741</v>
      </c>
      <c r="I206" s="1">
        <v>7.1032472920161309</v>
      </c>
      <c r="K206" s="1">
        <f t="shared" si="4"/>
        <v>15981.237885880564</v>
      </c>
    </row>
    <row r="207" spans="1:11" x14ac:dyDescent="0.2">
      <c r="A207" s="6">
        <v>42461</v>
      </c>
      <c r="C207" s="1">
        <v>135.77729494000002</v>
      </c>
      <c r="D207" s="1">
        <v>9.7174239400000015</v>
      </c>
      <c r="E207" s="1">
        <v>7.0008136666666649</v>
      </c>
      <c r="F207" s="1">
        <v>420.92884900000001</v>
      </c>
      <c r="G207" s="1">
        <v>10458.55643266</v>
      </c>
      <c r="H207" s="1">
        <v>4513.910781333333</v>
      </c>
      <c r="I207" s="1">
        <v>8.870402920750001</v>
      </c>
      <c r="K207" s="1">
        <f t="shared" si="4"/>
        <v>15554.76199846075</v>
      </c>
    </row>
    <row r="208" spans="1:11" x14ac:dyDescent="0.2">
      <c r="A208" s="6">
        <v>42491</v>
      </c>
      <c r="C208" s="1">
        <v>130.87917234525</v>
      </c>
      <c r="D208" s="1">
        <v>8.7672880354838707</v>
      </c>
      <c r="E208" s="1">
        <v>7.0545341935483865</v>
      </c>
      <c r="F208" s="1">
        <v>414.91084806451607</v>
      </c>
      <c r="G208" s="1">
        <v>10020.979023029035</v>
      </c>
      <c r="H208" s="1">
        <v>4477.4057683870969</v>
      </c>
      <c r="I208" s="1">
        <v>8.4007987471935497</v>
      </c>
      <c r="K208" s="1">
        <f t="shared" si="4"/>
        <v>15068.397432802123</v>
      </c>
    </row>
    <row r="209" spans="1:11" x14ac:dyDescent="0.2">
      <c r="A209" s="6">
        <v>42522</v>
      </c>
      <c r="C209" s="1">
        <v>153.10011105410004</v>
      </c>
      <c r="D209" s="1">
        <v>8.7657089799999994</v>
      </c>
      <c r="E209" s="1">
        <v>7.0509396666666664</v>
      </c>
      <c r="F209" s="1">
        <v>404.79486633333329</v>
      </c>
      <c r="G209" s="1">
        <v>9898.80247839</v>
      </c>
      <c r="H209" s="1">
        <v>4290.8932649999997</v>
      </c>
      <c r="I209" s="1">
        <v>8.8177314753500013</v>
      </c>
      <c r="K209" s="1">
        <f t="shared" si="4"/>
        <v>14772.225100899448</v>
      </c>
    </row>
    <row r="210" spans="1:11" x14ac:dyDescent="0.2">
      <c r="A210" s="6">
        <v>42552</v>
      </c>
      <c r="C210" s="1">
        <v>188.07368970515324</v>
      </c>
      <c r="D210" s="1">
        <v>8.6016010838709676</v>
      </c>
      <c r="E210" s="1">
        <v>7.0691096774193545</v>
      </c>
      <c r="F210" s="1">
        <v>396.04800838709679</v>
      </c>
      <c r="G210" s="1">
        <v>10013.047571574192</v>
      </c>
      <c r="H210" s="1">
        <v>4249.6386674193545</v>
      </c>
      <c r="I210" s="1">
        <v>8.2882164563709679</v>
      </c>
      <c r="K210" s="1">
        <f t="shared" si="4"/>
        <v>14870.766864303458</v>
      </c>
    </row>
    <row r="211" spans="1:11" x14ac:dyDescent="0.2">
      <c r="A211" s="6">
        <v>42583</v>
      </c>
      <c r="C211" s="1">
        <v>197.3470938713468</v>
      </c>
      <c r="D211" s="1">
        <v>8.4109756838709657</v>
      </c>
      <c r="E211" s="1">
        <v>7.0510041935483869</v>
      </c>
      <c r="F211" s="1">
        <v>402.37809548387094</v>
      </c>
      <c r="G211" s="1">
        <v>10182.003737409677</v>
      </c>
      <c r="H211" s="1">
        <v>4360.0610529032247</v>
      </c>
      <c r="I211" s="1">
        <v>8.3057650389677438</v>
      </c>
      <c r="K211" s="1">
        <f t="shared" si="4"/>
        <v>15165.557724584505</v>
      </c>
    </row>
    <row r="212" spans="1:11" x14ac:dyDescent="0.2">
      <c r="A212" s="6">
        <v>42614</v>
      </c>
      <c r="C212" s="1">
        <v>121.55622766665003</v>
      </c>
      <c r="D212" s="1">
        <v>2.76677471</v>
      </c>
      <c r="E212" s="1">
        <v>7.0636476666666663</v>
      </c>
      <c r="F212" s="1">
        <v>399.15616199999999</v>
      </c>
      <c r="G212" s="1">
        <v>10129.07196042</v>
      </c>
      <c r="H212" s="1">
        <v>4105.2099699999999</v>
      </c>
      <c r="I212" s="1">
        <v>8.020478982600002</v>
      </c>
      <c r="K212" s="1">
        <f t="shared" si="4"/>
        <v>14772.845221445918</v>
      </c>
    </row>
    <row r="213" spans="1:11" x14ac:dyDescent="0.2">
      <c r="A213" s="6">
        <v>42644</v>
      </c>
      <c r="C213" s="1">
        <v>141.06406000354841</v>
      </c>
      <c r="D213" s="1">
        <v>1.6432046129032258</v>
      </c>
      <c r="E213" s="1">
        <v>7.06182193548387</v>
      </c>
      <c r="F213" s="1">
        <v>406.69961258064512</v>
      </c>
      <c r="G213" s="1">
        <v>9950.8300145709673</v>
      </c>
      <c r="H213" s="1">
        <v>4356.4494074193553</v>
      </c>
      <c r="I213" s="1">
        <v>7.4261592039193545</v>
      </c>
      <c r="K213" s="1">
        <f t="shared" si="4"/>
        <v>14871.174280326823</v>
      </c>
    </row>
    <row r="214" spans="1:11" x14ac:dyDescent="0.2">
      <c r="A214" s="6">
        <v>42675</v>
      </c>
      <c r="C214" s="1">
        <v>166.41525258872505</v>
      </c>
      <c r="D214" s="1">
        <v>2.6169808000000003</v>
      </c>
      <c r="E214" s="1">
        <v>7.3121596666666653</v>
      </c>
      <c r="F214" s="1">
        <v>412.42307866666664</v>
      </c>
      <c r="G214" s="1">
        <v>10175.374870079999</v>
      </c>
      <c r="H214" s="1">
        <v>4416.2819243333333</v>
      </c>
      <c r="I214" s="1">
        <v>7.001163784300001</v>
      </c>
      <c r="K214" s="1">
        <f t="shared" si="4"/>
        <v>15187.425429919689</v>
      </c>
    </row>
    <row r="215" spans="1:11" x14ac:dyDescent="0.2">
      <c r="A215" s="6">
        <v>42705</v>
      </c>
      <c r="C215" s="1">
        <v>201.68793485721775</v>
      </c>
      <c r="D215" s="1">
        <v>7.6941376354838704</v>
      </c>
      <c r="E215" s="1">
        <v>7.0545341935483865</v>
      </c>
      <c r="F215" s="1">
        <v>391.46720709677419</v>
      </c>
      <c r="G215" s="1">
        <v>10167.494229290323</v>
      </c>
      <c r="H215" s="1">
        <v>4633.4343874193546</v>
      </c>
      <c r="I215" s="1">
        <v>6.5355838678064515</v>
      </c>
      <c r="K215" s="1">
        <f t="shared" si="4"/>
        <v>15415.368014360509</v>
      </c>
    </row>
    <row r="216" spans="1:11" x14ac:dyDescent="0.2">
      <c r="A216" s="6">
        <v>42736</v>
      </c>
      <c r="C216" s="1">
        <v>191.69808294643548</v>
      </c>
      <c r="D216" s="1">
        <v>9.9787955806451603</v>
      </c>
      <c r="E216" s="1">
        <v>7.0418945161290312</v>
      </c>
      <c r="F216" s="1">
        <v>390.14721483870966</v>
      </c>
      <c r="G216" s="1">
        <v>10344.140547164514</v>
      </c>
      <c r="H216" s="1">
        <v>4754.1790622580638</v>
      </c>
      <c r="I216" s="1">
        <v>3.0746225844193553</v>
      </c>
      <c r="K216" s="1">
        <f t="shared" si="4"/>
        <v>15700.260219888918</v>
      </c>
    </row>
    <row r="217" spans="1:11" x14ac:dyDescent="0.2">
      <c r="A217" s="6">
        <v>42767</v>
      </c>
      <c r="C217" s="1">
        <v>166.86121751812507</v>
      </c>
      <c r="D217" s="1">
        <v>9.3110169749999994</v>
      </c>
      <c r="E217" s="1">
        <v>7.7725557142857138</v>
      </c>
      <c r="F217" s="1">
        <v>404.39024428571423</v>
      </c>
      <c r="G217" s="1">
        <v>10335.538860675002</v>
      </c>
      <c r="H217" s="1">
        <v>4636.626886071429</v>
      </c>
      <c r="I217" s="1">
        <v>2.633389041</v>
      </c>
      <c r="K217" s="1">
        <f t="shared" si="4"/>
        <v>15563.134170280557</v>
      </c>
    </row>
    <row r="218" spans="1:11" x14ac:dyDescent="0.2">
      <c r="A218" s="6">
        <v>42795</v>
      </c>
      <c r="C218" s="1">
        <v>165.01790684823388</v>
      </c>
      <c r="D218" s="1">
        <v>8.7572671064516125</v>
      </c>
      <c r="E218" s="1">
        <v>7.0240167741935471</v>
      </c>
      <c r="F218" s="1">
        <v>404.9119522580645</v>
      </c>
      <c r="G218" s="1">
        <v>10566.375145809679</v>
      </c>
      <c r="H218" s="1">
        <v>4555.3044419354828</v>
      </c>
      <c r="I218" s="1">
        <v>0.35289612580645158</v>
      </c>
      <c r="K218" s="1">
        <f t="shared" si="4"/>
        <v>15707.743626857913</v>
      </c>
    </row>
    <row r="219" spans="1:11" x14ac:dyDescent="0.2">
      <c r="A219" s="6">
        <v>42826</v>
      </c>
      <c r="C219" s="1">
        <v>137.28114842837502</v>
      </c>
      <c r="D219" s="1">
        <v>0.47115067999999999</v>
      </c>
      <c r="E219" s="1">
        <v>7.034701666666666</v>
      </c>
      <c r="F219" s="1">
        <v>415.90095233333335</v>
      </c>
      <c r="G219" s="1">
        <v>10590.169621640001</v>
      </c>
      <c r="H219" s="1">
        <v>4435.4109943333333</v>
      </c>
      <c r="I219" s="1">
        <v>0.58505524000000009</v>
      </c>
      <c r="K219" s="1">
        <f t="shared" si="4"/>
        <v>15586.853624321711</v>
      </c>
    </row>
    <row r="220" spans="1:11" x14ac:dyDescent="0.2">
      <c r="A220" s="6">
        <v>42856</v>
      </c>
      <c r="C220" s="1">
        <v>129.41267542841129</v>
      </c>
      <c r="D220" s="1">
        <v>0.18960053225806453</v>
      </c>
      <c r="E220" s="1">
        <v>7.0257248387096762</v>
      </c>
      <c r="F220" s="1">
        <v>389.80787935483875</v>
      </c>
      <c r="G220" s="1">
        <v>10293.47256636774</v>
      </c>
      <c r="H220" s="1">
        <v>4419.8652880645168</v>
      </c>
      <c r="I220" s="1">
        <v>0.62892717096774187</v>
      </c>
      <c r="K220" s="1">
        <f t="shared" si="4"/>
        <v>15240.402661757444</v>
      </c>
    </row>
    <row r="221" spans="1:11" x14ac:dyDescent="0.2">
      <c r="A221" s="6">
        <v>42887</v>
      </c>
      <c r="C221" s="1">
        <v>125.90382440037503</v>
      </c>
      <c r="D221" s="1">
        <v>3.3418280000000002E-2</v>
      </c>
      <c r="E221" s="1">
        <v>7.0132863333333324</v>
      </c>
      <c r="F221" s="1">
        <v>390.8258326666666</v>
      </c>
      <c r="G221" s="1">
        <v>10399.985484140001</v>
      </c>
      <c r="H221" s="1">
        <v>3772.7751616666665</v>
      </c>
      <c r="I221" s="1">
        <v>0.28503204100000001</v>
      </c>
      <c r="K221" s="1">
        <f t="shared" si="4"/>
        <v>14696.822039528042</v>
      </c>
    </row>
    <row r="222" spans="1:11" x14ac:dyDescent="0.2">
      <c r="A222" s="6">
        <v>42917</v>
      </c>
      <c r="C222" s="1">
        <v>109.59974634169357</v>
      </c>
      <c r="D222" s="1">
        <v>3.2795767741935482E-2</v>
      </c>
      <c r="E222" s="1">
        <v>7.0203729032258062</v>
      </c>
      <c r="F222" s="1">
        <v>396.65004419354835</v>
      </c>
      <c r="G222" s="1">
        <v>10547.837451967742</v>
      </c>
      <c r="H222" s="1">
        <v>4076.1775419354835</v>
      </c>
      <c r="I222" s="1">
        <v>0.22114368387096775</v>
      </c>
      <c r="K222" s="1">
        <f t="shared" si="4"/>
        <v>15137.539096793307</v>
      </c>
    </row>
    <row r="223" spans="1:11" x14ac:dyDescent="0.2">
      <c r="A223" s="6">
        <v>42948</v>
      </c>
      <c r="C223" s="1">
        <v>61.035150008225813</v>
      </c>
      <c r="D223" s="1">
        <v>2.1180600000000001E-2</v>
      </c>
      <c r="E223" s="1">
        <v>7.0024951612903212</v>
      </c>
      <c r="F223" s="1">
        <v>400.35016741935482</v>
      </c>
      <c r="G223" s="1">
        <v>10217.742697558066</v>
      </c>
      <c r="H223" s="1">
        <v>4242.3584409677414</v>
      </c>
      <c r="I223" s="1">
        <v>0.21170920693548387</v>
      </c>
      <c r="K223" s="1">
        <f t="shared" si="4"/>
        <v>14928.721840921611</v>
      </c>
    </row>
    <row r="224" spans="1:11" x14ac:dyDescent="0.2">
      <c r="A224" s="6">
        <v>42979</v>
      </c>
      <c r="C224" s="1">
        <v>99.477734082124996</v>
      </c>
      <c r="D224" s="1">
        <v>1.023729E-2</v>
      </c>
      <c r="E224" s="1">
        <v>9.1414056666666657</v>
      </c>
      <c r="F224" s="1">
        <v>399.56787766666662</v>
      </c>
      <c r="G224" s="1">
        <v>10440.886517109999</v>
      </c>
      <c r="H224" s="1">
        <v>4366.7679086666667</v>
      </c>
      <c r="I224" s="1">
        <v>0.59347452849999993</v>
      </c>
      <c r="K224" s="1">
        <f t="shared" si="4"/>
        <v>15316.445155010622</v>
      </c>
    </row>
    <row r="225" spans="1:13" x14ac:dyDescent="0.2">
      <c r="A225" s="6">
        <v>43009</v>
      </c>
      <c r="C225" s="1">
        <v>107.43455039675808</v>
      </c>
      <c r="D225" s="1">
        <v>8.4266903225806451E-3</v>
      </c>
      <c r="E225" s="1">
        <v>9.2353909677419335</v>
      </c>
      <c r="F225" s="1">
        <v>412.10893903225804</v>
      </c>
      <c r="G225" s="1">
        <v>10411.976543003226</v>
      </c>
      <c r="H225" s="1">
        <v>4558.3974051612904</v>
      </c>
      <c r="I225" s="1">
        <v>0.12408301500000002</v>
      </c>
      <c r="K225" s="1">
        <f t="shared" si="4"/>
        <v>15499.285338266598</v>
      </c>
    </row>
    <row r="226" spans="1:13" x14ac:dyDescent="0.2">
      <c r="A226" s="6">
        <v>43040</v>
      </c>
      <c r="C226" s="1">
        <v>97.318907310625008</v>
      </c>
      <c r="D226" s="1">
        <v>0.19756792999999997</v>
      </c>
      <c r="E226" s="1">
        <v>8.6813289999999999</v>
      </c>
      <c r="F226" s="1">
        <v>412.03230766666661</v>
      </c>
      <c r="G226" s="1">
        <v>10842.576713780001</v>
      </c>
      <c r="H226" s="1">
        <v>4991.8636033333332</v>
      </c>
      <c r="I226" s="1">
        <v>0.75332922349999998</v>
      </c>
      <c r="K226" s="1">
        <f t="shared" si="4"/>
        <v>16353.423758244126</v>
      </c>
    </row>
    <row r="227" spans="1:13" x14ac:dyDescent="0.2">
      <c r="A227" s="6">
        <v>43070</v>
      </c>
      <c r="C227" s="1">
        <v>96.372486409330648</v>
      </c>
      <c r="D227" s="1">
        <v>9.5207935741935472</v>
      </c>
      <c r="E227" s="1">
        <v>8.439319032258064</v>
      </c>
      <c r="F227" s="1">
        <v>395.43253580645154</v>
      </c>
      <c r="G227" s="1">
        <v>10867.684212203227</v>
      </c>
      <c r="H227" s="1">
        <v>5152.3013441935482</v>
      </c>
      <c r="I227" s="1">
        <v>0.79134023951612897</v>
      </c>
      <c r="K227" s="1">
        <f t="shared" si="4"/>
        <v>16530.542031458524</v>
      </c>
    </row>
    <row r="228" spans="1:13" x14ac:dyDescent="0.2">
      <c r="A228" s="6">
        <v>43101</v>
      </c>
      <c r="C228" s="1">
        <v>80.185014433548403</v>
      </c>
      <c r="D228" s="1">
        <v>13.762948906451614</v>
      </c>
      <c r="E228" s="1">
        <v>7.3389838709677413</v>
      </c>
      <c r="F228" s="1">
        <v>391.46880129032252</v>
      </c>
      <c r="G228" s="1">
        <v>10808.176291635484</v>
      </c>
      <c r="H228" s="1">
        <v>5210.5806193548387</v>
      </c>
      <c r="I228" s="40">
        <v>0.47631867048387094</v>
      </c>
      <c r="K228" s="1">
        <f t="shared" si="4"/>
        <v>16511.988978162095</v>
      </c>
      <c r="M228" s="2" t="s">
        <v>53</v>
      </c>
    </row>
    <row r="229" spans="1:13" x14ac:dyDescent="0.2">
      <c r="A229" s="6">
        <v>43132</v>
      </c>
      <c r="C229" s="1">
        <v>84.359423771250007</v>
      </c>
      <c r="D229" s="1">
        <v>12.811867574999999</v>
      </c>
      <c r="E229" s="1">
        <v>8.1253035714285708</v>
      </c>
      <c r="F229" s="1">
        <v>375.06313035714277</v>
      </c>
      <c r="G229" s="1">
        <v>10757.266165499999</v>
      </c>
      <c r="H229" s="1">
        <v>5196.8516278571424</v>
      </c>
      <c r="I229" s="40">
        <v>0.13138906124999999</v>
      </c>
      <c r="K229" s="1">
        <f t="shared" si="4"/>
        <v>16434.608907693211</v>
      </c>
    </row>
    <row r="230" spans="1:13" x14ac:dyDescent="0.2">
      <c r="A230" s="6">
        <v>43160</v>
      </c>
      <c r="C230" s="1">
        <v>80.792968540233872</v>
      </c>
      <c r="D230" s="1">
        <v>11.572920416129032</v>
      </c>
      <c r="E230" s="1">
        <v>7.3389838709677413</v>
      </c>
      <c r="F230" s="1">
        <v>387.83495096774192</v>
      </c>
      <c r="G230" s="1">
        <v>10823.864056035487</v>
      </c>
      <c r="H230" s="1">
        <v>5247.8507009677405</v>
      </c>
      <c r="I230" s="40">
        <v>1.8174321290322586E-2</v>
      </c>
      <c r="K230" s="1">
        <f t="shared" si="4"/>
        <v>16559.272755119589</v>
      </c>
    </row>
    <row r="231" spans="1:13" x14ac:dyDescent="0.2">
      <c r="A231" s="6">
        <v>43191</v>
      </c>
      <c r="C231" s="1">
        <v>82.174041990600003</v>
      </c>
      <c r="D231" s="1">
        <v>9.9935954299999974</v>
      </c>
      <c r="E231" s="1">
        <v>8.4791776666666667</v>
      </c>
      <c r="F231" s="1">
        <v>398.93247766666661</v>
      </c>
      <c r="G231" s="1">
        <v>10665.68069637</v>
      </c>
      <c r="H231" s="1">
        <v>5294.5858133333331</v>
      </c>
      <c r="I231" s="40">
        <v>0.28762666450000007</v>
      </c>
      <c r="K231" s="1">
        <f t="shared" si="4"/>
        <v>16460.133429121768</v>
      </c>
    </row>
    <row r="232" spans="1:13" x14ac:dyDescent="0.2">
      <c r="A232" s="6">
        <v>43221</v>
      </c>
      <c r="C232" s="1">
        <v>80.596552922177437</v>
      </c>
      <c r="D232" s="1">
        <v>0.97829319677419346</v>
      </c>
      <c r="E232" s="1">
        <v>8.52620258064516</v>
      </c>
      <c r="F232" s="1">
        <v>406.45000741935479</v>
      </c>
      <c r="G232" s="1">
        <v>10251.876145451613</v>
      </c>
      <c r="H232" s="1">
        <v>5051.5347612903224</v>
      </c>
      <c r="I232" s="40">
        <v>0.29468363806451608</v>
      </c>
      <c r="K232" s="1">
        <f t="shared" si="4"/>
        <v>15800.256646498952</v>
      </c>
    </row>
    <row r="233" spans="1:13" x14ac:dyDescent="0.2">
      <c r="A233" s="6">
        <v>43252</v>
      </c>
      <c r="C233" s="1">
        <v>62.073072477500006</v>
      </c>
      <c r="D233" s="1">
        <v>1.482642E-2</v>
      </c>
      <c r="E233" s="1">
        <v>9.1157543333333333</v>
      </c>
      <c r="F233" s="1">
        <v>388.5692213333333</v>
      </c>
      <c r="G233" s="1">
        <v>10167.911297320001</v>
      </c>
      <c r="H233" s="1">
        <v>5029.762742333337</v>
      </c>
      <c r="I233" s="40">
        <v>0.34251383600000002</v>
      </c>
      <c r="K233" s="1">
        <f t="shared" si="4"/>
        <v>15657.789428053504</v>
      </c>
    </row>
    <row r="234" spans="1:13" x14ac:dyDescent="0.2">
      <c r="A234" s="6">
        <v>43282</v>
      </c>
      <c r="C234" s="1">
        <v>70.521707306129045</v>
      </c>
      <c r="D234" s="1">
        <v>1.2867783870967743E-2</v>
      </c>
      <c r="E234" s="1">
        <v>8.8398032258064507</v>
      </c>
      <c r="F234" s="1">
        <v>397.4891593548387</v>
      </c>
      <c r="G234" s="1">
        <v>10320.611633545162</v>
      </c>
      <c r="H234" s="1">
        <v>5315.5006458064563</v>
      </c>
      <c r="I234" s="40">
        <v>0.17005972064516128</v>
      </c>
      <c r="K234" s="1">
        <f t="shared" si="4"/>
        <v>16113.145876742909</v>
      </c>
    </row>
    <row r="235" spans="1:13" x14ac:dyDescent="0.2">
      <c r="A235" s="6">
        <v>43313</v>
      </c>
      <c r="C235" s="1">
        <v>68.480341575483891</v>
      </c>
      <c r="D235" s="1">
        <v>1.3095532258064516E-2</v>
      </c>
      <c r="E235" s="1">
        <v>8.7266154838709671</v>
      </c>
      <c r="F235" s="1">
        <v>402.15912161290322</v>
      </c>
      <c r="G235" s="1">
        <v>10488.700761270969</v>
      </c>
      <c r="H235" s="1">
        <v>5155.8331661290267</v>
      </c>
      <c r="I235" s="40">
        <v>0.1304656635483871</v>
      </c>
      <c r="K235" s="1">
        <f t="shared" si="4"/>
        <v>16124.04356726806</v>
      </c>
    </row>
    <row r="236" spans="1:13" x14ac:dyDescent="0.2">
      <c r="A236" s="6">
        <v>43344</v>
      </c>
      <c r="C236" s="1">
        <v>58.704545154500011</v>
      </c>
      <c r="D236" s="1">
        <v>1.2590689999999998E-2</v>
      </c>
      <c r="E236" s="1">
        <v>9.1577613333333314</v>
      </c>
      <c r="F236" s="1">
        <v>394.16062366666665</v>
      </c>
      <c r="G236" s="1">
        <v>10334.20642443</v>
      </c>
      <c r="H236" s="1">
        <v>5172.9846086666685</v>
      </c>
      <c r="I236" s="40">
        <v>0.18556559</v>
      </c>
      <c r="K236" s="1">
        <f t="shared" si="4"/>
        <v>15969.412119531167</v>
      </c>
    </row>
    <row r="237" spans="1:13" x14ac:dyDescent="0.2">
      <c r="A237" s="6">
        <v>43374</v>
      </c>
      <c r="C237" s="1">
        <v>60.831118768790326</v>
      </c>
      <c r="D237" s="1">
        <v>1.6625632258064512E-2</v>
      </c>
      <c r="E237" s="1">
        <v>8.6751458064516118</v>
      </c>
      <c r="F237" s="1">
        <v>406.40685032258062</v>
      </c>
      <c r="G237" s="1">
        <v>10403.985535345164</v>
      </c>
      <c r="H237" s="1">
        <v>4700.0452596774248</v>
      </c>
      <c r="I237" s="40">
        <v>1.3709906307096784</v>
      </c>
      <c r="K237" s="1">
        <f t="shared" si="4"/>
        <v>15581.33152618338</v>
      </c>
      <c r="M237" s="2" t="s">
        <v>54</v>
      </c>
    </row>
    <row r="238" spans="1:13" x14ac:dyDescent="0.2">
      <c r="A238" s="6">
        <v>43405</v>
      </c>
      <c r="C238" s="1">
        <v>60.206167325500012</v>
      </c>
      <c r="D238" s="1">
        <v>3.9402976199999995</v>
      </c>
      <c r="E238" s="1">
        <v>8.6630906666666672</v>
      </c>
      <c r="F238" s="1">
        <v>403.4068703333333</v>
      </c>
      <c r="G238" s="1">
        <v>10579.074164329997</v>
      </c>
      <c r="H238" s="1">
        <v>4872.6815076666662</v>
      </c>
      <c r="I238" s="1">
        <v>6.0767970973500001</v>
      </c>
      <c r="K238" s="1">
        <f t="shared" si="4"/>
        <v>15934.048895039514</v>
      </c>
    </row>
    <row r="239" spans="1:13" x14ac:dyDescent="0.2">
      <c r="A239" s="6">
        <v>43435</v>
      </c>
      <c r="C239" s="1">
        <v>55.107605368064512</v>
      </c>
      <c r="D239" s="1">
        <v>11.828112483870969</v>
      </c>
      <c r="E239" s="1">
        <v>7.7464141935483868</v>
      </c>
      <c r="F239" s="1">
        <v>397.34249354838704</v>
      </c>
      <c r="G239" s="1">
        <v>10802.454455032259</v>
      </c>
      <c r="H239" s="1">
        <v>5419.7866387096756</v>
      </c>
      <c r="I239" s="1">
        <v>6.9341372821451621</v>
      </c>
      <c r="K239" s="1">
        <f t="shared" si="4"/>
        <v>16701.19985661795</v>
      </c>
    </row>
    <row r="240" spans="1:13" x14ac:dyDescent="0.2">
      <c r="A240" s="6">
        <v>43466</v>
      </c>
    </row>
    <row r="241" spans="1:1" x14ac:dyDescent="0.2">
      <c r="A241" s="6">
        <v>43497</v>
      </c>
    </row>
    <row r="242" spans="1:1" x14ac:dyDescent="0.2">
      <c r="A242" s="6">
        <v>43525</v>
      </c>
    </row>
    <row r="243" spans="1:1" x14ac:dyDescent="0.2">
      <c r="A243" s="6">
        <v>43556</v>
      </c>
    </row>
    <row r="244" spans="1:1" x14ac:dyDescent="0.2">
      <c r="A244" s="6">
        <v>43586</v>
      </c>
    </row>
    <row r="245" spans="1:1" x14ac:dyDescent="0.2">
      <c r="A245" s="6">
        <v>43617</v>
      </c>
    </row>
    <row r="246" spans="1:1" x14ac:dyDescent="0.2">
      <c r="A246" s="6">
        <v>43647</v>
      </c>
    </row>
    <row r="247" spans="1:1" x14ac:dyDescent="0.2">
      <c r="A247" s="6">
        <v>43678</v>
      </c>
    </row>
    <row r="248" spans="1:1" x14ac:dyDescent="0.2">
      <c r="A248" s="6">
        <v>43709</v>
      </c>
    </row>
    <row r="249" spans="1:1" x14ac:dyDescent="0.2">
      <c r="A249" s="6">
        <v>43739</v>
      </c>
    </row>
    <row r="250" spans="1:1" x14ac:dyDescent="0.2">
      <c r="A250" s="6">
        <v>43770</v>
      </c>
    </row>
    <row r="251" spans="1:1" x14ac:dyDescent="0.2">
      <c r="A251" s="6">
        <v>43800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2018 - cubic meters per day</vt:lpstr>
      <vt:lpstr>2018 - cubic feet per day</vt:lpstr>
      <vt:lpstr>2000+ - cubic meters per day</vt:lpstr>
      <vt:lpstr>2000+ - cubic feet per day</vt:lpstr>
      <vt:lpstr>'2018 - cubic feet per day'!Print_Area</vt:lpstr>
      <vt:lpstr>'2018 - cubic meters per day'!Print_Area</vt:lpstr>
    </vt:vector>
  </TitlesOfParts>
  <Company>National Energy Board / Office national de l'énergie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 – 2018 / Production de gaz naturel commercialisable au Canada – 2018</dc:title>
  <dc:subject>Marketable Natural Gas Production in Canada - 2018 / Production de gaz naturel commercialisable au Canada - 2018</dc:subject>
  <dc:creator>National Energy Board / Office national de l'énergie</dc:creator>
  <cp:keywords>Marketable Natural Gas Production in Canada – 2018/Production de gaz naturel commercialisable au Canada – 2018</cp:keywords>
  <dc:description/>
  <cp:lastModifiedBy>Victor Itiveh</cp:lastModifiedBy>
  <cp:lastPrinted>2008-10-24T19:48:24Z</cp:lastPrinted>
  <dcterms:created xsi:type="dcterms:W3CDTF">2008-01-18T15:49:51Z</dcterms:created>
  <dcterms:modified xsi:type="dcterms:W3CDTF">2019-06-19T16:15:42Z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</Properties>
</file>