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6717A182-92FB-46B6-9742-0F4EC4A32BB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H4" i="1" s="1"/>
  <c r="F5" i="1"/>
  <c r="D2" i="1"/>
  <c r="D4" i="1"/>
  <c r="D5" i="1"/>
  <c r="D3" i="1"/>
  <c r="C5" i="1"/>
  <c r="C4" i="1"/>
  <c r="C3" i="1"/>
  <c r="C2" i="1"/>
  <c r="G5" i="1"/>
  <c r="F4" i="1"/>
  <c r="G4" i="1" s="1"/>
  <c r="F3" i="1"/>
  <c r="G3" i="1" s="1"/>
  <c r="H5" i="1"/>
  <c r="E5" i="1"/>
  <c r="E4" i="1"/>
  <c r="E3" i="1"/>
  <c r="E2" i="1"/>
  <c r="H2" i="1" l="1"/>
  <c r="H3" i="1"/>
  <c r="G2" i="1"/>
</calcChain>
</file>

<file path=xl/sharedStrings.xml><?xml version="1.0" encoding="utf-8"?>
<sst xmlns="http://schemas.openxmlformats.org/spreadsheetml/2006/main" count="14" uniqueCount="11">
  <si>
    <t>Datum narozeni</t>
  </si>
  <si>
    <t>pohlavi</t>
  </si>
  <si>
    <t>RČ rok</t>
  </si>
  <si>
    <t>RČ měsíc</t>
  </si>
  <si>
    <t>RČ den</t>
  </si>
  <si>
    <t>RČ číslo</t>
  </si>
  <si>
    <t>Cele RČ</t>
  </si>
  <si>
    <t>Je ok?</t>
  </si>
  <si>
    <t>muz</t>
  </si>
  <si>
    <t>zena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</si>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</sst>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N9" sqref="N9"/>
    </sheetView>
  </sheetViews>
  <sheetFormatPr defaultRowHeight="15"/>
  <cols>
    <col min="1" max="1" width="19.85546875" customWidth="1"/>
    <col min="7" max="7" width="26.5703125" customWidth="1"/>
    <col min="8" max="8" width="10.8554687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  <c r="J1" s="1"/>
      <c r="K1" s="1"/>
    </row>
    <row r="2" spans="1:11">
      <c r="A2" s="3">
        <v>31872</v>
      </c>
      <c r="B2" s="1" t="s">
        <v>8</v>
      </c>
      <c r="C2" s="1">
        <f>MOD(YEAR(A2),100)</f>
        <v>87</v>
      </c>
      <c r="D2" s="1" t="str">
        <f>IF(B2="zena",50 + MONTH(A2), IF(MONTH(A2)&lt;10,"0"&amp;MONTH(A2),MONTH(A2)))</f>
        <v>04</v>
      </c>
      <c r="E2" s="1" t="str">
        <f>IF(DAY(A2) &lt; 10,"0"&amp;DAY(A2),DAY(A2))</f>
        <v>05</v>
      </c>
      <c r="F2" s="1">
        <f ca="1">RANDBETWEEN(1,9999)</f>
        <v>438</v>
      </c>
      <c r="G2" s="1" t="str">
        <f ca="1">C2&amp;D2&amp;E2&amp;"/"&amp;F2</f>
        <v>870405/438</v>
      </c>
      <c r="H2" s="1" t="str">
        <f ca="1">IF(MOD(VALUE(C2&amp;D2&amp;E2&amp;F2), 11) = 0, "ano", "ne")</f>
        <v>ne</v>
      </c>
      <c r="I2" s="1"/>
      <c r="J2" s="1"/>
      <c r="K2" s="1"/>
    </row>
    <row r="3" spans="1:11">
      <c r="A3" s="3">
        <v>40530</v>
      </c>
      <c r="B3" s="1" t="s">
        <v>9</v>
      </c>
      <c r="C3" s="1">
        <f>MOD(YEAR(A3),100)</f>
        <v>10</v>
      </c>
      <c r="D3" s="1">
        <f>IF(B3="zena",50 + MONTH(A3), IF(MONTH(A3)&lt;10,"0"&amp;MONTH(A3),MONTH(A3)))</f>
        <v>62</v>
      </c>
      <c r="E3" s="1">
        <f>IF(DAY(A3) &lt; 10,"0"&amp;DAY(A3),DAY(A3))</f>
        <v>18</v>
      </c>
      <c r="F3" s="1">
        <f ca="1">RANDBETWEEN(1,9999)</f>
        <v>1436</v>
      </c>
      <c r="G3" s="1" t="str">
        <f ca="1">C3&amp;D3&amp;E3&amp;"/"&amp;F3</f>
        <v>106218/1436</v>
      </c>
      <c r="H3" s="1" t="str">
        <f ca="1">IF(MOD(VALUE(C2&amp;D2&amp;E2&amp;F2), 11) = 0, "ano", "ne")</f>
        <v>ne</v>
      </c>
      <c r="I3" s="1"/>
      <c r="J3" s="1"/>
      <c r="K3" s="1"/>
    </row>
    <row r="4" spans="1:11">
      <c r="A4" s="3">
        <v>35596</v>
      </c>
      <c r="B4" s="1" t="s">
        <v>8</v>
      </c>
      <c r="C4" s="1">
        <f>MOD(YEAR(A4),100)</f>
        <v>97</v>
      </c>
      <c r="D4" s="1" t="str">
        <f>IF(B4="zena",50 + MONTH(A4), IF(MONTH(A4)&lt;10,"0"&amp;MONTH(A4),MONTH(A4)))</f>
        <v>06</v>
      </c>
      <c r="E4" s="1">
        <f>IF(DAY(A4) &lt; 10,"0"&amp;DAY(A4),DAY(A4))</f>
        <v>15</v>
      </c>
      <c r="F4" s="1">
        <f ca="1">RANDBETWEEN(1,9999)</f>
        <v>5494</v>
      </c>
      <c r="G4" s="1" t="str">
        <f ca="1">C4&amp;D4&amp;E4&amp;"/"&amp;F4</f>
        <v>970615/5494</v>
      </c>
      <c r="H4" s="1" t="str">
        <f ca="1">IF(MOD(VALUE(C2&amp;D2&amp;E2&amp;F2),11) = 0,"ano","ne")</f>
        <v>ne</v>
      </c>
      <c r="I4" s="1"/>
      <c r="J4" s="1"/>
      <c r="K4" s="1"/>
    </row>
    <row r="5" spans="1:11">
      <c r="A5" s="3">
        <v>28590</v>
      </c>
      <c r="B5" s="1" t="s">
        <v>9</v>
      </c>
      <c r="C5" s="1">
        <f>MOD(YEAR(A2),100)</f>
        <v>87</v>
      </c>
      <c r="D5" s="1">
        <f>IF(B5="zena",50 + MONTH(A5), IF(MONTH(A5)&lt;10,"0"&amp;MONTH(A5),MONTH(A5)))</f>
        <v>54</v>
      </c>
      <c r="E5" s="1">
        <f>IF(DAY(A5) &lt; 10,"0"&amp;DAY(A5),DAY(A5))</f>
        <v>10</v>
      </c>
      <c r="F5" s="1">
        <f ca="1">RANDBETWEEN(1,9999)</f>
        <v>8857</v>
      </c>
      <c r="G5" s="1" t="str">
        <f ca="1">C5&amp;D5&amp;E5&amp;"/"&amp;F5</f>
        <v>875410/8857</v>
      </c>
      <c r="H5" s="1" t="str">
        <f ca="1">IF(MOD(C2&amp;D2&amp;E2&amp;F2,11) = 0,"ano","ne")</f>
        <v>ne</v>
      </c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3" spans="1:11">
      <c r="I13" t="s">
        <v>10</v>
      </c>
    </row>
    <row r="16" spans="1:11">
      <c r="G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2024-05-10T11:15:39Z</dcterms:created>
  <dcterms:modified xsi:type="dcterms:W3CDTF">2024-05-10T13:10:02Z</dcterms:modified>
  <cp:category/>
  <cp:contentStatus/>
</cp:coreProperties>
</file>