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2"/>
  <workbookPr defaultThemeVersion="166925"/>
  <mc:AlternateContent xmlns:mc="http://schemas.openxmlformats.org/markup-compatibility/2006">
    <mc:Choice Requires="x15">
      <x15ac:absPath xmlns:x15ac="http://schemas.microsoft.com/office/spreadsheetml/2010/11/ac" url="/Users/heatherwander/Documents/VirginiaTech/research/Zooplankton!/Summer2019-DataAnalysis/"/>
    </mc:Choice>
  </mc:AlternateContent>
  <xr:revisionPtr revIDLastSave="0" documentId="13_ncr:1_{F58B43CA-8F7B-DF4F-8B67-D54FA0DF4517}" xr6:coauthVersionLast="36" xr6:coauthVersionMax="36" xr10:uidLastSave="{00000000-0000-0000-0000-000000000000}"/>
  <bookViews>
    <workbookView xWindow="880" yWindow="1460" windowWidth="24640" windowHeight="13240" activeTab="1" xr2:uid="{145A632B-89C3-574B-8B8B-EC153B4FC67F}"/>
  </bookViews>
  <sheets>
    <sheet name="Density_Calculations" sheetId="1" r:id="rId1"/>
    <sheet name="SizeID_Calculations" sheetId="2" r:id="rId2"/>
  </sheets>
  <definedNames>
    <definedName name="ObjConv">SizeID_Calculations!$Q$3:$S$12</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780" i="2" l="1"/>
  <c r="N2781" i="2"/>
  <c r="N2782" i="2"/>
  <c r="N2783" i="2"/>
  <c r="N2784" i="2"/>
  <c r="N2785" i="2"/>
  <c r="N2786" i="2"/>
  <c r="N2787" i="2"/>
  <c r="N2788" i="2"/>
  <c r="N2789" i="2"/>
  <c r="N2790" i="2"/>
  <c r="N2791" i="2"/>
  <c r="N2792" i="2"/>
  <c r="N2793" i="2"/>
  <c r="N2794" i="2"/>
  <c r="N2795" i="2"/>
  <c r="N2796" i="2"/>
  <c r="N2797" i="2"/>
  <c r="N2798" i="2"/>
  <c r="N2799" i="2"/>
  <c r="N2800" i="2"/>
  <c r="N2801" i="2"/>
  <c r="N2802" i="2"/>
  <c r="N2803" i="2"/>
  <c r="N2804" i="2"/>
  <c r="N2805" i="2"/>
  <c r="N2806" i="2"/>
  <c r="N2807" i="2"/>
  <c r="N2808" i="2"/>
  <c r="N2809" i="2"/>
  <c r="N2810" i="2"/>
  <c r="N2811" i="2"/>
  <c r="N2812" i="2"/>
  <c r="N2813" i="2"/>
  <c r="N2814" i="2"/>
  <c r="N2815" i="2"/>
  <c r="N2816" i="2"/>
  <c r="N2817" i="2"/>
  <c r="N2818" i="2"/>
  <c r="N2819" i="2"/>
  <c r="N2820" i="2"/>
  <c r="N2821" i="2"/>
  <c r="N2822" i="2"/>
  <c r="N2823" i="2"/>
  <c r="N2824" i="2"/>
  <c r="N2825" i="2"/>
  <c r="N2826" i="2"/>
  <c r="N2827" i="2"/>
  <c r="N2828" i="2"/>
  <c r="N2829" i="2"/>
  <c r="N2830" i="2"/>
  <c r="N2831" i="2"/>
  <c r="N2832" i="2"/>
  <c r="N2833" i="2"/>
  <c r="N2834" i="2"/>
  <c r="N2835" i="2"/>
  <c r="N2836" i="2"/>
  <c r="N2837" i="2"/>
  <c r="N2838" i="2"/>
  <c r="N2839" i="2"/>
  <c r="N2840" i="2"/>
  <c r="N2841" i="2"/>
  <c r="N2842" i="2"/>
  <c r="N2843" i="2"/>
  <c r="N2844" i="2"/>
  <c r="N2845" i="2"/>
  <c r="N2846" i="2"/>
  <c r="N2847" i="2"/>
  <c r="N2848" i="2"/>
  <c r="N2849" i="2"/>
  <c r="N2850" i="2"/>
  <c r="N2851" i="2"/>
  <c r="N2852" i="2"/>
  <c r="N2853" i="2"/>
  <c r="N2854" i="2"/>
  <c r="N2855" i="2"/>
  <c r="N2856" i="2"/>
  <c r="N2857" i="2"/>
  <c r="N2858" i="2"/>
  <c r="N2859"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1002" i="2"/>
  <c r="N1003" i="2"/>
  <c r="N1004" i="2"/>
  <c r="N1005" i="2"/>
  <c r="N1006" i="2"/>
  <c r="N1007" i="2"/>
  <c r="N1008" i="2"/>
  <c r="N1009" i="2"/>
  <c r="N1010" i="2"/>
  <c r="N1011" i="2"/>
  <c r="N1012" i="2"/>
  <c r="N1013" i="2"/>
  <c r="N1014" i="2"/>
  <c r="N1015" i="2"/>
  <c r="N1016" i="2"/>
  <c r="N1017" i="2"/>
  <c r="N1018" i="2"/>
  <c r="N1019" i="2"/>
  <c r="N1020" i="2"/>
  <c r="N1021" i="2"/>
  <c r="N1022" i="2"/>
  <c r="N1023" i="2"/>
  <c r="N1024" i="2"/>
  <c r="N1025" i="2"/>
  <c r="N1026" i="2"/>
  <c r="N1027" i="2"/>
  <c r="N1028" i="2"/>
  <c r="N1029" i="2"/>
  <c r="N1030" i="2"/>
  <c r="N1031" i="2"/>
  <c r="N1032" i="2"/>
  <c r="N1033" i="2"/>
  <c r="N1034" i="2"/>
  <c r="N1035" i="2"/>
  <c r="N1036" i="2"/>
  <c r="N1037" i="2"/>
  <c r="N1038" i="2"/>
  <c r="N1039" i="2"/>
  <c r="N1040" i="2"/>
  <c r="N1041" i="2"/>
  <c r="N1042" i="2"/>
  <c r="N1043" i="2"/>
  <c r="N1044" i="2"/>
  <c r="N1045" i="2"/>
  <c r="N1046" i="2"/>
  <c r="N1047" i="2"/>
  <c r="N1048" i="2"/>
  <c r="N1049" i="2"/>
  <c r="N1050" i="2"/>
  <c r="N1051" i="2"/>
  <c r="N1052" i="2"/>
  <c r="N1053" i="2"/>
  <c r="N1054" i="2"/>
  <c r="N1055" i="2"/>
  <c r="N1056" i="2"/>
  <c r="N1057" i="2"/>
  <c r="N1058" i="2"/>
  <c r="N1059" i="2"/>
  <c r="N1060" i="2"/>
  <c r="N1061" i="2"/>
  <c r="N1062" i="2"/>
  <c r="N1063" i="2"/>
  <c r="N1064" i="2"/>
  <c r="N1065" i="2"/>
  <c r="N1066" i="2"/>
  <c r="N1067" i="2"/>
  <c r="N1068" i="2"/>
  <c r="N1069" i="2"/>
  <c r="N1070" i="2"/>
  <c r="N1071" i="2"/>
  <c r="N1072" i="2"/>
  <c r="N1073" i="2"/>
  <c r="N1074" i="2"/>
  <c r="N1075" i="2"/>
  <c r="N1076" i="2"/>
  <c r="N1077" i="2"/>
  <c r="N1078" i="2"/>
  <c r="N1079" i="2"/>
  <c r="N1080" i="2"/>
  <c r="N1081" i="2"/>
  <c r="N1082" i="2"/>
  <c r="N1083" i="2"/>
  <c r="N1084" i="2"/>
  <c r="N1085" i="2"/>
  <c r="N1086" i="2"/>
  <c r="N1087" i="2"/>
  <c r="N1088" i="2"/>
  <c r="N1089" i="2"/>
  <c r="N1090" i="2"/>
  <c r="N1091" i="2"/>
  <c r="N1092" i="2"/>
  <c r="N1093" i="2"/>
  <c r="N1094" i="2"/>
  <c r="N1095" i="2"/>
  <c r="N1096" i="2"/>
  <c r="N1097" i="2"/>
  <c r="N1098" i="2"/>
  <c r="N1099" i="2"/>
  <c r="N1100" i="2"/>
  <c r="N1101" i="2"/>
  <c r="N1102" i="2"/>
  <c r="N1103" i="2"/>
  <c r="N1104" i="2"/>
  <c r="N1105" i="2"/>
  <c r="N1106" i="2"/>
  <c r="N1107" i="2"/>
  <c r="N1108" i="2"/>
  <c r="N1109" i="2"/>
  <c r="N1110" i="2"/>
  <c r="N1111" i="2"/>
  <c r="N1112" i="2"/>
  <c r="N1113" i="2"/>
  <c r="N1114" i="2"/>
  <c r="N1115" i="2"/>
  <c r="N1116" i="2"/>
  <c r="N1117" i="2"/>
  <c r="N1118" i="2"/>
  <c r="N1119" i="2"/>
  <c r="N1120" i="2"/>
  <c r="N1121" i="2"/>
  <c r="N1122" i="2"/>
  <c r="N1123" i="2"/>
  <c r="N1124" i="2"/>
  <c r="N1125" i="2"/>
  <c r="N1126" i="2"/>
  <c r="N1127" i="2"/>
  <c r="N1128" i="2"/>
  <c r="N1129" i="2"/>
  <c r="N1130" i="2"/>
  <c r="N1131" i="2"/>
  <c r="N1132" i="2"/>
  <c r="N1133" i="2"/>
  <c r="N1134" i="2"/>
  <c r="N1135" i="2"/>
  <c r="N1136" i="2"/>
  <c r="N1137" i="2"/>
  <c r="N1138" i="2"/>
  <c r="N1139" i="2"/>
  <c r="N1140" i="2"/>
  <c r="N1141" i="2"/>
  <c r="N1142" i="2"/>
  <c r="N1143" i="2"/>
  <c r="N1144" i="2"/>
  <c r="N1145" i="2"/>
  <c r="N1146" i="2"/>
  <c r="N1147" i="2"/>
  <c r="N1148" i="2"/>
  <c r="N1149" i="2"/>
  <c r="N1150" i="2"/>
  <c r="N1151" i="2"/>
  <c r="N1152" i="2"/>
  <c r="N1153" i="2"/>
  <c r="N1154" i="2"/>
  <c r="N1155" i="2"/>
  <c r="N1156" i="2"/>
  <c r="N1157" i="2"/>
  <c r="N1158" i="2"/>
  <c r="N1159" i="2"/>
  <c r="N1160" i="2"/>
  <c r="N1161" i="2"/>
  <c r="N1162" i="2"/>
  <c r="N1163" i="2"/>
  <c r="N1164" i="2"/>
  <c r="N1165" i="2"/>
  <c r="N1166" i="2"/>
  <c r="N1167" i="2"/>
  <c r="N1168" i="2"/>
  <c r="N1169" i="2"/>
  <c r="N1170" i="2"/>
  <c r="N1171" i="2"/>
  <c r="N1172" i="2"/>
  <c r="N1173" i="2"/>
  <c r="N1174" i="2"/>
  <c r="N1175" i="2"/>
  <c r="N1176" i="2"/>
  <c r="N1177" i="2"/>
  <c r="N1178" i="2"/>
  <c r="N1179" i="2"/>
  <c r="N1180" i="2"/>
  <c r="N1181" i="2"/>
  <c r="N1182" i="2"/>
  <c r="N1183" i="2"/>
  <c r="N1184" i="2"/>
  <c r="N1185" i="2"/>
  <c r="N1186" i="2"/>
  <c r="N1187" i="2"/>
  <c r="N1188" i="2"/>
  <c r="N1189" i="2"/>
  <c r="N1190" i="2"/>
  <c r="N1191" i="2"/>
  <c r="N1192" i="2"/>
  <c r="N1193" i="2"/>
  <c r="N1194" i="2"/>
  <c r="N1195" i="2"/>
  <c r="N1196" i="2"/>
  <c r="N1197" i="2"/>
  <c r="N1198" i="2"/>
  <c r="N1199" i="2"/>
  <c r="N1200" i="2"/>
  <c r="N1201" i="2"/>
  <c r="N1202" i="2"/>
  <c r="N1203" i="2"/>
  <c r="N1204" i="2"/>
  <c r="N1205" i="2"/>
  <c r="N1206" i="2"/>
  <c r="N1207" i="2"/>
  <c r="N1208" i="2"/>
  <c r="N1209" i="2"/>
  <c r="N1210" i="2"/>
  <c r="N1211" i="2"/>
  <c r="N1212" i="2"/>
  <c r="N1213" i="2"/>
  <c r="N1214" i="2"/>
  <c r="N1215" i="2"/>
  <c r="N1216" i="2"/>
  <c r="N1217" i="2"/>
  <c r="N1218" i="2"/>
  <c r="N1219" i="2"/>
  <c r="N1220" i="2"/>
  <c r="N1221" i="2"/>
  <c r="N1222" i="2"/>
  <c r="N1223" i="2"/>
  <c r="N1224" i="2"/>
  <c r="N1225" i="2"/>
  <c r="N1226" i="2"/>
  <c r="N1227" i="2"/>
  <c r="N1228" i="2"/>
  <c r="N1229" i="2"/>
  <c r="N1230" i="2"/>
  <c r="N1231" i="2"/>
  <c r="N1232" i="2"/>
  <c r="N1233" i="2"/>
  <c r="N1234" i="2"/>
  <c r="N1235" i="2"/>
  <c r="N1236" i="2"/>
  <c r="N1237" i="2"/>
  <c r="N1238" i="2"/>
  <c r="N1239" i="2"/>
  <c r="N1240" i="2"/>
  <c r="N1241" i="2"/>
  <c r="N1242" i="2"/>
  <c r="N1243" i="2"/>
  <c r="N1244" i="2"/>
  <c r="N1245" i="2"/>
  <c r="N1246" i="2"/>
  <c r="N1247" i="2"/>
  <c r="N1248" i="2"/>
  <c r="N1249" i="2"/>
  <c r="N1250" i="2"/>
  <c r="N1251" i="2"/>
  <c r="N1252" i="2"/>
  <c r="N1253" i="2"/>
  <c r="N1254" i="2"/>
  <c r="N1255" i="2"/>
  <c r="N1256" i="2"/>
  <c r="N1257" i="2"/>
  <c r="N1258" i="2"/>
  <c r="N1259" i="2"/>
  <c r="N1260" i="2"/>
  <c r="N1261" i="2"/>
  <c r="N1262" i="2"/>
  <c r="N1263" i="2"/>
  <c r="N1264" i="2"/>
  <c r="N1265" i="2"/>
  <c r="N1266" i="2"/>
  <c r="N1267" i="2"/>
  <c r="N1268" i="2"/>
  <c r="N1269" i="2"/>
  <c r="N1270" i="2"/>
  <c r="N1271" i="2"/>
  <c r="N1272" i="2"/>
  <c r="N1273" i="2"/>
  <c r="N1274" i="2"/>
  <c r="N1275" i="2"/>
  <c r="N1276" i="2"/>
  <c r="N1277" i="2"/>
  <c r="N1278" i="2"/>
  <c r="N1279" i="2"/>
  <c r="N1280" i="2"/>
  <c r="N1281" i="2"/>
  <c r="N1282" i="2"/>
  <c r="N1283" i="2"/>
  <c r="N1284" i="2"/>
  <c r="N1285" i="2"/>
  <c r="N1286" i="2"/>
  <c r="N1287" i="2"/>
  <c r="N1288" i="2"/>
  <c r="N1289" i="2"/>
  <c r="N1290" i="2"/>
  <c r="N1291" i="2"/>
  <c r="N1292" i="2"/>
  <c r="N1293" i="2"/>
  <c r="N1294" i="2"/>
  <c r="N1295" i="2"/>
  <c r="N1296" i="2"/>
  <c r="N1297" i="2"/>
  <c r="N1298" i="2"/>
  <c r="N1299" i="2"/>
  <c r="N1300" i="2"/>
  <c r="N1301" i="2"/>
  <c r="N1302" i="2"/>
  <c r="N1303" i="2"/>
  <c r="N1304" i="2"/>
  <c r="N1305" i="2"/>
  <c r="N1306" i="2"/>
  <c r="N1307" i="2"/>
  <c r="N1308" i="2"/>
  <c r="N1309" i="2"/>
  <c r="N1310" i="2"/>
  <c r="N1311" i="2"/>
  <c r="N1312" i="2"/>
  <c r="N1313" i="2"/>
  <c r="N1314" i="2"/>
  <c r="N1315" i="2"/>
  <c r="N1316" i="2"/>
  <c r="N1317" i="2"/>
  <c r="N1318" i="2"/>
  <c r="N1319" i="2"/>
  <c r="N1320" i="2"/>
  <c r="N1321" i="2"/>
  <c r="N1322" i="2"/>
  <c r="N1323" i="2"/>
  <c r="N1324" i="2"/>
  <c r="N1325" i="2"/>
  <c r="N1326" i="2"/>
  <c r="N1327" i="2"/>
  <c r="N1328" i="2"/>
  <c r="N1329" i="2"/>
  <c r="N1330" i="2"/>
  <c r="N1331" i="2"/>
  <c r="N1332" i="2"/>
  <c r="N1333" i="2"/>
  <c r="N1334" i="2"/>
  <c r="N1335" i="2"/>
  <c r="N1336" i="2"/>
  <c r="N1337" i="2"/>
  <c r="N1338" i="2"/>
  <c r="N1339" i="2"/>
  <c r="N1340" i="2"/>
  <c r="N1341" i="2"/>
  <c r="N1342" i="2"/>
  <c r="N1343" i="2"/>
  <c r="N1344" i="2"/>
  <c r="N1345" i="2"/>
  <c r="N1346" i="2"/>
  <c r="N1347" i="2"/>
  <c r="N1348" i="2"/>
  <c r="N1349" i="2"/>
  <c r="N1350" i="2"/>
  <c r="N1351" i="2"/>
  <c r="N1352" i="2"/>
  <c r="N1353" i="2"/>
  <c r="N1354" i="2"/>
  <c r="N1355" i="2"/>
  <c r="N1356" i="2"/>
  <c r="N1357" i="2"/>
  <c r="N1358" i="2"/>
  <c r="N1359" i="2"/>
  <c r="N1360" i="2"/>
  <c r="N1361" i="2"/>
  <c r="N1362" i="2"/>
  <c r="N1363" i="2"/>
  <c r="N1364" i="2"/>
  <c r="N1365" i="2"/>
  <c r="N1366" i="2"/>
  <c r="N1367" i="2"/>
  <c r="N1368" i="2"/>
  <c r="N1369" i="2"/>
  <c r="N1370" i="2"/>
  <c r="N1371" i="2"/>
  <c r="N1372" i="2"/>
  <c r="N1373" i="2"/>
  <c r="N1374" i="2"/>
  <c r="N1375" i="2"/>
  <c r="N1376" i="2"/>
  <c r="N1377" i="2"/>
  <c r="N1378" i="2"/>
  <c r="N1379" i="2"/>
  <c r="N1380" i="2"/>
  <c r="N1381" i="2"/>
  <c r="N1382" i="2"/>
  <c r="N1383" i="2"/>
  <c r="N1384" i="2"/>
  <c r="N1385" i="2"/>
  <c r="N1386" i="2"/>
  <c r="N1387" i="2"/>
  <c r="N1388" i="2"/>
  <c r="N1389" i="2"/>
  <c r="N1390" i="2"/>
  <c r="N1391" i="2"/>
  <c r="N1392" i="2"/>
  <c r="N1393" i="2"/>
  <c r="N1394" i="2"/>
  <c r="N1395" i="2"/>
  <c r="N1396" i="2"/>
  <c r="N1397" i="2"/>
  <c r="N1398" i="2"/>
  <c r="N1399" i="2"/>
  <c r="N1400" i="2"/>
  <c r="N1401" i="2"/>
  <c r="N1402" i="2"/>
  <c r="N1403" i="2"/>
  <c r="N1404" i="2"/>
  <c r="N1405" i="2"/>
  <c r="N1406" i="2"/>
  <c r="N1407" i="2"/>
  <c r="N1408" i="2"/>
  <c r="N1409" i="2"/>
  <c r="N1410" i="2"/>
  <c r="N1411" i="2"/>
  <c r="N1412" i="2"/>
  <c r="N1413" i="2"/>
  <c r="N1414" i="2"/>
  <c r="N1415" i="2"/>
  <c r="N1416" i="2"/>
  <c r="N1417" i="2"/>
  <c r="N1418" i="2"/>
  <c r="N1419" i="2"/>
  <c r="N1420" i="2"/>
  <c r="N1421" i="2"/>
  <c r="N1422" i="2"/>
  <c r="N1423" i="2"/>
  <c r="N1424" i="2"/>
  <c r="N1425" i="2"/>
  <c r="N1426" i="2"/>
  <c r="N1427" i="2"/>
  <c r="N1428" i="2"/>
  <c r="N1429" i="2"/>
  <c r="N1430" i="2"/>
  <c r="N1431" i="2"/>
  <c r="N1432" i="2"/>
  <c r="N1433" i="2"/>
  <c r="N1434" i="2"/>
  <c r="N1435" i="2"/>
  <c r="N1436" i="2"/>
  <c r="N1437" i="2"/>
  <c r="N1438" i="2"/>
  <c r="N1439" i="2"/>
  <c r="N1440" i="2"/>
  <c r="N1441" i="2"/>
  <c r="N1442" i="2"/>
  <c r="N1443" i="2"/>
  <c r="N1444" i="2"/>
  <c r="N1445" i="2"/>
  <c r="N1446" i="2"/>
  <c r="N1447" i="2"/>
  <c r="N1448" i="2"/>
  <c r="N1449" i="2"/>
  <c r="N1450" i="2"/>
  <c r="N1451" i="2"/>
  <c r="N1452" i="2"/>
  <c r="N1453" i="2"/>
  <c r="N1454" i="2"/>
  <c r="N1455" i="2"/>
  <c r="N1456" i="2"/>
  <c r="N1457" i="2"/>
  <c r="N1458" i="2"/>
  <c r="N1459" i="2"/>
  <c r="N1460" i="2"/>
  <c r="N1461" i="2"/>
  <c r="N1462" i="2"/>
  <c r="N1463" i="2"/>
  <c r="N1464" i="2"/>
  <c r="N1465" i="2"/>
  <c r="N1466" i="2"/>
  <c r="N1467" i="2"/>
  <c r="N1468" i="2"/>
  <c r="N1469" i="2"/>
  <c r="N1470" i="2"/>
  <c r="N1471" i="2"/>
  <c r="N1472" i="2"/>
  <c r="N1473" i="2"/>
  <c r="N1474" i="2"/>
  <c r="N1475" i="2"/>
  <c r="N1476" i="2"/>
  <c r="N1477" i="2"/>
  <c r="N1478" i="2"/>
  <c r="N1479" i="2"/>
  <c r="N1480" i="2"/>
  <c r="N1481" i="2"/>
  <c r="N1482" i="2"/>
  <c r="N1483" i="2"/>
  <c r="N1484" i="2"/>
  <c r="N1485" i="2"/>
  <c r="N1486" i="2"/>
  <c r="N1487" i="2"/>
  <c r="N1488" i="2"/>
  <c r="N1489" i="2"/>
  <c r="N1490" i="2"/>
  <c r="N1491" i="2"/>
  <c r="N1492" i="2"/>
  <c r="N1493" i="2"/>
  <c r="N1494" i="2"/>
  <c r="N1495" i="2"/>
  <c r="N1496" i="2"/>
  <c r="N1497" i="2"/>
  <c r="N1498" i="2"/>
  <c r="N1499" i="2"/>
  <c r="N1500" i="2"/>
  <c r="N1501" i="2"/>
  <c r="N1502" i="2"/>
  <c r="N1503" i="2"/>
  <c r="N1504" i="2"/>
  <c r="N1505" i="2"/>
  <c r="N1506" i="2"/>
  <c r="N1507" i="2"/>
  <c r="N1508" i="2"/>
  <c r="N1509" i="2"/>
  <c r="N1510" i="2"/>
  <c r="N1511" i="2"/>
  <c r="N1512" i="2"/>
  <c r="N1513" i="2"/>
  <c r="N1514" i="2"/>
  <c r="N1515" i="2"/>
  <c r="N1516" i="2"/>
  <c r="N1517" i="2"/>
  <c r="N1518" i="2"/>
  <c r="N1519" i="2"/>
  <c r="N1520" i="2"/>
  <c r="N1521" i="2"/>
  <c r="N1522" i="2"/>
  <c r="N1523" i="2"/>
  <c r="N1524" i="2"/>
  <c r="N1525" i="2"/>
  <c r="N1526" i="2"/>
  <c r="N1527" i="2"/>
  <c r="N1528" i="2"/>
  <c r="N1529" i="2"/>
  <c r="N1530" i="2"/>
  <c r="N1531" i="2"/>
  <c r="N1532" i="2"/>
  <c r="N1533" i="2"/>
  <c r="N1534" i="2"/>
  <c r="N1535" i="2"/>
  <c r="N1536" i="2"/>
  <c r="N1537" i="2"/>
  <c r="N1538" i="2"/>
  <c r="N1539" i="2"/>
  <c r="N1540" i="2"/>
  <c r="N1541" i="2"/>
  <c r="N1542" i="2"/>
  <c r="N1543" i="2"/>
  <c r="N1544" i="2"/>
  <c r="N1545" i="2"/>
  <c r="N1546" i="2"/>
  <c r="N1547" i="2"/>
  <c r="N1548" i="2"/>
  <c r="N1549" i="2"/>
  <c r="N1550" i="2"/>
  <c r="N1551" i="2"/>
  <c r="N1552" i="2"/>
  <c r="N1553" i="2"/>
  <c r="N1554" i="2"/>
  <c r="N1555" i="2"/>
  <c r="N1556" i="2"/>
  <c r="N1557" i="2"/>
  <c r="N1558" i="2"/>
  <c r="N1559" i="2"/>
  <c r="N1560" i="2"/>
  <c r="N1561" i="2"/>
  <c r="N1562" i="2"/>
  <c r="N1563" i="2"/>
  <c r="N1564" i="2"/>
  <c r="N1565" i="2"/>
  <c r="N1566" i="2"/>
  <c r="N1567" i="2"/>
  <c r="N1568" i="2"/>
  <c r="N1569" i="2"/>
  <c r="N1570" i="2"/>
  <c r="N1571" i="2"/>
  <c r="N1572" i="2"/>
  <c r="N1573" i="2"/>
  <c r="N1574" i="2"/>
  <c r="N1575" i="2"/>
  <c r="N1576" i="2"/>
  <c r="N1577" i="2"/>
  <c r="N1578" i="2"/>
  <c r="N1579" i="2"/>
  <c r="N1580" i="2"/>
  <c r="N1581" i="2"/>
  <c r="N1582" i="2"/>
  <c r="N1583" i="2"/>
  <c r="N1584" i="2"/>
  <c r="N1585" i="2"/>
  <c r="N1586" i="2"/>
  <c r="N1587" i="2"/>
  <c r="N1588" i="2"/>
  <c r="N1589" i="2"/>
  <c r="N1590" i="2"/>
  <c r="N1591" i="2"/>
  <c r="N1592" i="2"/>
  <c r="N1593" i="2"/>
  <c r="N1594" i="2"/>
  <c r="N1595" i="2"/>
  <c r="N1596" i="2"/>
  <c r="N1597" i="2"/>
  <c r="N1598" i="2"/>
  <c r="N1599" i="2"/>
  <c r="N1600" i="2"/>
  <c r="N1601" i="2"/>
  <c r="N1602" i="2"/>
  <c r="N1603" i="2"/>
  <c r="N1604" i="2"/>
  <c r="N1605" i="2"/>
  <c r="N1606" i="2"/>
  <c r="N1607" i="2"/>
  <c r="N1608" i="2"/>
  <c r="N1609" i="2"/>
  <c r="N1610" i="2"/>
  <c r="N1611" i="2"/>
  <c r="N1612" i="2"/>
  <c r="N1613" i="2"/>
  <c r="N1614" i="2"/>
  <c r="N1615" i="2"/>
  <c r="N1616" i="2"/>
  <c r="N1617" i="2"/>
  <c r="N1618" i="2"/>
  <c r="N1619" i="2"/>
  <c r="N1620" i="2"/>
  <c r="N1621" i="2"/>
  <c r="N1622" i="2"/>
  <c r="N1623" i="2"/>
  <c r="N1624" i="2"/>
  <c r="N1625" i="2"/>
  <c r="N1626" i="2"/>
  <c r="N1627" i="2"/>
  <c r="N1628" i="2"/>
  <c r="N1629" i="2"/>
  <c r="N1630" i="2"/>
  <c r="N1631" i="2"/>
  <c r="N1632" i="2"/>
  <c r="N1633" i="2"/>
  <c r="N1634" i="2"/>
  <c r="N1635" i="2"/>
  <c r="N1636" i="2"/>
  <c r="N1637" i="2"/>
  <c r="N1638" i="2"/>
  <c r="N1639" i="2"/>
  <c r="N1640" i="2"/>
  <c r="N1641" i="2"/>
  <c r="N1642" i="2"/>
  <c r="N1643" i="2"/>
  <c r="N1644" i="2"/>
  <c r="N1645" i="2"/>
  <c r="N1646" i="2"/>
  <c r="N1647" i="2"/>
  <c r="N1648" i="2"/>
  <c r="N1649" i="2"/>
  <c r="N1650" i="2"/>
  <c r="N1651" i="2"/>
  <c r="N1652" i="2"/>
  <c r="N1653" i="2"/>
  <c r="N1654" i="2"/>
  <c r="N1655" i="2"/>
  <c r="N1656" i="2"/>
  <c r="N1657" i="2"/>
  <c r="N1658" i="2"/>
  <c r="N1659" i="2"/>
  <c r="N1660" i="2"/>
  <c r="N1661" i="2"/>
  <c r="N1662" i="2"/>
  <c r="N1663" i="2"/>
  <c r="N1664" i="2"/>
  <c r="N1665" i="2"/>
  <c r="N1666" i="2"/>
  <c r="N1667" i="2"/>
  <c r="N1668" i="2"/>
  <c r="N1669" i="2"/>
  <c r="N1670" i="2"/>
  <c r="N1671" i="2"/>
  <c r="N1672" i="2"/>
  <c r="N1673" i="2"/>
  <c r="N1674" i="2"/>
  <c r="N1675" i="2"/>
  <c r="N1676" i="2"/>
  <c r="N1677" i="2"/>
  <c r="N1678" i="2"/>
  <c r="N1679" i="2"/>
  <c r="N1680" i="2"/>
  <c r="N1681" i="2"/>
  <c r="N1682" i="2"/>
  <c r="N1683" i="2"/>
  <c r="N1684" i="2"/>
  <c r="N1685" i="2"/>
  <c r="N1686" i="2"/>
  <c r="N1687" i="2"/>
  <c r="N1688" i="2"/>
  <c r="N1689" i="2"/>
  <c r="N1690" i="2"/>
  <c r="N1691" i="2"/>
  <c r="N1692" i="2"/>
  <c r="N1693" i="2"/>
  <c r="N1694" i="2"/>
  <c r="N1695" i="2"/>
  <c r="N1696" i="2"/>
  <c r="N1697" i="2"/>
  <c r="N1698" i="2"/>
  <c r="N1699" i="2"/>
  <c r="N1700" i="2"/>
  <c r="N1701" i="2"/>
  <c r="N1702" i="2"/>
  <c r="N1703" i="2"/>
  <c r="N1704" i="2"/>
  <c r="N1705" i="2"/>
  <c r="N1706" i="2"/>
  <c r="N1707" i="2"/>
  <c r="N1708" i="2"/>
  <c r="N1709" i="2"/>
  <c r="N1710" i="2"/>
  <c r="N1711" i="2"/>
  <c r="N1712" i="2"/>
  <c r="N1713" i="2"/>
  <c r="N1714" i="2"/>
  <c r="N1715" i="2"/>
  <c r="N1716" i="2"/>
  <c r="N1717" i="2"/>
  <c r="N1718" i="2"/>
  <c r="N1719" i="2"/>
  <c r="N1720" i="2"/>
  <c r="N1721" i="2"/>
  <c r="N1722" i="2"/>
  <c r="N1723" i="2"/>
  <c r="N1724" i="2"/>
  <c r="N1725" i="2"/>
  <c r="N1726" i="2"/>
  <c r="N1727" i="2"/>
  <c r="N1728" i="2"/>
  <c r="N1729" i="2"/>
  <c r="N1730" i="2"/>
  <c r="N1731" i="2"/>
  <c r="N1732" i="2"/>
  <c r="N1733" i="2"/>
  <c r="N1734" i="2"/>
  <c r="N1735" i="2"/>
  <c r="N1736" i="2"/>
  <c r="N1737" i="2"/>
  <c r="N1738" i="2"/>
  <c r="N1739" i="2"/>
  <c r="N1740" i="2"/>
  <c r="N1741" i="2"/>
  <c r="N1742" i="2"/>
  <c r="N1743" i="2"/>
  <c r="N1744" i="2"/>
  <c r="N1745" i="2"/>
  <c r="N1746" i="2"/>
  <c r="N1747" i="2"/>
  <c r="N1748" i="2"/>
  <c r="N1749" i="2"/>
  <c r="N1750" i="2"/>
  <c r="N1751" i="2"/>
  <c r="N1752" i="2"/>
  <c r="N1753" i="2"/>
  <c r="N1754" i="2"/>
  <c r="N1755" i="2"/>
  <c r="N1756" i="2"/>
  <c r="N1757" i="2"/>
  <c r="N1758" i="2"/>
  <c r="N1759" i="2"/>
  <c r="N1760" i="2"/>
  <c r="N1761" i="2"/>
  <c r="N1762" i="2"/>
  <c r="N1763" i="2"/>
  <c r="N1764" i="2"/>
  <c r="N1765" i="2"/>
  <c r="N1766" i="2"/>
  <c r="N1767" i="2"/>
  <c r="N1768" i="2"/>
  <c r="N1769" i="2"/>
  <c r="N1770" i="2"/>
  <c r="N1771" i="2"/>
  <c r="N1772" i="2"/>
  <c r="N1773" i="2"/>
  <c r="N1774" i="2"/>
  <c r="N1775" i="2"/>
  <c r="N1776" i="2"/>
  <c r="N1777" i="2"/>
  <c r="N1778" i="2"/>
  <c r="N1779" i="2"/>
  <c r="N1780" i="2"/>
  <c r="N1781" i="2"/>
  <c r="N1782" i="2"/>
  <c r="N1783" i="2"/>
  <c r="N1784" i="2"/>
  <c r="N1785" i="2"/>
  <c r="N1786" i="2"/>
  <c r="N1787" i="2"/>
  <c r="N1788" i="2"/>
  <c r="N1789" i="2"/>
  <c r="N1790" i="2"/>
  <c r="N1791" i="2"/>
  <c r="N1792" i="2"/>
  <c r="N1793" i="2"/>
  <c r="N1794" i="2"/>
  <c r="N1795" i="2"/>
  <c r="N1796" i="2"/>
  <c r="N1797" i="2"/>
  <c r="N1798" i="2"/>
  <c r="N1799" i="2"/>
  <c r="N1800" i="2"/>
  <c r="N1801" i="2"/>
  <c r="N1802" i="2"/>
  <c r="N1803" i="2"/>
  <c r="N1804" i="2"/>
  <c r="N1805" i="2"/>
  <c r="N1806" i="2"/>
  <c r="N1807" i="2"/>
  <c r="N1808" i="2"/>
  <c r="N1809" i="2"/>
  <c r="N1810" i="2"/>
  <c r="N1811" i="2"/>
  <c r="N1812" i="2"/>
  <c r="N1813" i="2"/>
  <c r="N1814" i="2"/>
  <c r="N1815" i="2"/>
  <c r="N1816" i="2"/>
  <c r="N1817" i="2"/>
  <c r="N1818" i="2"/>
  <c r="N1819" i="2"/>
  <c r="N1820" i="2"/>
  <c r="N1821" i="2"/>
  <c r="N1822" i="2"/>
  <c r="N1823" i="2"/>
  <c r="N1824" i="2"/>
  <c r="N1825" i="2"/>
  <c r="N1826" i="2"/>
  <c r="N1827" i="2"/>
  <c r="N1828" i="2"/>
  <c r="N1829" i="2"/>
  <c r="N1830" i="2"/>
  <c r="N1831" i="2"/>
  <c r="N1832" i="2"/>
  <c r="N1833" i="2"/>
  <c r="N1834" i="2"/>
  <c r="N1835" i="2"/>
  <c r="N1836" i="2"/>
  <c r="N1837" i="2"/>
  <c r="N1838" i="2"/>
  <c r="N1839" i="2"/>
  <c r="N1840" i="2"/>
  <c r="N1841" i="2"/>
  <c r="N1842" i="2"/>
  <c r="N1843" i="2"/>
  <c r="N1844" i="2"/>
  <c r="N1845" i="2"/>
  <c r="N1846" i="2"/>
  <c r="N1847" i="2"/>
  <c r="N1848" i="2"/>
  <c r="N1849" i="2"/>
  <c r="N1850" i="2"/>
  <c r="N1851" i="2"/>
  <c r="N1852" i="2"/>
  <c r="N1853" i="2"/>
  <c r="N1854" i="2"/>
  <c r="N1855" i="2"/>
  <c r="N1856" i="2"/>
  <c r="N1857" i="2"/>
  <c r="N1858" i="2"/>
  <c r="N1859" i="2"/>
  <c r="N1860" i="2"/>
  <c r="N1861" i="2"/>
  <c r="N1862" i="2"/>
  <c r="N1863" i="2"/>
  <c r="N1864" i="2"/>
  <c r="N1865" i="2"/>
  <c r="N1866" i="2"/>
  <c r="N1867" i="2"/>
  <c r="N1868" i="2"/>
  <c r="N1869" i="2"/>
  <c r="N1870" i="2"/>
  <c r="N1871" i="2"/>
  <c r="N1872" i="2"/>
  <c r="N1873" i="2"/>
  <c r="N1874" i="2"/>
  <c r="N1875" i="2"/>
  <c r="N1876" i="2"/>
  <c r="N1877" i="2"/>
  <c r="N1878" i="2"/>
  <c r="N1879" i="2"/>
  <c r="N1880" i="2"/>
  <c r="N1881" i="2"/>
  <c r="N1882" i="2"/>
  <c r="N1883" i="2"/>
  <c r="N1884" i="2"/>
  <c r="N1885" i="2"/>
  <c r="N1886" i="2"/>
  <c r="N1887" i="2"/>
  <c r="N1888" i="2"/>
  <c r="N1889" i="2"/>
  <c r="N1890" i="2"/>
  <c r="N1891" i="2"/>
  <c r="N1892" i="2"/>
  <c r="N1893" i="2"/>
  <c r="N1894" i="2"/>
  <c r="N1895" i="2"/>
  <c r="N1896" i="2"/>
  <c r="N1897" i="2"/>
  <c r="N1898" i="2"/>
  <c r="N1899" i="2"/>
  <c r="N1900" i="2"/>
  <c r="N1901" i="2"/>
  <c r="N1902" i="2"/>
  <c r="N1903" i="2"/>
  <c r="N1904" i="2"/>
  <c r="N1905" i="2"/>
  <c r="N1906" i="2"/>
  <c r="N1907" i="2"/>
  <c r="N1908" i="2"/>
  <c r="N1909" i="2"/>
  <c r="N1910" i="2"/>
  <c r="N1911" i="2"/>
  <c r="N1912" i="2"/>
  <c r="N1913" i="2"/>
  <c r="N1914" i="2"/>
  <c r="N1915" i="2"/>
  <c r="N1916" i="2"/>
  <c r="N1917" i="2"/>
  <c r="N1918" i="2"/>
  <c r="N1919" i="2"/>
  <c r="N1920" i="2"/>
  <c r="N1921" i="2"/>
  <c r="N1922" i="2"/>
  <c r="N1923" i="2"/>
  <c r="N1924" i="2"/>
  <c r="N1925" i="2"/>
  <c r="N1926" i="2"/>
  <c r="N1927" i="2"/>
  <c r="N1928" i="2"/>
  <c r="N1929" i="2"/>
  <c r="N1930" i="2"/>
  <c r="N1931" i="2"/>
  <c r="N1932" i="2"/>
  <c r="N1933" i="2"/>
  <c r="N1934" i="2"/>
  <c r="N1935" i="2"/>
  <c r="N1936" i="2"/>
  <c r="N1937" i="2"/>
  <c r="N1938" i="2"/>
  <c r="N1939" i="2"/>
  <c r="N1940" i="2"/>
  <c r="N1941" i="2"/>
  <c r="N1942" i="2"/>
  <c r="N1943" i="2"/>
  <c r="N1944" i="2"/>
  <c r="N1945" i="2"/>
  <c r="N1946" i="2"/>
  <c r="N1947" i="2"/>
  <c r="N1948" i="2"/>
  <c r="N1949" i="2"/>
  <c r="N1950" i="2"/>
  <c r="N1951" i="2"/>
  <c r="N1952" i="2"/>
  <c r="N1953" i="2"/>
  <c r="N1954" i="2"/>
  <c r="N1955" i="2"/>
  <c r="N1956" i="2"/>
  <c r="N1957" i="2"/>
  <c r="N1958" i="2"/>
  <c r="N1959" i="2"/>
  <c r="N1960" i="2"/>
  <c r="N1961" i="2"/>
  <c r="N1962" i="2"/>
  <c r="N1963" i="2"/>
  <c r="N1964" i="2"/>
  <c r="N1965" i="2"/>
  <c r="N1966" i="2"/>
  <c r="N1967" i="2"/>
  <c r="N1968" i="2"/>
  <c r="N1969" i="2"/>
  <c r="N1970" i="2"/>
  <c r="N1971" i="2"/>
  <c r="N1972" i="2"/>
  <c r="N1973" i="2"/>
  <c r="N1974" i="2"/>
  <c r="N1975" i="2"/>
  <c r="N1976" i="2"/>
  <c r="N1977" i="2"/>
  <c r="N1978" i="2"/>
  <c r="N1979" i="2"/>
  <c r="N1980" i="2"/>
  <c r="N1981" i="2"/>
  <c r="N1982" i="2"/>
  <c r="N1983" i="2"/>
  <c r="N1984" i="2"/>
  <c r="N1985" i="2"/>
  <c r="N1986" i="2"/>
  <c r="N1987" i="2"/>
  <c r="N1988" i="2"/>
  <c r="N1989" i="2"/>
  <c r="N1990" i="2"/>
  <c r="N1991" i="2"/>
  <c r="N1992" i="2"/>
  <c r="N1993" i="2"/>
  <c r="N1994" i="2"/>
  <c r="N1995" i="2"/>
  <c r="N1996" i="2"/>
  <c r="N1997" i="2"/>
  <c r="N1998" i="2"/>
  <c r="N1999" i="2"/>
  <c r="N2000" i="2"/>
  <c r="N2001" i="2"/>
  <c r="N2002" i="2"/>
  <c r="N2003" i="2"/>
  <c r="N2004" i="2"/>
  <c r="N2005" i="2"/>
  <c r="N2006" i="2"/>
  <c r="N2007" i="2"/>
  <c r="N2008" i="2"/>
  <c r="N2009" i="2"/>
  <c r="N2010" i="2"/>
  <c r="N2011" i="2"/>
  <c r="N2012" i="2"/>
  <c r="N2013" i="2"/>
  <c r="N2014" i="2"/>
  <c r="N2015" i="2"/>
  <c r="N2016" i="2"/>
  <c r="N2017" i="2"/>
  <c r="N2018" i="2"/>
  <c r="N2019" i="2"/>
  <c r="N2020" i="2"/>
  <c r="N2021" i="2"/>
  <c r="N2022" i="2"/>
  <c r="N2023" i="2"/>
  <c r="N2024" i="2"/>
  <c r="N2025" i="2"/>
  <c r="N2026" i="2"/>
  <c r="N2027" i="2"/>
  <c r="N2028" i="2"/>
  <c r="N2029" i="2"/>
  <c r="N2030" i="2"/>
  <c r="N2031" i="2"/>
  <c r="N2032" i="2"/>
  <c r="N2033" i="2"/>
  <c r="N2034" i="2"/>
  <c r="N2035" i="2"/>
  <c r="N2036" i="2"/>
  <c r="N2037" i="2"/>
  <c r="N2038" i="2"/>
  <c r="N2039" i="2"/>
  <c r="N2040" i="2"/>
  <c r="N2041" i="2"/>
  <c r="N2042" i="2"/>
  <c r="N2043" i="2"/>
  <c r="N2044" i="2"/>
  <c r="N2045" i="2"/>
  <c r="N2046" i="2"/>
  <c r="N2047" i="2"/>
  <c r="N2048" i="2"/>
  <c r="N2049" i="2"/>
  <c r="N2050" i="2"/>
  <c r="N2051" i="2"/>
  <c r="N2052" i="2"/>
  <c r="N2053" i="2"/>
  <c r="N2054" i="2"/>
  <c r="N2055" i="2"/>
  <c r="N2056" i="2"/>
  <c r="N2057" i="2"/>
  <c r="N2058" i="2"/>
  <c r="N2059" i="2"/>
  <c r="N2060" i="2"/>
  <c r="N2061" i="2"/>
  <c r="N2062" i="2"/>
  <c r="N2063" i="2"/>
  <c r="N2064" i="2"/>
  <c r="N2065" i="2"/>
  <c r="N2066" i="2"/>
  <c r="N2067" i="2"/>
  <c r="N2068" i="2"/>
  <c r="N2069" i="2"/>
  <c r="N2070" i="2"/>
  <c r="N2071" i="2"/>
  <c r="N2072" i="2"/>
  <c r="N2073" i="2"/>
  <c r="N2074" i="2"/>
  <c r="N2075" i="2"/>
  <c r="N2076" i="2"/>
  <c r="N2077" i="2"/>
  <c r="N2078" i="2"/>
  <c r="N2079" i="2"/>
  <c r="N2080" i="2"/>
  <c r="N2081" i="2"/>
  <c r="N2082" i="2"/>
  <c r="N2083" i="2"/>
  <c r="N2084" i="2"/>
  <c r="N2085" i="2"/>
  <c r="N2086" i="2"/>
  <c r="N2087" i="2"/>
  <c r="N2088" i="2"/>
  <c r="N2089" i="2"/>
  <c r="N2090" i="2"/>
  <c r="N2091" i="2"/>
  <c r="N2092" i="2"/>
  <c r="N2093" i="2"/>
  <c r="N2094" i="2"/>
  <c r="N2095" i="2"/>
  <c r="N2096" i="2"/>
  <c r="N2097" i="2"/>
  <c r="N2098" i="2"/>
  <c r="N2099" i="2"/>
  <c r="N2100" i="2"/>
  <c r="N2101" i="2"/>
  <c r="N2102" i="2"/>
  <c r="N2103" i="2"/>
  <c r="N2104" i="2"/>
  <c r="N2105" i="2"/>
  <c r="N2106" i="2"/>
  <c r="N2107" i="2"/>
  <c r="N2108" i="2"/>
  <c r="N2109" i="2"/>
  <c r="N2110" i="2"/>
  <c r="N2111" i="2"/>
  <c r="N2112" i="2"/>
  <c r="N2113" i="2"/>
  <c r="N2114" i="2"/>
  <c r="N2115" i="2"/>
  <c r="N2116" i="2"/>
  <c r="N2117" i="2"/>
  <c r="N2118" i="2"/>
  <c r="N2119" i="2"/>
  <c r="N2120" i="2"/>
  <c r="N2121" i="2"/>
  <c r="N2122" i="2"/>
  <c r="N2123" i="2"/>
  <c r="N2124" i="2"/>
  <c r="N2125" i="2"/>
  <c r="N2126" i="2"/>
  <c r="N2127" i="2"/>
  <c r="N2128" i="2"/>
  <c r="N2129" i="2"/>
  <c r="N2130" i="2"/>
  <c r="N2131" i="2"/>
  <c r="N2132" i="2"/>
  <c r="N2133" i="2"/>
  <c r="N2134" i="2"/>
  <c r="N2135" i="2"/>
  <c r="N2136" i="2"/>
  <c r="N2137" i="2"/>
  <c r="N2138" i="2"/>
  <c r="N2139" i="2"/>
  <c r="N2140" i="2"/>
  <c r="N2141" i="2"/>
  <c r="N2142" i="2"/>
  <c r="N2143" i="2"/>
  <c r="N2144" i="2"/>
  <c r="N2145" i="2"/>
  <c r="N2146" i="2"/>
  <c r="N2147" i="2"/>
  <c r="N2148" i="2"/>
  <c r="N2149" i="2"/>
  <c r="N2150" i="2"/>
  <c r="N2151" i="2"/>
  <c r="N2152" i="2"/>
  <c r="N2153" i="2"/>
  <c r="N2154" i="2"/>
  <c r="N2155" i="2"/>
  <c r="N2156" i="2"/>
  <c r="N2157" i="2"/>
  <c r="N2158" i="2"/>
  <c r="N2159" i="2"/>
  <c r="N2160" i="2"/>
  <c r="N2161" i="2"/>
  <c r="N2162" i="2"/>
  <c r="N2163" i="2"/>
  <c r="N2164" i="2"/>
  <c r="N2165" i="2"/>
  <c r="N2166" i="2"/>
  <c r="N2167" i="2"/>
  <c r="N2168" i="2"/>
  <c r="N2169" i="2"/>
  <c r="N2170" i="2"/>
  <c r="N2171" i="2"/>
  <c r="N2172" i="2"/>
  <c r="N2173" i="2"/>
  <c r="N2174" i="2"/>
  <c r="N2175" i="2"/>
  <c r="N2176" i="2"/>
  <c r="N2177" i="2"/>
  <c r="N2178" i="2"/>
  <c r="N2179" i="2"/>
  <c r="N2180" i="2"/>
  <c r="N2181" i="2"/>
  <c r="N2182" i="2"/>
  <c r="N2183" i="2"/>
  <c r="N2184" i="2"/>
  <c r="N2185" i="2"/>
  <c r="N2186" i="2"/>
  <c r="N2187" i="2"/>
  <c r="N2188" i="2"/>
  <c r="N2189" i="2"/>
  <c r="N2190" i="2"/>
  <c r="N2191" i="2"/>
  <c r="N2192" i="2"/>
  <c r="N2193" i="2"/>
  <c r="N2194" i="2"/>
  <c r="N2195" i="2"/>
  <c r="N2196" i="2"/>
  <c r="N2197" i="2"/>
  <c r="N2198" i="2"/>
  <c r="N2199" i="2"/>
  <c r="N2200" i="2"/>
  <c r="N2201" i="2"/>
  <c r="N2202" i="2"/>
  <c r="N2203" i="2"/>
  <c r="N2204" i="2"/>
  <c r="N2205" i="2"/>
  <c r="N2206" i="2"/>
  <c r="N2207" i="2"/>
  <c r="N2208" i="2"/>
  <c r="N2209" i="2"/>
  <c r="N2210" i="2"/>
  <c r="N2211" i="2"/>
  <c r="N2212" i="2"/>
  <c r="N2213" i="2"/>
  <c r="N2214" i="2"/>
  <c r="N2215" i="2"/>
  <c r="N2216" i="2"/>
  <c r="N2217" i="2"/>
  <c r="N2218" i="2"/>
  <c r="N2219" i="2"/>
  <c r="N2220" i="2"/>
  <c r="N2221" i="2"/>
  <c r="N2222" i="2"/>
  <c r="N2223" i="2"/>
  <c r="N2224" i="2"/>
  <c r="N2225" i="2"/>
  <c r="N2226" i="2"/>
  <c r="N2227" i="2"/>
  <c r="N2228" i="2"/>
  <c r="N2229" i="2"/>
  <c r="N2230" i="2"/>
  <c r="N2231" i="2"/>
  <c r="N2232" i="2"/>
  <c r="N2233" i="2"/>
  <c r="N2234" i="2"/>
  <c r="N2235" i="2"/>
  <c r="N2236" i="2"/>
  <c r="N2237" i="2"/>
  <c r="N2238" i="2"/>
  <c r="N2239" i="2"/>
  <c r="N2240" i="2"/>
  <c r="N2241" i="2"/>
  <c r="N2242" i="2"/>
  <c r="N2243" i="2"/>
  <c r="N2244" i="2"/>
  <c r="N2245" i="2"/>
  <c r="N2246" i="2"/>
  <c r="N2247" i="2"/>
  <c r="N2248" i="2"/>
  <c r="N2249" i="2"/>
  <c r="N2250" i="2"/>
  <c r="N2251" i="2"/>
  <c r="N2252" i="2"/>
  <c r="N2253" i="2"/>
  <c r="N2254" i="2"/>
  <c r="N2255" i="2"/>
  <c r="N2256" i="2"/>
  <c r="N2257" i="2"/>
  <c r="N2258" i="2"/>
  <c r="N2259" i="2"/>
  <c r="N2260" i="2"/>
  <c r="N2261" i="2"/>
  <c r="N2262" i="2"/>
  <c r="N2263" i="2"/>
  <c r="N2264" i="2"/>
  <c r="N2265" i="2"/>
  <c r="N2266" i="2"/>
  <c r="N2267" i="2"/>
  <c r="N2268" i="2"/>
  <c r="N2269" i="2"/>
  <c r="N2270" i="2"/>
  <c r="N2271" i="2"/>
  <c r="N2272" i="2"/>
  <c r="N2273" i="2"/>
  <c r="N2274" i="2"/>
  <c r="N2275" i="2"/>
  <c r="N2276" i="2"/>
  <c r="N2277" i="2"/>
  <c r="N2278" i="2"/>
  <c r="N2279" i="2"/>
  <c r="N2280" i="2"/>
  <c r="N2281" i="2"/>
  <c r="N2282" i="2"/>
  <c r="N2283" i="2"/>
  <c r="N2284" i="2"/>
  <c r="N2285" i="2"/>
  <c r="N2286" i="2"/>
  <c r="N2287" i="2"/>
  <c r="N2288" i="2"/>
  <c r="N2289" i="2"/>
  <c r="N2290" i="2"/>
  <c r="N2291" i="2"/>
  <c r="N2292" i="2"/>
  <c r="N2293" i="2"/>
  <c r="N2294" i="2"/>
  <c r="N2295" i="2"/>
  <c r="N2296" i="2"/>
  <c r="N2297" i="2"/>
  <c r="N2298" i="2"/>
  <c r="N2299" i="2"/>
  <c r="N2300" i="2"/>
  <c r="N2301" i="2"/>
  <c r="N2302" i="2"/>
  <c r="N2303" i="2"/>
  <c r="N2304" i="2"/>
  <c r="N2305" i="2"/>
  <c r="N2306" i="2"/>
  <c r="N2307" i="2"/>
  <c r="N2308" i="2"/>
  <c r="N2309" i="2"/>
  <c r="N2310" i="2"/>
  <c r="N2311" i="2"/>
  <c r="N2312" i="2"/>
  <c r="N2313" i="2"/>
  <c r="N2314" i="2"/>
  <c r="N2315" i="2"/>
  <c r="N2316" i="2"/>
  <c r="N2317" i="2"/>
  <c r="N2318" i="2"/>
  <c r="N2319" i="2"/>
  <c r="N2320" i="2"/>
  <c r="N2321" i="2"/>
  <c r="N2322" i="2"/>
  <c r="N2323" i="2"/>
  <c r="N2324" i="2"/>
  <c r="N2325" i="2"/>
  <c r="N2326" i="2"/>
  <c r="N2327" i="2"/>
  <c r="N2328" i="2"/>
  <c r="N2329" i="2"/>
  <c r="N2330" i="2"/>
  <c r="N2331" i="2"/>
  <c r="N2332" i="2"/>
  <c r="N2333" i="2"/>
  <c r="N2334" i="2"/>
  <c r="N2335" i="2"/>
  <c r="N2336" i="2"/>
  <c r="N2337" i="2"/>
  <c r="N2338" i="2"/>
  <c r="N2339" i="2"/>
  <c r="N2340" i="2"/>
  <c r="N2341" i="2"/>
  <c r="N2342" i="2"/>
  <c r="N2343" i="2"/>
  <c r="N2344" i="2"/>
  <c r="N2345" i="2"/>
  <c r="N2346" i="2"/>
  <c r="N2347" i="2"/>
  <c r="N2348" i="2"/>
  <c r="N2349" i="2"/>
  <c r="N2350" i="2"/>
  <c r="N2351" i="2"/>
  <c r="N2352" i="2"/>
  <c r="N2353" i="2"/>
  <c r="N2354" i="2"/>
  <c r="N2355" i="2"/>
  <c r="N2356" i="2"/>
  <c r="N2357" i="2"/>
  <c r="N2358" i="2"/>
  <c r="N2359" i="2"/>
  <c r="N2360" i="2"/>
  <c r="N2361" i="2"/>
  <c r="N2362" i="2"/>
  <c r="N2363" i="2"/>
  <c r="N2364" i="2"/>
  <c r="N2365" i="2"/>
  <c r="N2366" i="2"/>
  <c r="N2367" i="2"/>
  <c r="N2368" i="2"/>
  <c r="N2369" i="2"/>
  <c r="N2370" i="2"/>
  <c r="N2371" i="2"/>
  <c r="N2372" i="2"/>
  <c r="N2373" i="2"/>
  <c r="N2374" i="2"/>
  <c r="N2375" i="2"/>
  <c r="N2376" i="2"/>
  <c r="N2377" i="2"/>
  <c r="N2378" i="2"/>
  <c r="N2379" i="2"/>
  <c r="N2380" i="2"/>
  <c r="N2381" i="2"/>
  <c r="N2382" i="2"/>
  <c r="N2383" i="2"/>
  <c r="N2384" i="2"/>
  <c r="N2385" i="2"/>
  <c r="N2386" i="2"/>
  <c r="N2387" i="2"/>
  <c r="N2388" i="2"/>
  <c r="N2389" i="2"/>
  <c r="N2390" i="2"/>
  <c r="N2391" i="2"/>
  <c r="N2392" i="2"/>
  <c r="N2393" i="2"/>
  <c r="N2394" i="2"/>
  <c r="N2395" i="2"/>
  <c r="N2396" i="2"/>
  <c r="N2397" i="2"/>
  <c r="N2398" i="2"/>
  <c r="N2399" i="2"/>
  <c r="N2400" i="2"/>
  <c r="N2401" i="2"/>
  <c r="N2402" i="2"/>
  <c r="N2403" i="2"/>
  <c r="N2404" i="2"/>
  <c r="N2405" i="2"/>
  <c r="N2406" i="2"/>
  <c r="N2407" i="2"/>
  <c r="N2408" i="2"/>
  <c r="N2409" i="2"/>
  <c r="N2410" i="2"/>
  <c r="N2411" i="2"/>
  <c r="N2412" i="2"/>
  <c r="N2413" i="2"/>
  <c r="N2414" i="2"/>
  <c r="N2415" i="2"/>
  <c r="N2416" i="2"/>
  <c r="N2417" i="2"/>
  <c r="N2418" i="2"/>
  <c r="N2419" i="2"/>
  <c r="N2420" i="2"/>
  <c r="N2421" i="2"/>
  <c r="N2422" i="2"/>
  <c r="N2423" i="2"/>
  <c r="N2424" i="2"/>
  <c r="N2425" i="2"/>
  <c r="N2426" i="2"/>
  <c r="N2427" i="2"/>
  <c r="N2428" i="2"/>
  <c r="N2429" i="2"/>
  <c r="N2430" i="2"/>
  <c r="N2431" i="2"/>
  <c r="N2432" i="2"/>
  <c r="N2433" i="2"/>
  <c r="N2434" i="2"/>
  <c r="N2435" i="2"/>
  <c r="N2436" i="2"/>
  <c r="N2437" i="2"/>
  <c r="N2438" i="2"/>
  <c r="N2439" i="2"/>
  <c r="N2440" i="2"/>
  <c r="N2441" i="2"/>
  <c r="N2442" i="2"/>
  <c r="N2443" i="2"/>
  <c r="N2444" i="2"/>
  <c r="N2445" i="2"/>
  <c r="N2446" i="2"/>
  <c r="N2447" i="2"/>
  <c r="N2448" i="2"/>
  <c r="N2449" i="2"/>
  <c r="N2450" i="2"/>
  <c r="N2451" i="2"/>
  <c r="N2452" i="2"/>
  <c r="N2453" i="2"/>
  <c r="N2454" i="2"/>
  <c r="N2455" i="2"/>
  <c r="N2456" i="2"/>
  <c r="N2457" i="2"/>
  <c r="N2458" i="2"/>
  <c r="N2459" i="2"/>
  <c r="N2460" i="2"/>
  <c r="N2461" i="2"/>
  <c r="N2462" i="2"/>
  <c r="N2463" i="2"/>
  <c r="N2464" i="2"/>
  <c r="N2465" i="2"/>
  <c r="N2466" i="2"/>
  <c r="N2467" i="2"/>
  <c r="N2468" i="2"/>
  <c r="N2469" i="2"/>
  <c r="N2470" i="2"/>
  <c r="N2471" i="2"/>
  <c r="N2472" i="2"/>
  <c r="N2473" i="2"/>
  <c r="N2474" i="2"/>
  <c r="N2475" i="2"/>
  <c r="N2476" i="2"/>
  <c r="N2477" i="2"/>
  <c r="N2478" i="2"/>
  <c r="N2479" i="2"/>
  <c r="N2480" i="2"/>
  <c r="N2481" i="2"/>
  <c r="N2482" i="2"/>
  <c r="N2483" i="2"/>
  <c r="N2484" i="2"/>
  <c r="N2485" i="2"/>
  <c r="N2486" i="2"/>
  <c r="N2487" i="2"/>
  <c r="N2488" i="2"/>
  <c r="N2489" i="2"/>
  <c r="N2490" i="2"/>
  <c r="N2491" i="2"/>
  <c r="N2492" i="2"/>
  <c r="N2493" i="2"/>
  <c r="N2494" i="2"/>
  <c r="N2495" i="2"/>
  <c r="N2496" i="2"/>
  <c r="N2497" i="2"/>
  <c r="N2498" i="2"/>
  <c r="N2499" i="2"/>
  <c r="N2500" i="2"/>
  <c r="N2501" i="2"/>
  <c r="N2502" i="2"/>
  <c r="N2503" i="2"/>
  <c r="N2504" i="2"/>
  <c r="N2505" i="2"/>
  <c r="N2506" i="2"/>
  <c r="N2507" i="2"/>
  <c r="N2508" i="2"/>
  <c r="N2509" i="2"/>
  <c r="N2510" i="2"/>
  <c r="N2511" i="2"/>
  <c r="N2512" i="2"/>
  <c r="N2513" i="2"/>
  <c r="N2514" i="2"/>
  <c r="N2515" i="2"/>
  <c r="N2516" i="2"/>
  <c r="N2517" i="2"/>
  <c r="N2518" i="2"/>
  <c r="N2519" i="2"/>
  <c r="N2520" i="2"/>
  <c r="N2521" i="2"/>
  <c r="N2522" i="2"/>
  <c r="N2523" i="2"/>
  <c r="N2524" i="2"/>
  <c r="N2525" i="2"/>
  <c r="N2526" i="2"/>
  <c r="N2527" i="2"/>
  <c r="N2528" i="2"/>
  <c r="N2529" i="2"/>
  <c r="N2530" i="2"/>
  <c r="N2531" i="2"/>
  <c r="N2532" i="2"/>
  <c r="N2533" i="2"/>
  <c r="N2534" i="2"/>
  <c r="N2535" i="2"/>
  <c r="N2536" i="2"/>
  <c r="N2537" i="2"/>
  <c r="N2538" i="2"/>
  <c r="N2539" i="2"/>
  <c r="N2540" i="2"/>
  <c r="N2541" i="2"/>
  <c r="N2542" i="2"/>
  <c r="N2543" i="2"/>
  <c r="N2544" i="2"/>
  <c r="N2545" i="2"/>
  <c r="N2546" i="2"/>
  <c r="N2547" i="2"/>
  <c r="N2548" i="2"/>
  <c r="N2549" i="2"/>
  <c r="N2550" i="2"/>
  <c r="N2551" i="2"/>
  <c r="N2552" i="2"/>
  <c r="N2553" i="2"/>
  <c r="N2554" i="2"/>
  <c r="N2555" i="2"/>
  <c r="N2556" i="2"/>
  <c r="N2557" i="2"/>
  <c r="N2558" i="2"/>
  <c r="N2559" i="2"/>
  <c r="N2560" i="2"/>
  <c r="N2561" i="2"/>
  <c r="N2562" i="2"/>
  <c r="N2563" i="2"/>
  <c r="N2564" i="2"/>
  <c r="N2565" i="2"/>
  <c r="N2566" i="2"/>
  <c r="N2567" i="2"/>
  <c r="N2568" i="2"/>
  <c r="N2569" i="2"/>
  <c r="N2570" i="2"/>
  <c r="N2571" i="2"/>
  <c r="N2572" i="2"/>
  <c r="N2573" i="2"/>
  <c r="N2574" i="2"/>
  <c r="N2575" i="2"/>
  <c r="N2576" i="2"/>
  <c r="N2577" i="2"/>
  <c r="N2578" i="2"/>
  <c r="N2579" i="2"/>
  <c r="N2580" i="2"/>
  <c r="N2581" i="2"/>
  <c r="N2582" i="2"/>
  <c r="N2583" i="2"/>
  <c r="N2584" i="2"/>
  <c r="N2585" i="2"/>
  <c r="N2586" i="2"/>
  <c r="N2587" i="2"/>
  <c r="N2588" i="2"/>
  <c r="N2589" i="2"/>
  <c r="N2590" i="2"/>
  <c r="N2591" i="2"/>
  <c r="N2592" i="2"/>
  <c r="N2593" i="2"/>
  <c r="N2594" i="2"/>
  <c r="N2595" i="2"/>
  <c r="N2596" i="2"/>
  <c r="N2597" i="2"/>
  <c r="N2598" i="2"/>
  <c r="N2599" i="2"/>
  <c r="N2600" i="2"/>
  <c r="N2601" i="2"/>
  <c r="N2602" i="2"/>
  <c r="N2603" i="2"/>
  <c r="N2604" i="2"/>
  <c r="N2605" i="2"/>
  <c r="N2606" i="2"/>
  <c r="N2607" i="2"/>
  <c r="N2608" i="2"/>
  <c r="N2609" i="2"/>
  <c r="N2610" i="2"/>
  <c r="N2611" i="2"/>
  <c r="N2612" i="2"/>
  <c r="N2613" i="2"/>
  <c r="N2614" i="2"/>
  <c r="N2615" i="2"/>
  <c r="N2616" i="2"/>
  <c r="N2617" i="2"/>
  <c r="N2618" i="2"/>
  <c r="N2619" i="2"/>
  <c r="N2620" i="2"/>
  <c r="N2621" i="2"/>
  <c r="N2622" i="2"/>
  <c r="N2623" i="2"/>
  <c r="N2624" i="2"/>
  <c r="N2625" i="2"/>
  <c r="N2626" i="2"/>
  <c r="N2627" i="2"/>
  <c r="N2628" i="2"/>
  <c r="N2629" i="2"/>
  <c r="N2630" i="2"/>
  <c r="N2631" i="2"/>
  <c r="N2632" i="2"/>
  <c r="N2633" i="2"/>
  <c r="N2634" i="2"/>
  <c r="N2635" i="2"/>
  <c r="N2636" i="2"/>
  <c r="N2637" i="2"/>
  <c r="N2638" i="2"/>
  <c r="N2639" i="2"/>
  <c r="N2640" i="2"/>
  <c r="N2641" i="2"/>
  <c r="N2642" i="2"/>
  <c r="N2643" i="2"/>
  <c r="N2644" i="2"/>
  <c r="N2645" i="2"/>
  <c r="N2646" i="2"/>
  <c r="N2647" i="2"/>
  <c r="N2648" i="2"/>
  <c r="N2649" i="2"/>
  <c r="N2650" i="2"/>
  <c r="N2651" i="2"/>
  <c r="N2652" i="2"/>
  <c r="N2653" i="2"/>
  <c r="N2654" i="2"/>
  <c r="N2655" i="2"/>
  <c r="N2656" i="2"/>
  <c r="N2657" i="2"/>
  <c r="N2658" i="2"/>
  <c r="N2659" i="2"/>
  <c r="N2660" i="2"/>
  <c r="N2661" i="2"/>
  <c r="N2662" i="2"/>
  <c r="N2663" i="2"/>
  <c r="N2664" i="2"/>
  <c r="N2665" i="2"/>
  <c r="N2666" i="2"/>
  <c r="N2667" i="2"/>
  <c r="N2668" i="2"/>
  <c r="N2669" i="2"/>
  <c r="N2670" i="2"/>
  <c r="N2671" i="2"/>
  <c r="N2672" i="2"/>
  <c r="N2673" i="2"/>
  <c r="N2674" i="2"/>
  <c r="N2675" i="2"/>
  <c r="N2676" i="2"/>
  <c r="N2677" i="2"/>
  <c r="N2678" i="2"/>
  <c r="N2679" i="2"/>
  <c r="N2680" i="2"/>
  <c r="N2681" i="2"/>
  <c r="N2682" i="2"/>
  <c r="N2683" i="2"/>
  <c r="N2684" i="2"/>
  <c r="N2685" i="2"/>
  <c r="N2686" i="2"/>
  <c r="N2687" i="2"/>
  <c r="N2688" i="2"/>
  <c r="N2689" i="2"/>
  <c r="N2690" i="2"/>
  <c r="N2691" i="2"/>
  <c r="N2692" i="2"/>
  <c r="N2693" i="2"/>
  <c r="N2694" i="2"/>
  <c r="N2695" i="2"/>
  <c r="N2696" i="2"/>
  <c r="N2697" i="2"/>
  <c r="N2698" i="2"/>
  <c r="N2699" i="2"/>
  <c r="N2700" i="2"/>
  <c r="N2701" i="2"/>
  <c r="N2702" i="2"/>
  <c r="N2703" i="2"/>
  <c r="N2704" i="2"/>
  <c r="N2705" i="2"/>
  <c r="N2706" i="2"/>
  <c r="N2707" i="2"/>
  <c r="N2708" i="2"/>
  <c r="N2709" i="2"/>
  <c r="N2710" i="2"/>
  <c r="N2711" i="2"/>
  <c r="N2712" i="2"/>
  <c r="N2713" i="2"/>
  <c r="N2714" i="2"/>
  <c r="N2715" i="2"/>
  <c r="N2716" i="2"/>
  <c r="N2717" i="2"/>
  <c r="N2718" i="2"/>
  <c r="N2719" i="2"/>
  <c r="N2720" i="2"/>
  <c r="N2721" i="2"/>
  <c r="N2722" i="2"/>
  <c r="N2723" i="2"/>
  <c r="N2724" i="2"/>
  <c r="N2725" i="2"/>
  <c r="N2726" i="2"/>
  <c r="N2727" i="2"/>
  <c r="N2728" i="2"/>
  <c r="N2729" i="2"/>
  <c r="N2730" i="2"/>
  <c r="N2731" i="2"/>
  <c r="N2732" i="2"/>
  <c r="N2733" i="2"/>
  <c r="N2734" i="2"/>
  <c r="N2735" i="2"/>
  <c r="N2736" i="2"/>
  <c r="N2737" i="2"/>
  <c r="N2738" i="2"/>
  <c r="N2739" i="2"/>
  <c r="N2740" i="2"/>
  <c r="N2741" i="2"/>
  <c r="N2742" i="2"/>
  <c r="N2743" i="2"/>
  <c r="N2744" i="2"/>
  <c r="N2745" i="2"/>
  <c r="N2746" i="2"/>
  <c r="N2747" i="2"/>
  <c r="N2748" i="2"/>
  <c r="N2749" i="2"/>
  <c r="N2750" i="2"/>
  <c r="N2751" i="2"/>
  <c r="N2752" i="2"/>
  <c r="N2753" i="2"/>
  <c r="N2754" i="2"/>
  <c r="N2755" i="2"/>
  <c r="N2756" i="2"/>
  <c r="N2757" i="2"/>
  <c r="N2758" i="2"/>
  <c r="N2759" i="2"/>
  <c r="N2760" i="2"/>
  <c r="N2761" i="2"/>
  <c r="N2762" i="2"/>
  <c r="N2763" i="2"/>
  <c r="N2764" i="2"/>
  <c r="N2765" i="2"/>
  <c r="N2766" i="2"/>
  <c r="N2767" i="2"/>
  <c r="N2768" i="2"/>
  <c r="N2769" i="2"/>
  <c r="N2770" i="2"/>
  <c r="N2771" i="2"/>
  <c r="N2772" i="2"/>
  <c r="N2773" i="2"/>
  <c r="N2774" i="2"/>
  <c r="N2775" i="2"/>
  <c r="N2776" i="2"/>
  <c r="N2777" i="2"/>
  <c r="N2778" i="2"/>
  <c r="N2779" i="2"/>
  <c r="N97" i="2"/>
  <c r="N96" i="2"/>
  <c r="N95" i="2"/>
  <c r="N94" i="2"/>
  <c r="N93" i="2"/>
  <c r="N92" i="2"/>
  <c r="N91" i="2"/>
  <c r="N90" i="2"/>
  <c r="N89" i="2"/>
  <c r="N88" i="2"/>
  <c r="N87" i="2"/>
  <c r="N86" i="2"/>
  <c r="N85" i="2"/>
  <c r="N84" i="2"/>
  <c r="N83" i="2"/>
  <c r="N82" i="2"/>
  <c r="N81" i="2"/>
  <c r="N80" i="2"/>
  <c r="N79" i="2"/>
  <c r="N78" i="2"/>
  <c r="N77" i="2"/>
  <c r="N76" i="2"/>
  <c r="N75" i="2"/>
  <c r="N74" i="2"/>
  <c r="N73" i="2"/>
  <c r="N72" i="2"/>
  <c r="N71" i="2"/>
  <c r="N70" i="2"/>
  <c r="N69" i="2"/>
  <c r="N68" i="2"/>
  <c r="N67" i="2"/>
  <c r="N66" i="2"/>
  <c r="N65" i="2"/>
  <c r="N64" i="2"/>
  <c r="N63" i="2"/>
  <c r="N62" i="2"/>
  <c r="N61" i="2"/>
  <c r="N60" i="2"/>
  <c r="N59" i="2"/>
  <c r="N58" i="2"/>
  <c r="N57" i="2"/>
  <c r="N56" i="2"/>
  <c r="N55" i="2"/>
  <c r="N54" i="2"/>
  <c r="N53" i="2"/>
  <c r="N52" i="2"/>
  <c r="N51" i="2"/>
  <c r="N50" i="2"/>
  <c r="N49" i="2"/>
  <c r="N48" i="2"/>
  <c r="N47" i="2"/>
  <c r="N46" i="2"/>
  <c r="N45" i="2"/>
  <c r="N44" i="2"/>
  <c r="N43" i="2"/>
  <c r="N42" i="2"/>
  <c r="N41" i="2"/>
  <c r="N40" i="2"/>
  <c r="N39" i="2"/>
  <c r="N38" i="2"/>
  <c r="N37" i="2"/>
  <c r="N36" i="2"/>
  <c r="N35" i="2"/>
  <c r="N34" i="2"/>
  <c r="N33" i="2"/>
  <c r="N32" i="2"/>
  <c r="N31" i="2"/>
  <c r="N30" i="2"/>
  <c r="N29" i="2"/>
  <c r="N28" i="2"/>
  <c r="N27" i="2"/>
  <c r="N26" i="2"/>
  <c r="N2" i="2"/>
  <c r="N3" i="2"/>
  <c r="N4" i="2"/>
  <c r="N5" i="2"/>
  <c r="N6" i="2"/>
  <c r="N7" i="2"/>
  <c r="N8" i="2"/>
  <c r="N9" i="2"/>
  <c r="N10" i="2"/>
  <c r="N11" i="2"/>
  <c r="N12" i="2"/>
  <c r="N13" i="2"/>
  <c r="N14" i="2"/>
  <c r="N15" i="2"/>
  <c r="N16" i="2"/>
  <c r="N17" i="2"/>
  <c r="N18" i="2"/>
  <c r="N19" i="2"/>
  <c r="N20" i="2"/>
  <c r="N21" i="2"/>
  <c r="N22" i="2"/>
  <c r="N23" i="2"/>
  <c r="N24" i="2"/>
  <c r="N25" i="2"/>
  <c r="N2" i="1"/>
  <c r="O2" i="1" s="1"/>
  <c r="N3" i="1"/>
  <c r="O3" i="1" s="1"/>
  <c r="N4" i="1"/>
  <c r="O4" i="1" s="1"/>
  <c r="N5" i="1"/>
  <c r="O5" i="1" s="1"/>
  <c r="N6" i="1"/>
  <c r="O6" i="1" s="1"/>
  <c r="N7" i="1"/>
  <c r="O7" i="1" s="1"/>
  <c r="N8" i="1"/>
  <c r="O8" i="1" s="1"/>
  <c r="N9" i="1"/>
  <c r="O9" i="1" s="1"/>
  <c r="N10" i="1"/>
  <c r="O10" i="1" s="1"/>
  <c r="N11" i="1"/>
  <c r="O11" i="1" s="1"/>
  <c r="N12" i="1"/>
  <c r="O12" i="1" s="1"/>
  <c r="S5" i="1"/>
  <c r="S4" i="1" s="1"/>
</calcChain>
</file>

<file path=xl/sharedStrings.xml><?xml version="1.0" encoding="utf-8"?>
<sst xmlns="http://schemas.openxmlformats.org/spreadsheetml/2006/main" count="20931" uniqueCount="74">
  <si>
    <t>Project</t>
  </si>
  <si>
    <t>site_no</t>
  </si>
  <si>
    <t>collect_date</t>
  </si>
  <si>
    <t>sample_ID</t>
  </si>
  <si>
    <t>DepthOfTow_m</t>
  </si>
  <si>
    <t>InitialSampleVolume_mL</t>
  </si>
  <si>
    <t>Subsample</t>
  </si>
  <si>
    <t>SubsampleVolume_mL</t>
  </si>
  <si>
    <t>Zooplankton_No.</t>
  </si>
  <si>
    <t>date_processed</t>
  </si>
  <si>
    <t>mesh_size_μm</t>
  </si>
  <si>
    <t>INT</t>
  </si>
  <si>
    <t>Notes</t>
  </si>
  <si>
    <t>BVR2019</t>
  </si>
  <si>
    <t>BVR_50_p</t>
  </si>
  <si>
    <t>B_pelagic_11Jul19_midnight_23:53_rep1</t>
  </si>
  <si>
    <t>A</t>
  </si>
  <si>
    <t>HLW</t>
  </si>
  <si>
    <t>*diluted sample in 1L beaker so used 500 mL GC to measure 700 mL of H20 and then marked this on the beaker (slightly less than the 700 mL mark on beaker)</t>
  </si>
  <si>
    <t>B</t>
  </si>
  <si>
    <t>C</t>
  </si>
  <si>
    <t>B_pelagic_10Jul19_noon_11:48_rep1</t>
  </si>
  <si>
    <t>B_pelagic_11Jul19_midnight_00:03_rep2</t>
  </si>
  <si>
    <t>*diluted sample in 1L beaker so used 500 mL GC to measure 1000 mL of H20 and then marked this on the beaker (slightly less than the 1000 mL mark on beaker)</t>
  </si>
  <si>
    <t>B_pelagic_10Jul19_noon_11:56_rep2</t>
  </si>
  <si>
    <t>Volume_L</t>
  </si>
  <si>
    <t>Density_No.pL</t>
  </si>
  <si>
    <t>for 80 um net</t>
  </si>
  <si>
    <t>Volume of area sampled(m^3)=</t>
  </si>
  <si>
    <t>Area(m^2)=</t>
  </si>
  <si>
    <t>Radius(m) =</t>
  </si>
  <si>
    <t>LowestTaxonomicLevelOfID</t>
  </si>
  <si>
    <t>TaxaID</t>
  </si>
  <si>
    <t>Nauplius</t>
  </si>
  <si>
    <t>ObjectiveMagnification</t>
  </si>
  <si>
    <t>MarksInOcularMicrometer_No.</t>
  </si>
  <si>
    <t>Initials</t>
  </si>
  <si>
    <t>Species</t>
  </si>
  <si>
    <t>K. bostoniensis</t>
  </si>
  <si>
    <t>75x</t>
  </si>
  <si>
    <t>Order</t>
  </si>
  <si>
    <t>Cyclopoida</t>
  </si>
  <si>
    <t>nauplius</t>
  </si>
  <si>
    <t>P. sulcata</t>
  </si>
  <si>
    <t>Genus</t>
  </si>
  <si>
    <t>Synchaeta</t>
  </si>
  <si>
    <t>S. kitina</t>
  </si>
  <si>
    <t>Conochilus</t>
  </si>
  <si>
    <t>Collotheca</t>
  </si>
  <si>
    <t>Asplanchna</t>
  </si>
  <si>
    <t>Family</t>
  </si>
  <si>
    <t>Cyclopidae</t>
  </si>
  <si>
    <t>Kerstella</t>
  </si>
  <si>
    <t>Keratella</t>
  </si>
  <si>
    <t>Polyarthra</t>
  </si>
  <si>
    <t>60x</t>
  </si>
  <si>
    <t>exoskeleton</t>
  </si>
  <si>
    <t>Daphnia</t>
  </si>
  <si>
    <t>70x</t>
  </si>
  <si>
    <t>50x</t>
  </si>
  <si>
    <t>?</t>
  </si>
  <si>
    <t>G. hyptopus</t>
  </si>
  <si>
    <t>Polyathra</t>
  </si>
  <si>
    <t>30x</t>
  </si>
  <si>
    <t>40x</t>
  </si>
  <si>
    <t>Trichocerca</t>
  </si>
  <si>
    <t>Size_mm</t>
  </si>
  <si>
    <t>Scale</t>
  </si>
  <si>
    <t>Obj.</t>
  </si>
  <si>
    <t>mm (from stage)</t>
  </si>
  <si>
    <t>Occular lines</t>
  </si>
  <si>
    <t>20x</t>
  </si>
  <si>
    <t>25x</t>
  </si>
  <si>
    <t>35x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</si>
</sst>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5" x14ac:knownFonts="1">
    <font>
      <sz val="12"/>
      <color theme="1"/>
      <name val="Calibri"/>
      <family val="2"/>
      <scheme val="minor"/>
    </font>
    <font>
      <b/>
      <sz val="12"/>
      <color theme="1"/>
      <name val="Calibri"/>
      <family val="2"/>
      <scheme val="minor"/>
    </font>
    <font>
      <b/>
      <sz val="11"/>
      <color theme="9" tint="-0.249977111117893"/>
      <name val="Calibri"/>
      <family val="2"/>
      <scheme val="minor"/>
    </font>
    <font>
      <sz val="12"/>
      <color theme="9" tint="-0.249977111117893"/>
      <name val="Calibri"/>
      <family val="2"/>
      <scheme val="minor"/>
    </font>
    <font>
      <sz val="12"/>
      <color rgb="FF00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9480E6"/>
        <bgColor indexed="64"/>
      </patternFill>
    </fill>
  </fills>
  <borders count="10">
    <border>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42">
    <xf numFmtId="0" fontId="0" fillId="0" borderId="0" xfId="0"/>
    <xf numFmtId="0" fontId="1" fillId="0" borderId="0" xfId="0" applyFont="1" applyBorder="1"/>
    <xf numFmtId="0" fontId="1" fillId="0" borderId="0" xfId="0" applyFont="1" applyFill="1" applyBorder="1" applyAlignment="1">
      <alignment horizontal="center"/>
    </xf>
    <xf numFmtId="164" fontId="1" fillId="0" borderId="0" xfId="0" applyNumberFormat="1" applyFont="1" applyFill="1" applyBorder="1" applyAlignment="1">
      <alignment horizontal="center"/>
    </xf>
    <xf numFmtId="0" fontId="1" fillId="0" borderId="0" xfId="0" applyFont="1" applyFill="1" applyBorder="1"/>
    <xf numFmtId="0" fontId="1" fillId="0" borderId="0" xfId="0" applyNumberFormat="1" applyFont="1" applyFill="1" applyBorder="1" applyAlignment="1">
      <alignment horizontal="center"/>
    </xf>
    <xf numFmtId="0" fontId="1" fillId="0" borderId="0" xfId="0" applyFont="1" applyFill="1" applyBorder="1" applyAlignment="1">
      <alignment horizontal="left"/>
    </xf>
    <xf numFmtId="0" fontId="0" fillId="0" borderId="0" xfId="0" applyFill="1"/>
    <xf numFmtId="0" fontId="0" fillId="0" borderId="0" xfId="0" applyAlignment="1"/>
    <xf numFmtId="15" fontId="0" fillId="0" borderId="0" xfId="0" applyNumberFormat="1" applyAlignment="1">
      <alignment horizontal="center"/>
    </xf>
    <xf numFmtId="0" fontId="0" fillId="0" borderId="0" xfId="0" applyFill="1" applyAlignment="1"/>
    <xf numFmtId="0" fontId="0" fillId="0" borderId="0" xfId="0" applyAlignment="1">
      <alignment horizontal="center"/>
    </xf>
    <xf numFmtId="0" fontId="0" fillId="0" borderId="0" xfId="0" applyNumberFormat="1" applyAlignment="1">
      <alignment horizontal="center"/>
    </xf>
    <xf numFmtId="0" fontId="0" fillId="0" borderId="0" xfId="0" applyAlignment="1">
      <alignment horizontal="left"/>
    </xf>
    <xf numFmtId="0" fontId="2" fillId="0" borderId="0" xfId="0" applyFont="1" applyFill="1" applyBorder="1"/>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5" xfId="0" applyFill="1" applyBorder="1" applyAlignment="1">
      <alignment horizontal="right"/>
    </xf>
    <xf numFmtId="0" fontId="0" fillId="2" borderId="6" xfId="0" applyFill="1" applyBorder="1"/>
    <xf numFmtId="0" fontId="3" fillId="0" borderId="0" xfId="0" applyFont="1"/>
    <xf numFmtId="0" fontId="1" fillId="0" borderId="0" xfId="0" applyFont="1" applyBorder="1" applyAlignment="1">
      <alignment wrapText="1"/>
    </xf>
    <xf numFmtId="164" fontId="1" fillId="0" borderId="0" xfId="0" applyNumberFormat="1" applyFont="1" applyFill="1" applyAlignment="1">
      <alignment horizontal="center"/>
    </xf>
    <xf numFmtId="0" fontId="1" fillId="0" borderId="0" xfId="0" applyFont="1" applyAlignment="1">
      <alignment horizontal="center" wrapText="1"/>
    </xf>
    <xf numFmtId="0" fontId="1" fillId="0" borderId="0" xfId="0" applyFont="1" applyBorder="1" applyAlignment="1">
      <alignment horizontal="center" wrapText="1"/>
    </xf>
    <xf numFmtId="0" fontId="1" fillId="0" borderId="0" xfId="0" applyNumberFormat="1" applyFont="1" applyBorder="1" applyAlignment="1">
      <alignment horizontal="center" wrapText="1"/>
    </xf>
    <xf numFmtId="0" fontId="0" fillId="0" borderId="0" xfId="0" applyAlignment="1">
      <alignment horizontal="center" vertical="center"/>
    </xf>
    <xf numFmtId="0" fontId="0" fillId="0" borderId="0" xfId="0" applyAlignment="1">
      <alignment horizontal="left" vertical="center"/>
    </xf>
    <xf numFmtId="0" fontId="4" fillId="0" borderId="0" xfId="0" applyFont="1" applyAlignment="1">
      <alignment horizontal="left" vertical="center"/>
    </xf>
    <xf numFmtId="0" fontId="4" fillId="0" borderId="0" xfId="0" applyFont="1" applyAlignment="1">
      <alignment horizontal="center"/>
    </xf>
    <xf numFmtId="0" fontId="0" fillId="0" borderId="0" xfId="0" applyNumberFormat="1" applyAlignment="1">
      <alignment horizontal="left"/>
    </xf>
    <xf numFmtId="0" fontId="4" fillId="0" borderId="0" xfId="0" applyFont="1" applyAlignment="1">
      <alignment horizontal="left"/>
    </xf>
    <xf numFmtId="0" fontId="2" fillId="0" borderId="0" xfId="0" applyFont="1" applyAlignment="1"/>
    <xf numFmtId="0" fontId="0" fillId="0" borderId="0" xfId="0" applyFill="1" applyBorder="1"/>
    <xf numFmtId="0" fontId="0" fillId="3" borderId="7" xfId="0" applyFill="1" applyBorder="1"/>
    <xf numFmtId="0" fontId="0" fillId="3" borderId="8" xfId="0" applyFill="1" applyBorder="1"/>
    <xf numFmtId="0" fontId="0" fillId="3" borderId="9" xfId="0" applyFill="1" applyBorder="1"/>
    <xf numFmtId="0" fontId="0" fillId="3" borderId="3" xfId="0" applyFill="1" applyBorder="1"/>
    <xf numFmtId="0" fontId="0" fillId="3" borderId="0" xfId="0" applyFill="1" applyBorder="1"/>
    <xf numFmtId="0" fontId="0" fillId="3" borderId="4" xfId="0" applyFill="1" applyBorder="1"/>
    <xf numFmtId="0" fontId="0" fillId="3" borderId="5"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2D664-52ED-2941-9B2E-F584DFC8596E}">
  <dimension ref="A1:S15"/>
  <sheetViews>
    <sheetView workbookViewId="0">
      <selection activeCell="A25" sqref="A25"/>
    </sheetView>
  </sheetViews>
  <sheetFormatPr baseColWidth="10" defaultRowHeight="16" x14ac:dyDescent="0.2"/>
  <cols>
    <col min="4" max="4" width="36.33203125" customWidth="1"/>
    <col min="5" max="5" width="12.1640625" customWidth="1"/>
    <col min="6" max="6" width="23.1640625" customWidth="1"/>
    <col min="8" max="8" width="21.1640625" customWidth="1"/>
    <col min="9" max="9" width="17.33203125" customWidth="1"/>
    <col min="10" max="11" width="14.6640625" customWidth="1"/>
    <col min="13" max="13" width="17.5" customWidth="1"/>
  </cols>
  <sheetData>
    <row r="1" spans="1:19" ht="28" customHeight="1" x14ac:dyDescent="0.2">
      <c r="A1" s="1" t="s">
        <v>0</v>
      </c>
      <c r="B1" s="2" t="s">
        <v>1</v>
      </c>
      <c r="C1" s="3" t="s">
        <v>2</v>
      </c>
      <c r="D1" s="4" t="s">
        <v>3</v>
      </c>
      <c r="E1" s="4" t="s">
        <v>4</v>
      </c>
      <c r="F1" s="4" t="s">
        <v>5</v>
      </c>
      <c r="G1" s="2" t="s">
        <v>6</v>
      </c>
      <c r="H1" s="4" t="s">
        <v>7</v>
      </c>
      <c r="I1" s="2" t="s">
        <v>8</v>
      </c>
      <c r="J1" s="3" t="s">
        <v>9</v>
      </c>
      <c r="K1" s="5" t="s">
        <v>10</v>
      </c>
      <c r="L1" s="2" t="s">
        <v>11</v>
      </c>
      <c r="M1" s="6" t="s">
        <v>12</v>
      </c>
      <c r="N1" s="14" t="s">
        <v>25</v>
      </c>
      <c r="O1" s="14" t="s">
        <v>26</v>
      </c>
    </row>
    <row r="2" spans="1:19" x14ac:dyDescent="0.2">
      <c r="A2" s="7" t="s">
        <v>13</v>
      </c>
      <c r="B2" s="8" t="s">
        <v>14</v>
      </c>
      <c r="C2" s="9">
        <v>43656</v>
      </c>
      <c r="D2" s="7" t="s">
        <v>21</v>
      </c>
      <c r="E2" s="10">
        <v>10</v>
      </c>
      <c r="F2" s="7">
        <v>700</v>
      </c>
      <c r="G2" s="11" t="s">
        <v>16</v>
      </c>
      <c r="H2" s="7">
        <v>1</v>
      </c>
      <c r="I2" s="11">
        <v>606</v>
      </c>
      <c r="J2" s="9">
        <v>43845</v>
      </c>
      <c r="K2" s="12">
        <v>80</v>
      </c>
      <c r="L2" s="11" t="s">
        <v>17</v>
      </c>
      <c r="M2" s="13" t="s">
        <v>18</v>
      </c>
      <c r="N2" s="21">
        <f t="shared" ref="N2:N12" si="0">((H2/F2)*((PI()*($S$6^2))*E2))*1000</f>
        <v>1.0423696712862809</v>
      </c>
      <c r="O2" s="21">
        <f t="shared" ref="O2:O12" si="1">I2/N2</f>
        <v>581.36764402613323</v>
      </c>
    </row>
    <row r="3" spans="1:19" x14ac:dyDescent="0.2">
      <c r="A3" s="7" t="s">
        <v>13</v>
      </c>
      <c r="B3" s="8" t="s">
        <v>14</v>
      </c>
      <c r="C3" s="9">
        <v>43656</v>
      </c>
      <c r="D3" s="7" t="s">
        <v>21</v>
      </c>
      <c r="E3" s="10">
        <v>10</v>
      </c>
      <c r="F3" s="7">
        <v>700</v>
      </c>
      <c r="G3" s="11" t="s">
        <v>19</v>
      </c>
      <c r="H3" s="7">
        <v>1</v>
      </c>
      <c r="I3" s="11">
        <v>607</v>
      </c>
      <c r="J3" s="9">
        <v>43845</v>
      </c>
      <c r="K3" s="12">
        <v>80</v>
      </c>
      <c r="L3" s="11" t="s">
        <v>17</v>
      </c>
      <c r="M3" s="13"/>
      <c r="N3" s="21">
        <f t="shared" si="0"/>
        <v>1.0423696712862809</v>
      </c>
      <c r="O3" s="21">
        <f t="shared" si="1"/>
        <v>582.32699657403111</v>
      </c>
      <c r="R3" t="s">
        <v>27</v>
      </c>
    </row>
    <row r="4" spans="1:19" x14ac:dyDescent="0.2">
      <c r="A4" s="7" t="s">
        <v>13</v>
      </c>
      <c r="B4" s="8" t="s">
        <v>14</v>
      </c>
      <c r="C4" s="9">
        <v>43657</v>
      </c>
      <c r="D4" s="7" t="s">
        <v>22</v>
      </c>
      <c r="E4" s="10">
        <v>10</v>
      </c>
      <c r="F4" s="7">
        <v>1000</v>
      </c>
      <c r="G4" s="11" t="s">
        <v>16</v>
      </c>
      <c r="H4" s="7">
        <v>1</v>
      </c>
      <c r="I4" s="11">
        <v>97</v>
      </c>
      <c r="J4" s="9">
        <v>43846</v>
      </c>
      <c r="K4" s="12">
        <v>80</v>
      </c>
      <c r="L4" s="11" t="s">
        <v>17</v>
      </c>
      <c r="M4" s="13" t="s">
        <v>23</v>
      </c>
      <c r="N4" s="21">
        <f t="shared" si="0"/>
        <v>0.72965876990039669</v>
      </c>
      <c r="O4" s="21">
        <f t="shared" si="1"/>
        <v>132.93885306585315</v>
      </c>
      <c r="R4" s="15" t="s">
        <v>28</v>
      </c>
      <c r="S4" s="16">
        <f>10*S5</f>
        <v>0.72965876990039669</v>
      </c>
    </row>
    <row r="5" spans="1:19" x14ac:dyDescent="0.2">
      <c r="A5" s="7" t="s">
        <v>13</v>
      </c>
      <c r="B5" s="8" t="s">
        <v>14</v>
      </c>
      <c r="C5" s="9">
        <v>43657</v>
      </c>
      <c r="D5" s="7" t="s">
        <v>22</v>
      </c>
      <c r="E5" s="10">
        <v>10</v>
      </c>
      <c r="F5" s="7">
        <v>1000</v>
      </c>
      <c r="G5" s="11" t="s">
        <v>19</v>
      </c>
      <c r="H5" s="7">
        <v>1</v>
      </c>
      <c r="I5" s="11">
        <v>98</v>
      </c>
      <c r="J5" s="9">
        <v>43846</v>
      </c>
      <c r="K5" s="12">
        <v>80</v>
      </c>
      <c r="L5" s="11" t="s">
        <v>17</v>
      </c>
      <c r="M5" s="13"/>
      <c r="N5" s="21">
        <f t="shared" si="0"/>
        <v>0.72965876990039669</v>
      </c>
      <c r="O5" s="21">
        <f t="shared" si="1"/>
        <v>134.30935670570733</v>
      </c>
      <c r="R5" s="17" t="s">
        <v>29</v>
      </c>
      <c r="S5" s="18">
        <f>S6^2*PI()</f>
        <v>7.2965876990039674E-2</v>
      </c>
    </row>
    <row r="6" spans="1:19" x14ac:dyDescent="0.2">
      <c r="A6" s="7" t="s">
        <v>13</v>
      </c>
      <c r="B6" s="8" t="s">
        <v>14</v>
      </c>
      <c r="C6" s="9">
        <v>43657</v>
      </c>
      <c r="D6" s="7" t="s">
        <v>22</v>
      </c>
      <c r="E6" s="10">
        <v>10</v>
      </c>
      <c r="F6" s="7">
        <v>1000</v>
      </c>
      <c r="G6" s="11" t="s">
        <v>20</v>
      </c>
      <c r="H6" s="7">
        <v>1</v>
      </c>
      <c r="I6" s="11">
        <v>71</v>
      </c>
      <c r="J6" s="9">
        <v>43846</v>
      </c>
      <c r="K6" s="12">
        <v>80</v>
      </c>
      <c r="L6" s="11" t="s">
        <v>17</v>
      </c>
      <c r="M6" s="13"/>
      <c r="N6" s="21">
        <f t="shared" si="0"/>
        <v>0.72965876990039669</v>
      </c>
      <c r="O6" s="21">
        <f t="shared" si="1"/>
        <v>97.305758429645095</v>
      </c>
      <c r="R6" s="19" t="s">
        <v>30</v>
      </c>
      <c r="S6" s="20">
        <v>0.15240000000000001</v>
      </c>
    </row>
    <row r="7" spans="1:19" x14ac:dyDescent="0.2">
      <c r="A7" s="7" t="s">
        <v>13</v>
      </c>
      <c r="B7" s="8" t="s">
        <v>14</v>
      </c>
      <c r="C7" s="9">
        <v>43656</v>
      </c>
      <c r="D7" s="7" t="s">
        <v>24</v>
      </c>
      <c r="E7" s="10">
        <v>10</v>
      </c>
      <c r="F7" s="7">
        <v>1000</v>
      </c>
      <c r="G7" s="11" t="s">
        <v>16</v>
      </c>
      <c r="H7" s="7">
        <v>1</v>
      </c>
      <c r="I7" s="11">
        <v>373</v>
      </c>
      <c r="J7" s="9">
        <v>43847</v>
      </c>
      <c r="K7" s="12">
        <v>80</v>
      </c>
      <c r="L7" s="11" t="s">
        <v>17</v>
      </c>
      <c r="M7" s="13" t="s">
        <v>23</v>
      </c>
      <c r="N7" s="21">
        <f t="shared" si="0"/>
        <v>0.72965876990039669</v>
      </c>
      <c r="O7" s="21">
        <f t="shared" si="1"/>
        <v>511.19785766560034</v>
      </c>
    </row>
    <row r="8" spans="1:19" x14ac:dyDescent="0.2">
      <c r="A8" s="7" t="s">
        <v>13</v>
      </c>
      <c r="B8" s="8" t="s">
        <v>14</v>
      </c>
      <c r="C8" s="9">
        <v>43656</v>
      </c>
      <c r="D8" s="7" t="s">
        <v>24</v>
      </c>
      <c r="E8" s="10">
        <v>10</v>
      </c>
      <c r="F8" s="7">
        <v>1000</v>
      </c>
      <c r="G8" s="11" t="s">
        <v>19</v>
      </c>
      <c r="H8" s="7">
        <v>1</v>
      </c>
      <c r="I8" s="11">
        <v>431</v>
      </c>
      <c r="J8" s="9">
        <v>43847</v>
      </c>
      <c r="K8" s="12">
        <v>80</v>
      </c>
      <c r="L8" s="11" t="s">
        <v>17</v>
      </c>
      <c r="M8" s="13"/>
      <c r="N8" s="21">
        <f t="shared" si="0"/>
        <v>0.72965876990039669</v>
      </c>
      <c r="O8" s="21">
        <f t="shared" si="1"/>
        <v>590.68706877714135</v>
      </c>
    </row>
    <row r="9" spans="1:19" x14ac:dyDescent="0.2">
      <c r="A9" s="7" t="s">
        <v>13</v>
      </c>
      <c r="B9" s="8" t="s">
        <v>14</v>
      </c>
      <c r="C9" s="9">
        <v>43656</v>
      </c>
      <c r="D9" s="7" t="s">
        <v>24</v>
      </c>
      <c r="E9" s="10">
        <v>10</v>
      </c>
      <c r="F9" s="7">
        <v>1000</v>
      </c>
      <c r="G9" s="11" t="s">
        <v>20</v>
      </c>
      <c r="H9" s="7">
        <v>1</v>
      </c>
      <c r="I9" s="11">
        <v>360</v>
      </c>
      <c r="J9" s="9">
        <v>43847</v>
      </c>
      <c r="K9" s="12">
        <v>80</v>
      </c>
      <c r="L9" s="11" t="s">
        <v>17</v>
      </c>
      <c r="M9" s="13"/>
      <c r="N9" s="21">
        <f t="shared" si="0"/>
        <v>0.72965876990039669</v>
      </c>
      <c r="O9" s="21">
        <f t="shared" si="1"/>
        <v>493.38131034749631</v>
      </c>
    </row>
    <row r="10" spans="1:19" x14ac:dyDescent="0.2">
      <c r="A10" s="7" t="s">
        <v>13</v>
      </c>
      <c r="B10" s="8" t="s">
        <v>14</v>
      </c>
      <c r="C10" s="9">
        <v>43657</v>
      </c>
      <c r="D10" s="7" t="s">
        <v>15</v>
      </c>
      <c r="E10" s="10">
        <v>10</v>
      </c>
      <c r="F10" s="7">
        <v>1000</v>
      </c>
      <c r="G10" s="11" t="s">
        <v>16</v>
      </c>
      <c r="H10" s="7">
        <v>1</v>
      </c>
      <c r="I10" s="11">
        <v>58</v>
      </c>
      <c r="J10" s="9">
        <v>43849</v>
      </c>
      <c r="K10" s="12">
        <v>80</v>
      </c>
      <c r="L10" s="11" t="s">
        <v>17</v>
      </c>
      <c r="M10" s="13" t="s">
        <v>18</v>
      </c>
      <c r="N10" s="21">
        <f t="shared" si="0"/>
        <v>0.72965876990039669</v>
      </c>
      <c r="O10" s="21">
        <f t="shared" si="1"/>
        <v>79.489211111541067</v>
      </c>
    </row>
    <row r="11" spans="1:19" x14ac:dyDescent="0.2">
      <c r="A11" s="7" t="s">
        <v>13</v>
      </c>
      <c r="B11" s="8" t="s">
        <v>14</v>
      </c>
      <c r="C11" s="9">
        <v>43657</v>
      </c>
      <c r="D11" s="7" t="s">
        <v>15</v>
      </c>
      <c r="E11" s="10">
        <v>10</v>
      </c>
      <c r="F11" s="7">
        <v>1000</v>
      </c>
      <c r="G11" s="11" t="s">
        <v>19</v>
      </c>
      <c r="H11" s="7">
        <v>1</v>
      </c>
      <c r="I11" s="11">
        <v>64</v>
      </c>
      <c r="J11" s="9">
        <v>43849</v>
      </c>
      <c r="K11" s="12">
        <v>80</v>
      </c>
      <c r="L11" s="11" t="s">
        <v>17</v>
      </c>
      <c r="M11" s="13"/>
      <c r="N11" s="21">
        <f t="shared" si="0"/>
        <v>0.72965876990039669</v>
      </c>
      <c r="O11" s="21">
        <f t="shared" si="1"/>
        <v>87.712232950666007</v>
      </c>
    </row>
    <row r="12" spans="1:19" x14ac:dyDescent="0.2">
      <c r="A12" s="7" t="s">
        <v>13</v>
      </c>
      <c r="B12" s="8" t="s">
        <v>14</v>
      </c>
      <c r="C12" s="9">
        <v>43657</v>
      </c>
      <c r="D12" s="7" t="s">
        <v>15</v>
      </c>
      <c r="E12" s="10">
        <v>10</v>
      </c>
      <c r="F12" s="7">
        <v>1000</v>
      </c>
      <c r="G12" s="11" t="s">
        <v>20</v>
      </c>
      <c r="H12" s="7">
        <v>1</v>
      </c>
      <c r="I12" s="11">
        <v>93</v>
      </c>
      <c r="J12" s="9">
        <v>43849</v>
      </c>
      <c r="K12" s="12">
        <v>80</v>
      </c>
      <c r="L12" s="11" t="s">
        <v>17</v>
      </c>
      <c r="M12" s="13"/>
      <c r="N12" s="21">
        <f t="shared" si="0"/>
        <v>0.72965876990039669</v>
      </c>
      <c r="O12" s="21">
        <f t="shared" si="1"/>
        <v>127.45683850643654</v>
      </c>
    </row>
    <row r="13" spans="1:19" x14ac:dyDescent="0.2">
      <c r="A13" s="7"/>
    </row>
    <row r="14" spans="1:19" x14ac:dyDescent="0.2">
      <c r="A14" s="7"/>
    </row>
    <row r="15" spans="1:19" x14ac:dyDescent="0.2">
      <c r="A15"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BB112-CB74-4349-9772-9910E3FFA2BC}">
  <dimension ref="A1:S2859"/>
  <sheetViews>
    <sheetView tabSelected="1" topLeftCell="E2827" zoomScale="156" workbookViewId="0">
      <selection activeCell="I2830" sqref="I2830"/>
    </sheetView>
  </sheetViews>
  <sheetFormatPr baseColWidth="10" defaultRowHeight="16" x14ac:dyDescent="0.2"/>
  <cols>
    <col min="4" max="4" width="34.1640625" customWidth="1"/>
    <col min="6" max="6" width="11.1640625" customWidth="1"/>
    <col min="7" max="7" width="17.83203125" customWidth="1"/>
    <col min="14" max="14" width="10.83203125" style="21"/>
    <col min="18" max="18" width="17.5" customWidth="1"/>
    <col min="19" max="19" width="13" customWidth="1"/>
  </cols>
  <sheetData>
    <row r="1" spans="1:19" ht="51" x14ac:dyDescent="0.2">
      <c r="A1" s="22" t="s">
        <v>0</v>
      </c>
      <c r="B1" s="22" t="s">
        <v>1</v>
      </c>
      <c r="C1" s="23" t="s">
        <v>2</v>
      </c>
      <c r="D1" s="22" t="s">
        <v>3</v>
      </c>
      <c r="E1" s="24" t="s">
        <v>6</v>
      </c>
      <c r="F1" s="25" t="s">
        <v>31</v>
      </c>
      <c r="G1" s="25" t="s">
        <v>32</v>
      </c>
      <c r="H1" s="26" t="s">
        <v>33</v>
      </c>
      <c r="I1" s="24" t="s">
        <v>34</v>
      </c>
      <c r="J1" s="24" t="s">
        <v>35</v>
      </c>
      <c r="K1" s="24" t="s">
        <v>36</v>
      </c>
      <c r="L1" s="24" t="s">
        <v>12</v>
      </c>
      <c r="N1" s="33" t="s">
        <v>66</v>
      </c>
    </row>
    <row r="2" spans="1:19" x14ac:dyDescent="0.2">
      <c r="A2" s="11" t="s">
        <v>13</v>
      </c>
      <c r="B2" s="13" t="s">
        <v>14</v>
      </c>
      <c r="C2" s="9">
        <v>43656</v>
      </c>
      <c r="D2" s="7" t="s">
        <v>21</v>
      </c>
      <c r="E2" s="27" t="s">
        <v>16</v>
      </c>
      <c r="F2" s="13" t="s">
        <v>37</v>
      </c>
      <c r="G2" s="28" t="s">
        <v>38</v>
      </c>
      <c r="H2" s="12"/>
      <c r="I2" s="28" t="s">
        <v>39</v>
      </c>
      <c r="J2" s="28">
        <v>0.9</v>
      </c>
      <c r="K2" s="11" t="s">
        <v>17</v>
      </c>
      <c r="L2" s="28"/>
      <c r="N2" s="21">
        <f>IF(J2="NA","NA",(VLOOKUP(I2,ObjConv,2,FALSE)/VLOOKUP(I2,ObjConv,3,FALSE))*J2)</f>
        <v>9.4736842105263161E-2</v>
      </c>
      <c r="Q2" s="34" t="s">
        <v>67</v>
      </c>
      <c r="R2" s="34"/>
      <c r="S2" s="34"/>
    </row>
    <row r="3" spans="1:19" x14ac:dyDescent="0.2">
      <c r="A3" s="11" t="s">
        <v>13</v>
      </c>
      <c r="B3" s="13" t="s">
        <v>14</v>
      </c>
      <c r="C3" s="9">
        <v>43656</v>
      </c>
      <c r="D3" s="7" t="s">
        <v>21</v>
      </c>
      <c r="E3" s="27" t="s">
        <v>16</v>
      </c>
      <c r="F3" s="13" t="s">
        <v>37</v>
      </c>
      <c r="G3" s="28" t="s">
        <v>38</v>
      </c>
      <c r="H3" s="12"/>
      <c r="I3" s="28" t="s">
        <v>39</v>
      </c>
      <c r="J3" s="28">
        <v>1</v>
      </c>
      <c r="K3" s="11" t="s">
        <v>17</v>
      </c>
      <c r="L3" s="28"/>
      <c r="N3" s="21">
        <f>IF(J3="NA","NA",(VLOOKUP(I3,ObjConv,2,FALSE)/VLOOKUP(I3,ObjConv,3,FALSE))*J3)</f>
        <v>0.10526315789473685</v>
      </c>
      <c r="Q3" s="35" t="s">
        <v>68</v>
      </c>
      <c r="R3" s="36" t="s">
        <v>69</v>
      </c>
      <c r="S3" s="37" t="s">
        <v>70</v>
      </c>
    </row>
    <row r="4" spans="1:19" x14ac:dyDescent="0.2">
      <c r="A4" s="11" t="s">
        <v>13</v>
      </c>
      <c r="B4" s="13" t="s">
        <v>14</v>
      </c>
      <c r="C4" s="9">
        <v>43656</v>
      </c>
      <c r="D4" s="7" t="s">
        <v>21</v>
      </c>
      <c r="E4" s="27" t="s">
        <v>16</v>
      </c>
      <c r="F4" s="13" t="s">
        <v>37</v>
      </c>
      <c r="G4" s="28" t="s">
        <v>38</v>
      </c>
      <c r="H4" s="12"/>
      <c r="I4" s="28" t="s">
        <v>39</v>
      </c>
      <c r="J4" s="28">
        <v>1.1000000000000001</v>
      </c>
      <c r="K4" s="11" t="s">
        <v>17</v>
      </c>
      <c r="L4" s="28"/>
      <c r="N4" s="21">
        <f>IF(J4="NA","NA",(VLOOKUP(I4,ObjConv,2,FALSE)/VLOOKUP(I4,ObjConv,3,FALSE))*J4)</f>
        <v>0.11578947368421054</v>
      </c>
      <c r="Q4" s="38" t="s">
        <v>71</v>
      </c>
      <c r="R4" s="39">
        <v>0.4</v>
      </c>
      <c r="S4" s="40">
        <v>1</v>
      </c>
    </row>
    <row r="5" spans="1:19" x14ac:dyDescent="0.2">
      <c r="A5" s="11" t="s">
        <v>13</v>
      </c>
      <c r="B5" s="13" t="s">
        <v>14</v>
      </c>
      <c r="C5" s="9">
        <v>43656</v>
      </c>
      <c r="D5" s="7" t="s">
        <v>21</v>
      </c>
      <c r="E5" s="27" t="s">
        <v>16</v>
      </c>
      <c r="F5" s="13" t="s">
        <v>37</v>
      </c>
      <c r="G5" s="28" t="s">
        <v>38</v>
      </c>
      <c r="H5" s="12"/>
      <c r="I5" s="28" t="s">
        <v>39</v>
      </c>
      <c r="J5" s="28">
        <v>1.1000000000000001</v>
      </c>
      <c r="K5" s="11" t="s">
        <v>17</v>
      </c>
      <c r="N5" s="21">
        <f>IF(J5="NA","NA",(VLOOKUP(I5,ObjConv,2,FALSE)/VLOOKUP(I5,ObjConv,3,FALSE))*J5)</f>
        <v>0.11578947368421054</v>
      </c>
      <c r="Q5" s="38" t="s">
        <v>72</v>
      </c>
      <c r="R5" s="39">
        <v>0.8</v>
      </c>
      <c r="S5" s="40">
        <v>2.5</v>
      </c>
    </row>
    <row r="6" spans="1:19" x14ac:dyDescent="0.2">
      <c r="A6" s="11" t="s">
        <v>13</v>
      </c>
      <c r="B6" s="13" t="s">
        <v>14</v>
      </c>
      <c r="C6" s="9">
        <v>43656</v>
      </c>
      <c r="D6" s="7" t="s">
        <v>21</v>
      </c>
      <c r="E6" s="27" t="s">
        <v>16</v>
      </c>
      <c r="F6" s="13" t="s">
        <v>37</v>
      </c>
      <c r="G6" s="28" t="s">
        <v>38</v>
      </c>
      <c r="H6" s="12"/>
      <c r="I6" s="28" t="s">
        <v>39</v>
      </c>
      <c r="J6" s="13">
        <v>0.9</v>
      </c>
      <c r="K6" s="11" t="s">
        <v>17</v>
      </c>
      <c r="N6" s="21">
        <f>IF(J6="NA","NA",(VLOOKUP(I6,ObjConv,2,FALSE)/VLOOKUP(I6,ObjConv,3,FALSE))*J6)</f>
        <v>9.4736842105263161E-2</v>
      </c>
      <c r="Q6" s="38" t="s">
        <v>63</v>
      </c>
      <c r="R6" s="39">
        <v>0.8</v>
      </c>
      <c r="S6" s="40">
        <v>3</v>
      </c>
    </row>
    <row r="7" spans="1:19" x14ac:dyDescent="0.2">
      <c r="A7" s="11" t="s">
        <v>13</v>
      </c>
      <c r="B7" s="13" t="s">
        <v>14</v>
      </c>
      <c r="C7" s="9">
        <v>43656</v>
      </c>
      <c r="D7" s="7" t="s">
        <v>21</v>
      </c>
      <c r="E7" s="27" t="s">
        <v>16</v>
      </c>
      <c r="F7" s="13" t="s">
        <v>37</v>
      </c>
      <c r="G7" s="28" t="s">
        <v>38</v>
      </c>
      <c r="H7" s="12"/>
      <c r="I7" s="28" t="s">
        <v>39</v>
      </c>
      <c r="J7" s="13">
        <v>1.1000000000000001</v>
      </c>
      <c r="K7" s="11" t="s">
        <v>17</v>
      </c>
      <c r="N7" s="21">
        <f>IF(J7="NA","NA",(VLOOKUP(I7,ObjConv,2,FALSE)/VLOOKUP(I7,ObjConv,3,FALSE))*J7)</f>
        <v>0.11578947368421054</v>
      </c>
      <c r="Q7" s="38" t="s">
        <v>73</v>
      </c>
      <c r="R7" s="39">
        <v>1.7</v>
      </c>
      <c r="S7" s="40">
        <v>7.5</v>
      </c>
    </row>
    <row r="8" spans="1:19" x14ac:dyDescent="0.2">
      <c r="A8" s="11" t="s">
        <v>13</v>
      </c>
      <c r="B8" s="13" t="s">
        <v>14</v>
      </c>
      <c r="C8" s="9">
        <v>43656</v>
      </c>
      <c r="D8" s="7" t="s">
        <v>21</v>
      </c>
      <c r="E8" s="27" t="s">
        <v>16</v>
      </c>
      <c r="F8" s="13" t="s">
        <v>37</v>
      </c>
      <c r="G8" s="28" t="s">
        <v>38</v>
      </c>
      <c r="H8" s="12"/>
      <c r="I8" s="28" t="s">
        <v>39</v>
      </c>
      <c r="J8" s="28">
        <v>0.9</v>
      </c>
      <c r="K8" s="11" t="s">
        <v>17</v>
      </c>
      <c r="N8" s="21">
        <f>IF(J8="NA","NA",(VLOOKUP(I8,ObjConv,2,FALSE)/VLOOKUP(I8,ObjConv,3,FALSE))*J8)</f>
        <v>9.4736842105263161E-2</v>
      </c>
      <c r="Q8" s="38" t="s">
        <v>64</v>
      </c>
      <c r="R8" s="39">
        <v>0.4</v>
      </c>
      <c r="S8" s="40">
        <v>2</v>
      </c>
    </row>
    <row r="9" spans="1:19" x14ac:dyDescent="0.2">
      <c r="A9" s="11" t="s">
        <v>13</v>
      </c>
      <c r="B9" s="13" t="s">
        <v>14</v>
      </c>
      <c r="C9" s="9">
        <v>43656</v>
      </c>
      <c r="D9" s="7" t="s">
        <v>21</v>
      </c>
      <c r="E9" s="27" t="s">
        <v>16</v>
      </c>
      <c r="F9" s="13" t="s">
        <v>37</v>
      </c>
      <c r="G9" s="28" t="s">
        <v>38</v>
      </c>
      <c r="H9" s="12"/>
      <c r="I9" s="28" t="s">
        <v>39</v>
      </c>
      <c r="J9" s="28">
        <v>0.9</v>
      </c>
      <c r="K9" s="11" t="s">
        <v>17</v>
      </c>
      <c r="N9" s="21">
        <f>IF(J9="NA","NA",(VLOOKUP(I9,ObjConv,2,FALSE)/VLOOKUP(I9,ObjConv,3,FALSE))*J9)</f>
        <v>9.4736842105263161E-2</v>
      </c>
      <c r="Q9" s="38" t="s">
        <v>59</v>
      </c>
      <c r="R9" s="39">
        <v>0.3</v>
      </c>
      <c r="S9" s="40">
        <v>1.9</v>
      </c>
    </row>
    <row r="10" spans="1:19" x14ac:dyDescent="0.2">
      <c r="A10" s="11" t="s">
        <v>13</v>
      </c>
      <c r="B10" s="13" t="s">
        <v>14</v>
      </c>
      <c r="C10" s="9">
        <v>43656</v>
      </c>
      <c r="D10" s="7" t="s">
        <v>21</v>
      </c>
      <c r="E10" s="27" t="s">
        <v>16</v>
      </c>
      <c r="F10" s="13" t="s">
        <v>37</v>
      </c>
      <c r="G10" s="29" t="s">
        <v>38</v>
      </c>
      <c r="H10" s="12"/>
      <c r="I10" s="28" t="s">
        <v>39</v>
      </c>
      <c r="J10" s="28">
        <v>1</v>
      </c>
      <c r="K10" s="11" t="s">
        <v>17</v>
      </c>
      <c r="N10" s="21">
        <f>IF(J10="NA","NA",(VLOOKUP(I10,ObjConv,2,FALSE)/VLOOKUP(I10,ObjConv,3,FALSE))*J10)</f>
        <v>0.10526315789473685</v>
      </c>
      <c r="Q10" s="38" t="s">
        <v>55</v>
      </c>
      <c r="R10" s="39">
        <v>1.2</v>
      </c>
      <c r="S10" s="40">
        <v>9.1</v>
      </c>
    </row>
    <row r="11" spans="1:19" x14ac:dyDescent="0.2">
      <c r="A11" s="11" t="s">
        <v>13</v>
      </c>
      <c r="B11" s="13" t="s">
        <v>14</v>
      </c>
      <c r="C11" s="9">
        <v>43656</v>
      </c>
      <c r="D11" s="7" t="s">
        <v>21</v>
      </c>
      <c r="E11" s="27" t="s">
        <v>16</v>
      </c>
      <c r="F11" s="13" t="s">
        <v>37</v>
      </c>
      <c r="G11" s="29" t="s">
        <v>38</v>
      </c>
      <c r="H11" s="12"/>
      <c r="I11" s="28" t="s">
        <v>39</v>
      </c>
      <c r="J11" s="28">
        <v>0.9</v>
      </c>
      <c r="K11" s="11" t="s">
        <v>17</v>
      </c>
      <c r="N11" s="21">
        <f>IF(J11="NA","NA",(VLOOKUP(I11,ObjConv,2,FALSE)/VLOOKUP(I11,ObjConv,3,FALSE))*J11)</f>
        <v>9.4736842105263161E-2</v>
      </c>
      <c r="Q11" s="38" t="s">
        <v>58</v>
      </c>
      <c r="R11" s="39">
        <v>0.8</v>
      </c>
      <c r="S11" s="40">
        <v>7.1</v>
      </c>
    </row>
    <row r="12" spans="1:19" x14ac:dyDescent="0.2">
      <c r="A12" s="11" t="s">
        <v>13</v>
      </c>
      <c r="B12" s="13" t="s">
        <v>14</v>
      </c>
      <c r="C12" s="9">
        <v>43656</v>
      </c>
      <c r="D12" s="7" t="s">
        <v>21</v>
      </c>
      <c r="E12" s="27" t="s">
        <v>16</v>
      </c>
      <c r="F12" s="13" t="s">
        <v>37</v>
      </c>
      <c r="G12" s="29" t="s">
        <v>38</v>
      </c>
      <c r="H12" s="12"/>
      <c r="I12" s="28" t="s">
        <v>39</v>
      </c>
      <c r="J12" s="28">
        <v>0.9</v>
      </c>
      <c r="K12" s="11" t="s">
        <v>17</v>
      </c>
      <c r="N12" s="21">
        <f>IF(J12="NA","NA",(VLOOKUP(I12,ObjConv,2,FALSE)/VLOOKUP(I12,ObjConv,3,FALSE))*J12)</f>
        <v>9.4736842105263161E-2</v>
      </c>
      <c r="Q12" s="41" t="s">
        <v>39</v>
      </c>
      <c r="R12" s="39">
        <v>0.8</v>
      </c>
      <c r="S12" s="40">
        <v>7.6</v>
      </c>
    </row>
    <row r="13" spans="1:19" x14ac:dyDescent="0.2">
      <c r="A13" s="11" t="s">
        <v>13</v>
      </c>
      <c r="B13" s="13" t="s">
        <v>14</v>
      </c>
      <c r="C13" s="9">
        <v>43656</v>
      </c>
      <c r="D13" s="7" t="s">
        <v>21</v>
      </c>
      <c r="E13" s="27" t="s">
        <v>16</v>
      </c>
      <c r="F13" s="13" t="s">
        <v>40</v>
      </c>
      <c r="G13" s="29" t="s">
        <v>41</v>
      </c>
      <c r="H13" s="30" t="s">
        <v>42</v>
      </c>
      <c r="I13" s="28" t="s">
        <v>39</v>
      </c>
      <c r="J13" s="28">
        <v>1.4</v>
      </c>
      <c r="K13" s="11" t="s">
        <v>17</v>
      </c>
      <c r="N13" s="21">
        <f>IF(J13="NA","NA",(VLOOKUP(I13,ObjConv,2,FALSE)/VLOOKUP(I13,ObjConv,3,FALSE))*J13)</f>
        <v>0.14736842105263159</v>
      </c>
    </row>
    <row r="14" spans="1:19" x14ac:dyDescent="0.2">
      <c r="A14" s="11" t="s">
        <v>13</v>
      </c>
      <c r="B14" s="13" t="s">
        <v>14</v>
      </c>
      <c r="C14" s="9">
        <v>43656</v>
      </c>
      <c r="D14" s="7" t="s">
        <v>21</v>
      </c>
      <c r="E14" s="27" t="s">
        <v>16</v>
      </c>
      <c r="F14" s="13" t="s">
        <v>37</v>
      </c>
      <c r="G14" s="29" t="s">
        <v>38</v>
      </c>
      <c r="H14" s="12"/>
      <c r="I14" s="28" t="s">
        <v>39</v>
      </c>
      <c r="J14" s="28">
        <v>0.9</v>
      </c>
      <c r="K14" s="11" t="s">
        <v>17</v>
      </c>
      <c r="N14" s="21">
        <f>IF(J14="NA","NA",(VLOOKUP(I14,ObjConv,2,FALSE)/VLOOKUP(I14,ObjConv,3,FALSE))*J14)</f>
        <v>9.4736842105263161E-2</v>
      </c>
    </row>
    <row r="15" spans="1:19" x14ac:dyDescent="0.2">
      <c r="A15" s="11" t="s">
        <v>13</v>
      </c>
      <c r="B15" s="13" t="s">
        <v>14</v>
      </c>
      <c r="C15" s="9">
        <v>43656</v>
      </c>
      <c r="D15" s="7" t="s">
        <v>21</v>
      </c>
      <c r="E15" s="27" t="s">
        <v>16</v>
      </c>
      <c r="F15" s="13" t="s">
        <v>37</v>
      </c>
      <c r="G15" s="29" t="s">
        <v>38</v>
      </c>
      <c r="H15" s="12"/>
      <c r="I15" s="28" t="s">
        <v>39</v>
      </c>
      <c r="J15" s="28">
        <v>0.9</v>
      </c>
      <c r="K15" s="11" t="s">
        <v>17</v>
      </c>
      <c r="N15" s="21">
        <f>IF(J15="NA","NA",(VLOOKUP(I15,ObjConv,2,FALSE)/VLOOKUP(I15,ObjConv,3,FALSE))*J15)</f>
        <v>9.4736842105263161E-2</v>
      </c>
    </row>
    <row r="16" spans="1:19" x14ac:dyDescent="0.2">
      <c r="A16" s="11" t="s">
        <v>13</v>
      </c>
      <c r="B16" s="13" t="s">
        <v>14</v>
      </c>
      <c r="C16" s="9">
        <v>43656</v>
      </c>
      <c r="D16" s="7" t="s">
        <v>21</v>
      </c>
      <c r="E16" s="27" t="s">
        <v>16</v>
      </c>
      <c r="F16" s="13" t="s">
        <v>37</v>
      </c>
      <c r="G16" s="29" t="s">
        <v>38</v>
      </c>
      <c r="H16" s="12"/>
      <c r="I16" s="28" t="s">
        <v>39</v>
      </c>
      <c r="J16" s="28">
        <v>1</v>
      </c>
      <c r="K16" s="11" t="s">
        <v>17</v>
      </c>
      <c r="N16" s="21">
        <f>IF(J16="NA","NA",(VLOOKUP(I16,ObjConv,2,FALSE)/VLOOKUP(I16,ObjConv,3,FALSE))*J16)</f>
        <v>0.10526315789473685</v>
      </c>
    </row>
    <row r="17" spans="1:14" x14ac:dyDescent="0.2">
      <c r="A17" s="11" t="s">
        <v>13</v>
      </c>
      <c r="B17" s="13" t="s">
        <v>14</v>
      </c>
      <c r="C17" s="9">
        <v>43656</v>
      </c>
      <c r="D17" s="7" t="s">
        <v>21</v>
      </c>
      <c r="E17" s="27" t="s">
        <v>16</v>
      </c>
      <c r="F17" s="13" t="s">
        <v>37</v>
      </c>
      <c r="G17" s="29" t="s">
        <v>38</v>
      </c>
      <c r="H17" s="12"/>
      <c r="I17" s="28" t="s">
        <v>39</v>
      </c>
      <c r="J17" s="28">
        <v>1</v>
      </c>
      <c r="K17" s="11" t="s">
        <v>17</v>
      </c>
      <c r="N17" s="21">
        <f>IF(J17="NA","NA",(VLOOKUP(I17,ObjConv,2,FALSE)/VLOOKUP(I17,ObjConv,3,FALSE))*J17)</f>
        <v>0.10526315789473685</v>
      </c>
    </row>
    <row r="18" spans="1:14" x14ac:dyDescent="0.2">
      <c r="A18" s="11" t="s">
        <v>13</v>
      </c>
      <c r="B18" s="13" t="s">
        <v>14</v>
      </c>
      <c r="C18" s="9">
        <v>43656</v>
      </c>
      <c r="D18" s="7" t="s">
        <v>21</v>
      </c>
      <c r="E18" s="27" t="s">
        <v>16</v>
      </c>
      <c r="F18" s="13" t="s">
        <v>40</v>
      </c>
      <c r="G18" s="29" t="s">
        <v>41</v>
      </c>
      <c r="H18" s="30" t="s">
        <v>42</v>
      </c>
      <c r="I18" s="28" t="s">
        <v>39</v>
      </c>
      <c r="J18" s="28">
        <v>1.3</v>
      </c>
      <c r="K18" s="11" t="s">
        <v>17</v>
      </c>
      <c r="N18" s="21">
        <f>IF(J18="NA","NA",(VLOOKUP(I18,ObjConv,2,FALSE)/VLOOKUP(I18,ObjConv,3,FALSE))*J18)</f>
        <v>0.1368421052631579</v>
      </c>
    </row>
    <row r="19" spans="1:14" x14ac:dyDescent="0.2">
      <c r="A19" s="11" t="s">
        <v>13</v>
      </c>
      <c r="B19" s="13" t="s">
        <v>14</v>
      </c>
      <c r="C19" s="9">
        <v>43656</v>
      </c>
      <c r="D19" s="7" t="s">
        <v>21</v>
      </c>
      <c r="E19" s="27" t="s">
        <v>16</v>
      </c>
      <c r="F19" s="13" t="s">
        <v>37</v>
      </c>
      <c r="G19" s="29" t="s">
        <v>38</v>
      </c>
      <c r="H19" s="12"/>
      <c r="I19" s="28" t="s">
        <v>39</v>
      </c>
      <c r="J19" s="28">
        <v>1.1000000000000001</v>
      </c>
      <c r="K19" s="11" t="s">
        <v>17</v>
      </c>
      <c r="N19" s="21">
        <f>IF(J19="NA","NA",(VLOOKUP(I19,ObjConv,2,FALSE)/VLOOKUP(I19,ObjConv,3,FALSE))*J19)</f>
        <v>0.11578947368421054</v>
      </c>
    </row>
    <row r="20" spans="1:14" x14ac:dyDescent="0.2">
      <c r="A20" s="11" t="s">
        <v>13</v>
      </c>
      <c r="B20" s="13" t="s">
        <v>14</v>
      </c>
      <c r="C20" s="9">
        <v>43656</v>
      </c>
      <c r="D20" s="7" t="s">
        <v>21</v>
      </c>
      <c r="E20" s="27" t="s">
        <v>16</v>
      </c>
      <c r="F20" s="13" t="s">
        <v>37</v>
      </c>
      <c r="G20" s="29" t="s">
        <v>38</v>
      </c>
      <c r="H20" s="12"/>
      <c r="I20" s="28" t="s">
        <v>39</v>
      </c>
      <c r="J20" s="28">
        <v>1.1000000000000001</v>
      </c>
      <c r="K20" s="11" t="s">
        <v>17</v>
      </c>
      <c r="N20" s="21">
        <f>IF(J20="NA","NA",(VLOOKUP(I20,ObjConv,2,FALSE)/VLOOKUP(I20,ObjConv,3,FALSE))*J20)</f>
        <v>0.11578947368421054</v>
      </c>
    </row>
    <row r="21" spans="1:14" x14ac:dyDescent="0.2">
      <c r="A21" s="11" t="s">
        <v>13</v>
      </c>
      <c r="B21" s="13" t="s">
        <v>14</v>
      </c>
      <c r="C21" s="9">
        <v>43656</v>
      </c>
      <c r="D21" s="7" t="s">
        <v>21</v>
      </c>
      <c r="E21" s="27" t="s">
        <v>16</v>
      </c>
      <c r="F21" s="13" t="s">
        <v>40</v>
      </c>
      <c r="G21" s="29" t="s">
        <v>41</v>
      </c>
      <c r="H21" s="30" t="s">
        <v>42</v>
      </c>
      <c r="I21" s="28" t="s">
        <v>39</v>
      </c>
      <c r="J21" s="13">
        <v>1.5</v>
      </c>
      <c r="K21" s="11" t="s">
        <v>17</v>
      </c>
      <c r="N21" s="21">
        <f>IF(J21="NA","NA",(VLOOKUP(I21,ObjConv,2,FALSE)/VLOOKUP(I21,ObjConv,3,FALSE))*J21)</f>
        <v>0.15789473684210528</v>
      </c>
    </row>
    <row r="22" spans="1:14" x14ac:dyDescent="0.2">
      <c r="A22" s="11" t="s">
        <v>13</v>
      </c>
      <c r="B22" s="13" t="s">
        <v>14</v>
      </c>
      <c r="C22" s="9">
        <v>43656</v>
      </c>
      <c r="D22" s="7" t="s">
        <v>21</v>
      </c>
      <c r="E22" s="27" t="s">
        <v>16</v>
      </c>
      <c r="F22" s="13" t="s">
        <v>40</v>
      </c>
      <c r="G22" s="29" t="s">
        <v>41</v>
      </c>
      <c r="H22" s="30" t="s">
        <v>42</v>
      </c>
      <c r="I22" s="28" t="s">
        <v>39</v>
      </c>
      <c r="J22" s="13">
        <v>1.6</v>
      </c>
      <c r="K22" s="11" t="s">
        <v>17</v>
      </c>
      <c r="N22" s="21">
        <f>IF(J22="NA","NA",(VLOOKUP(I22,ObjConv,2,FALSE)/VLOOKUP(I22,ObjConv,3,FALSE))*J22)</f>
        <v>0.16842105263157897</v>
      </c>
    </row>
    <row r="23" spans="1:14" x14ac:dyDescent="0.2">
      <c r="A23" s="11" t="s">
        <v>13</v>
      </c>
      <c r="B23" s="13" t="s">
        <v>14</v>
      </c>
      <c r="C23" s="9">
        <v>43656</v>
      </c>
      <c r="D23" s="7" t="s">
        <v>21</v>
      </c>
      <c r="E23" s="27" t="s">
        <v>16</v>
      </c>
      <c r="F23" s="13" t="s">
        <v>40</v>
      </c>
      <c r="G23" s="29" t="s">
        <v>41</v>
      </c>
      <c r="H23" s="30" t="s">
        <v>42</v>
      </c>
      <c r="I23" s="28" t="s">
        <v>39</v>
      </c>
      <c r="J23" s="28">
        <v>1.4</v>
      </c>
      <c r="K23" s="11" t="s">
        <v>17</v>
      </c>
      <c r="N23" s="21">
        <f>IF(J23="NA","NA",(VLOOKUP(I23,ObjConv,2,FALSE)/VLOOKUP(I23,ObjConv,3,FALSE))*J23)</f>
        <v>0.14736842105263159</v>
      </c>
    </row>
    <row r="24" spans="1:14" x14ac:dyDescent="0.2">
      <c r="A24" s="11" t="s">
        <v>13</v>
      </c>
      <c r="B24" s="13" t="s">
        <v>14</v>
      </c>
      <c r="C24" s="9">
        <v>43656</v>
      </c>
      <c r="D24" s="7" t="s">
        <v>21</v>
      </c>
      <c r="E24" s="27" t="s">
        <v>16</v>
      </c>
      <c r="F24" s="13" t="s">
        <v>40</v>
      </c>
      <c r="G24" s="29" t="s">
        <v>41</v>
      </c>
      <c r="H24" s="30" t="s">
        <v>42</v>
      </c>
      <c r="I24" s="28" t="s">
        <v>39</v>
      </c>
      <c r="J24" s="28">
        <v>1.3</v>
      </c>
      <c r="K24" s="11" t="s">
        <v>17</v>
      </c>
      <c r="N24" s="21">
        <f>IF(J24="NA","NA",(VLOOKUP(I24,ObjConv,2,FALSE)/VLOOKUP(I24,ObjConv,3,FALSE))*J24)</f>
        <v>0.1368421052631579</v>
      </c>
    </row>
    <row r="25" spans="1:14" x14ac:dyDescent="0.2">
      <c r="A25" s="11" t="s">
        <v>13</v>
      </c>
      <c r="B25" s="13" t="s">
        <v>14</v>
      </c>
      <c r="C25" s="9">
        <v>43656</v>
      </c>
      <c r="D25" s="7" t="s">
        <v>21</v>
      </c>
      <c r="E25" s="27" t="s">
        <v>16</v>
      </c>
      <c r="F25" s="13" t="s">
        <v>40</v>
      </c>
      <c r="G25" s="29" t="s">
        <v>41</v>
      </c>
      <c r="H25" s="30" t="s">
        <v>42</v>
      </c>
      <c r="I25" s="28" t="s">
        <v>39</v>
      </c>
      <c r="J25" s="28">
        <v>1.3</v>
      </c>
      <c r="K25" s="11" t="s">
        <v>17</v>
      </c>
      <c r="N25" s="21">
        <f>IF(J25="NA","NA",(VLOOKUP(I25,ObjConv,2,FALSE)/VLOOKUP(I25,ObjConv,3,FALSE))*J25)</f>
        <v>0.1368421052631579</v>
      </c>
    </row>
    <row r="26" spans="1:14" x14ac:dyDescent="0.2">
      <c r="A26" s="11" t="s">
        <v>13</v>
      </c>
      <c r="B26" s="13" t="s">
        <v>14</v>
      </c>
      <c r="C26" s="9">
        <v>43656</v>
      </c>
      <c r="D26" s="7" t="s">
        <v>21</v>
      </c>
      <c r="E26" s="27" t="s">
        <v>16</v>
      </c>
      <c r="F26" s="13" t="s">
        <v>37</v>
      </c>
      <c r="G26" s="28" t="s">
        <v>38</v>
      </c>
      <c r="H26" s="12"/>
      <c r="I26" s="28" t="s">
        <v>39</v>
      </c>
      <c r="J26" s="28">
        <v>0.9</v>
      </c>
      <c r="K26" s="11" t="s">
        <v>17</v>
      </c>
      <c r="N26" s="21">
        <f>IF(J26="NA","NA",(VLOOKUP(I26,ObjConv,2,FALSE)/VLOOKUP(I26,ObjConv,3,FALSE))*J26)</f>
        <v>9.4736842105263161E-2</v>
      </c>
    </row>
    <row r="27" spans="1:14" x14ac:dyDescent="0.2">
      <c r="A27" s="11" t="s">
        <v>13</v>
      </c>
      <c r="B27" s="13" t="s">
        <v>14</v>
      </c>
      <c r="C27" s="9">
        <v>43656</v>
      </c>
      <c r="D27" s="7" t="s">
        <v>21</v>
      </c>
      <c r="E27" s="27" t="s">
        <v>16</v>
      </c>
      <c r="F27" s="13" t="s">
        <v>37</v>
      </c>
      <c r="G27" s="28" t="s">
        <v>38</v>
      </c>
      <c r="H27" s="12"/>
      <c r="I27" s="28" t="s">
        <v>39</v>
      </c>
      <c r="J27" s="28">
        <v>1</v>
      </c>
      <c r="K27" s="11" t="s">
        <v>17</v>
      </c>
      <c r="N27" s="21">
        <f>IF(J27="NA","NA",(VLOOKUP(I27,ObjConv,2,FALSE)/VLOOKUP(I27,ObjConv,3,FALSE))*J27)</f>
        <v>0.10526315789473685</v>
      </c>
    </row>
    <row r="28" spans="1:14" x14ac:dyDescent="0.2">
      <c r="A28" s="11" t="s">
        <v>13</v>
      </c>
      <c r="B28" s="13" t="s">
        <v>14</v>
      </c>
      <c r="C28" s="9">
        <v>43656</v>
      </c>
      <c r="D28" s="7" t="s">
        <v>21</v>
      </c>
      <c r="E28" s="27" t="s">
        <v>16</v>
      </c>
      <c r="F28" s="13" t="s">
        <v>37</v>
      </c>
      <c r="G28" s="28" t="s">
        <v>38</v>
      </c>
      <c r="H28" s="12"/>
      <c r="I28" s="28" t="s">
        <v>39</v>
      </c>
      <c r="J28" s="28">
        <v>1</v>
      </c>
      <c r="K28" s="11" t="s">
        <v>17</v>
      </c>
      <c r="N28" s="21">
        <f>IF(J28="NA","NA",(VLOOKUP(I28,ObjConv,2,FALSE)/VLOOKUP(I28,ObjConv,3,FALSE))*J28)</f>
        <v>0.10526315789473685</v>
      </c>
    </row>
    <row r="29" spans="1:14" x14ac:dyDescent="0.2">
      <c r="A29" s="11" t="s">
        <v>13</v>
      </c>
      <c r="B29" s="13" t="s">
        <v>14</v>
      </c>
      <c r="C29" s="9">
        <v>43656</v>
      </c>
      <c r="D29" s="7" t="s">
        <v>21</v>
      </c>
      <c r="E29" s="27" t="s">
        <v>16</v>
      </c>
      <c r="F29" s="13" t="s">
        <v>37</v>
      </c>
      <c r="G29" s="28" t="s">
        <v>38</v>
      </c>
      <c r="H29" s="12"/>
      <c r="I29" s="28" t="s">
        <v>39</v>
      </c>
      <c r="J29" s="28">
        <v>1.1000000000000001</v>
      </c>
      <c r="K29" s="11" t="s">
        <v>17</v>
      </c>
      <c r="N29" s="21">
        <f>IF(J29="NA","NA",(VLOOKUP(I29,ObjConv,2,FALSE)/VLOOKUP(I29,ObjConv,3,FALSE))*J29)</f>
        <v>0.11578947368421054</v>
      </c>
    </row>
    <row r="30" spans="1:14" x14ac:dyDescent="0.2">
      <c r="A30" s="11" t="s">
        <v>13</v>
      </c>
      <c r="B30" s="13" t="s">
        <v>14</v>
      </c>
      <c r="C30" s="9">
        <v>43656</v>
      </c>
      <c r="D30" s="7" t="s">
        <v>21</v>
      </c>
      <c r="E30" s="27" t="s">
        <v>16</v>
      </c>
      <c r="F30" s="13" t="s">
        <v>40</v>
      </c>
      <c r="G30" s="29" t="s">
        <v>41</v>
      </c>
      <c r="H30" s="30" t="s">
        <v>42</v>
      </c>
      <c r="I30" s="28" t="s">
        <v>39</v>
      </c>
      <c r="J30" s="28">
        <v>1.2</v>
      </c>
      <c r="K30" s="11" t="s">
        <v>17</v>
      </c>
      <c r="N30" s="21">
        <f>IF(J30="NA","NA",(VLOOKUP(I30,ObjConv,2,FALSE)/VLOOKUP(I30,ObjConv,3,FALSE))*J30)</f>
        <v>0.12631578947368421</v>
      </c>
    </row>
    <row r="31" spans="1:14" x14ac:dyDescent="0.2">
      <c r="A31" s="11" t="s">
        <v>13</v>
      </c>
      <c r="B31" s="13" t="s">
        <v>14</v>
      </c>
      <c r="C31" s="9">
        <v>43656</v>
      </c>
      <c r="D31" s="7" t="s">
        <v>21</v>
      </c>
      <c r="E31" s="27" t="s">
        <v>16</v>
      </c>
      <c r="F31" s="13" t="s">
        <v>37</v>
      </c>
      <c r="G31" s="28" t="s">
        <v>43</v>
      </c>
      <c r="H31" s="12"/>
      <c r="I31" s="28" t="s">
        <v>39</v>
      </c>
      <c r="J31" s="28">
        <v>1.1000000000000001</v>
      </c>
      <c r="K31" s="11" t="s">
        <v>17</v>
      </c>
      <c r="N31" s="21">
        <f>IF(J31="NA","NA",(VLOOKUP(I31,ObjConv,2,FALSE)/VLOOKUP(I31,ObjConv,3,FALSE))*J31)</f>
        <v>0.11578947368421054</v>
      </c>
    </row>
    <row r="32" spans="1:14" x14ac:dyDescent="0.2">
      <c r="A32" s="11" t="s">
        <v>13</v>
      </c>
      <c r="B32" s="13" t="s">
        <v>14</v>
      </c>
      <c r="C32" s="9">
        <v>43656</v>
      </c>
      <c r="D32" s="7" t="s">
        <v>21</v>
      </c>
      <c r="E32" s="27" t="s">
        <v>16</v>
      </c>
      <c r="F32" s="13" t="s">
        <v>40</v>
      </c>
      <c r="G32" s="29" t="s">
        <v>41</v>
      </c>
      <c r="H32" s="30" t="s">
        <v>42</v>
      </c>
      <c r="I32" s="28" t="s">
        <v>39</v>
      </c>
      <c r="J32" s="28">
        <v>1.6</v>
      </c>
      <c r="K32" s="11" t="s">
        <v>17</v>
      </c>
      <c r="N32" s="21">
        <f>IF(J32="NA","NA",(VLOOKUP(I32,ObjConv,2,FALSE)/VLOOKUP(I32,ObjConv,3,FALSE))*J32)</f>
        <v>0.16842105263157897</v>
      </c>
    </row>
    <row r="33" spans="1:14" x14ac:dyDescent="0.2">
      <c r="A33" s="11" t="s">
        <v>13</v>
      </c>
      <c r="B33" s="13" t="s">
        <v>14</v>
      </c>
      <c r="C33" s="9">
        <v>43656</v>
      </c>
      <c r="D33" s="7" t="s">
        <v>21</v>
      </c>
      <c r="E33" s="27" t="s">
        <v>16</v>
      </c>
      <c r="F33" s="13" t="s">
        <v>37</v>
      </c>
      <c r="G33" s="28" t="s">
        <v>38</v>
      </c>
      <c r="H33" s="12"/>
      <c r="I33" s="28" t="s">
        <v>39</v>
      </c>
      <c r="J33" s="28">
        <v>1</v>
      </c>
      <c r="K33" s="11" t="s">
        <v>17</v>
      </c>
      <c r="N33" s="21">
        <f>IF(J33="NA","NA",(VLOOKUP(I33,ObjConv,2,FALSE)/VLOOKUP(I33,ObjConv,3,FALSE))*J33)</f>
        <v>0.10526315789473685</v>
      </c>
    </row>
    <row r="34" spans="1:14" x14ac:dyDescent="0.2">
      <c r="A34" s="11" t="s">
        <v>13</v>
      </c>
      <c r="B34" s="13" t="s">
        <v>14</v>
      </c>
      <c r="C34" s="9">
        <v>43656</v>
      </c>
      <c r="D34" s="7" t="s">
        <v>21</v>
      </c>
      <c r="E34" s="27" t="s">
        <v>16</v>
      </c>
      <c r="F34" s="13" t="s">
        <v>37</v>
      </c>
      <c r="G34" s="28" t="s">
        <v>38</v>
      </c>
      <c r="H34" s="12"/>
      <c r="I34" s="28" t="s">
        <v>39</v>
      </c>
      <c r="J34" s="28">
        <v>1.1000000000000001</v>
      </c>
      <c r="K34" s="11" t="s">
        <v>17</v>
      </c>
      <c r="N34" s="21">
        <f>IF(J34="NA","NA",(VLOOKUP(I34,ObjConv,2,FALSE)/VLOOKUP(I34,ObjConv,3,FALSE))*J34)</f>
        <v>0.11578947368421054</v>
      </c>
    </row>
    <row r="35" spans="1:14" x14ac:dyDescent="0.2">
      <c r="A35" s="11" t="s">
        <v>13</v>
      </c>
      <c r="B35" s="13" t="s">
        <v>14</v>
      </c>
      <c r="C35" s="9">
        <v>43656</v>
      </c>
      <c r="D35" s="7" t="s">
        <v>21</v>
      </c>
      <c r="E35" s="27" t="s">
        <v>16</v>
      </c>
      <c r="F35" s="13" t="s">
        <v>37</v>
      </c>
      <c r="G35" s="28" t="s">
        <v>38</v>
      </c>
      <c r="H35" s="12"/>
      <c r="I35" s="28" t="s">
        <v>39</v>
      </c>
      <c r="J35" s="28">
        <v>1.1000000000000001</v>
      </c>
      <c r="K35" s="11" t="s">
        <v>17</v>
      </c>
      <c r="N35" s="21">
        <f>IF(J35="NA","NA",(VLOOKUP(I35,ObjConv,2,FALSE)/VLOOKUP(I35,ObjConv,3,FALSE))*J35)</f>
        <v>0.11578947368421054</v>
      </c>
    </row>
    <row r="36" spans="1:14" x14ac:dyDescent="0.2">
      <c r="A36" s="11" t="s">
        <v>13</v>
      </c>
      <c r="B36" s="13" t="s">
        <v>14</v>
      </c>
      <c r="C36" s="9">
        <v>43656</v>
      </c>
      <c r="D36" s="7" t="s">
        <v>21</v>
      </c>
      <c r="E36" s="27" t="s">
        <v>16</v>
      </c>
      <c r="F36" s="13" t="s">
        <v>37</v>
      </c>
      <c r="G36" s="28" t="s">
        <v>38</v>
      </c>
      <c r="H36" s="12"/>
      <c r="I36" s="28" t="s">
        <v>39</v>
      </c>
      <c r="J36" s="28">
        <v>0.9</v>
      </c>
      <c r="K36" s="11" t="s">
        <v>17</v>
      </c>
      <c r="N36" s="21">
        <f>IF(J36="NA","NA",(VLOOKUP(I36,ObjConv,2,FALSE)/VLOOKUP(I36,ObjConv,3,FALSE))*J36)</f>
        <v>9.4736842105263161E-2</v>
      </c>
    </row>
    <row r="37" spans="1:14" x14ac:dyDescent="0.2">
      <c r="A37" s="11" t="s">
        <v>13</v>
      </c>
      <c r="B37" s="13" t="s">
        <v>14</v>
      </c>
      <c r="C37" s="9">
        <v>43656</v>
      </c>
      <c r="D37" s="7" t="s">
        <v>21</v>
      </c>
      <c r="E37" s="27" t="s">
        <v>16</v>
      </c>
      <c r="F37" s="13" t="s">
        <v>37</v>
      </c>
      <c r="G37" s="28" t="s">
        <v>38</v>
      </c>
      <c r="H37" s="12"/>
      <c r="I37" s="28" t="s">
        <v>39</v>
      </c>
      <c r="J37" s="28">
        <v>0.9</v>
      </c>
      <c r="K37" s="11" t="s">
        <v>17</v>
      </c>
      <c r="N37" s="21">
        <f>IF(J37="NA","NA",(VLOOKUP(I37,ObjConv,2,FALSE)/VLOOKUP(I37,ObjConv,3,FALSE))*J37)</f>
        <v>9.4736842105263161E-2</v>
      </c>
    </row>
    <row r="38" spans="1:14" x14ac:dyDescent="0.2">
      <c r="A38" s="11" t="s">
        <v>13</v>
      </c>
      <c r="B38" s="13" t="s">
        <v>14</v>
      </c>
      <c r="C38" s="9">
        <v>43656</v>
      </c>
      <c r="D38" s="7" t="s">
        <v>21</v>
      </c>
      <c r="E38" s="27" t="s">
        <v>16</v>
      </c>
      <c r="F38" s="13" t="s">
        <v>37</v>
      </c>
      <c r="G38" s="28" t="s">
        <v>38</v>
      </c>
      <c r="H38" s="12"/>
      <c r="I38" s="28" t="s">
        <v>39</v>
      </c>
      <c r="J38" s="13">
        <v>1</v>
      </c>
      <c r="K38" s="11" t="s">
        <v>17</v>
      </c>
      <c r="N38" s="21">
        <f>IF(J38="NA","NA",(VLOOKUP(I38,ObjConv,2,FALSE)/VLOOKUP(I38,ObjConv,3,FALSE))*J38)</f>
        <v>0.10526315789473685</v>
      </c>
    </row>
    <row r="39" spans="1:14" x14ac:dyDescent="0.2">
      <c r="A39" s="11" t="s">
        <v>13</v>
      </c>
      <c r="B39" s="13" t="s">
        <v>14</v>
      </c>
      <c r="C39" s="9">
        <v>43656</v>
      </c>
      <c r="D39" s="7" t="s">
        <v>21</v>
      </c>
      <c r="E39" s="27" t="s">
        <v>16</v>
      </c>
      <c r="F39" s="13" t="s">
        <v>37</v>
      </c>
      <c r="G39" s="28" t="s">
        <v>38</v>
      </c>
      <c r="H39" s="12"/>
      <c r="I39" s="28" t="s">
        <v>39</v>
      </c>
      <c r="J39" s="13">
        <v>0.9</v>
      </c>
      <c r="K39" s="11" t="s">
        <v>17</v>
      </c>
      <c r="N39" s="21">
        <f>IF(J39="NA","NA",(VLOOKUP(I39,ObjConv,2,FALSE)/VLOOKUP(I39,ObjConv,3,FALSE))*J39)</f>
        <v>9.4736842105263161E-2</v>
      </c>
    </row>
    <row r="40" spans="1:14" x14ac:dyDescent="0.2">
      <c r="A40" s="11" t="s">
        <v>13</v>
      </c>
      <c r="B40" s="13" t="s">
        <v>14</v>
      </c>
      <c r="C40" s="9">
        <v>43656</v>
      </c>
      <c r="D40" s="7" t="s">
        <v>21</v>
      </c>
      <c r="E40" s="27" t="s">
        <v>16</v>
      </c>
      <c r="F40" s="13" t="s">
        <v>37</v>
      </c>
      <c r="G40" s="28" t="s">
        <v>38</v>
      </c>
      <c r="H40" s="12"/>
      <c r="I40" s="28" t="s">
        <v>39</v>
      </c>
      <c r="J40" s="13">
        <v>1.1000000000000001</v>
      </c>
      <c r="K40" s="11" t="s">
        <v>17</v>
      </c>
      <c r="N40" s="21">
        <f>IF(J40="NA","NA",(VLOOKUP(I40,ObjConv,2,FALSE)/VLOOKUP(I40,ObjConv,3,FALSE))*J40)</f>
        <v>0.11578947368421054</v>
      </c>
    </row>
    <row r="41" spans="1:14" x14ac:dyDescent="0.2">
      <c r="A41" s="11" t="s">
        <v>13</v>
      </c>
      <c r="B41" s="13" t="s">
        <v>14</v>
      </c>
      <c r="C41" s="9">
        <v>43656</v>
      </c>
      <c r="D41" s="7" t="s">
        <v>21</v>
      </c>
      <c r="E41" s="27" t="s">
        <v>16</v>
      </c>
      <c r="F41" s="13" t="s">
        <v>37</v>
      </c>
      <c r="G41" s="28" t="s">
        <v>38</v>
      </c>
      <c r="H41" s="12"/>
      <c r="I41" s="28" t="s">
        <v>39</v>
      </c>
      <c r="J41" s="13">
        <v>1.1000000000000001</v>
      </c>
      <c r="K41" s="11" t="s">
        <v>17</v>
      </c>
      <c r="N41" s="21">
        <f>IF(J41="NA","NA",(VLOOKUP(I41,ObjConv,2,FALSE)/VLOOKUP(I41,ObjConv,3,FALSE))*J41)</f>
        <v>0.11578947368421054</v>
      </c>
    </row>
    <row r="42" spans="1:14" x14ac:dyDescent="0.2">
      <c r="A42" s="11" t="s">
        <v>13</v>
      </c>
      <c r="B42" s="13" t="s">
        <v>14</v>
      </c>
      <c r="C42" s="9">
        <v>43656</v>
      </c>
      <c r="D42" s="7" t="s">
        <v>21</v>
      </c>
      <c r="E42" s="27" t="s">
        <v>16</v>
      </c>
      <c r="F42" s="13" t="s">
        <v>44</v>
      </c>
      <c r="G42" s="28" t="s">
        <v>45</v>
      </c>
      <c r="H42" s="12"/>
      <c r="I42" s="28" t="s">
        <v>39</v>
      </c>
      <c r="J42" s="13">
        <v>1</v>
      </c>
      <c r="K42" s="11" t="s">
        <v>17</v>
      </c>
      <c r="N42" s="21">
        <f>IF(J42="NA","NA",(VLOOKUP(I42,ObjConv,2,FALSE)/VLOOKUP(I42,ObjConv,3,FALSE))*J42)</f>
        <v>0.10526315789473685</v>
      </c>
    </row>
    <row r="43" spans="1:14" x14ac:dyDescent="0.2">
      <c r="A43" s="11" t="s">
        <v>13</v>
      </c>
      <c r="B43" s="13" t="s">
        <v>14</v>
      </c>
      <c r="C43" s="9">
        <v>43656</v>
      </c>
      <c r="D43" s="7" t="s">
        <v>21</v>
      </c>
      <c r="E43" s="27" t="s">
        <v>16</v>
      </c>
      <c r="F43" s="13" t="s">
        <v>37</v>
      </c>
      <c r="G43" s="28" t="s">
        <v>38</v>
      </c>
      <c r="H43" s="12"/>
      <c r="I43" s="28" t="s">
        <v>39</v>
      </c>
      <c r="J43" s="13">
        <v>1</v>
      </c>
      <c r="K43" s="11" t="s">
        <v>17</v>
      </c>
      <c r="N43" s="21">
        <f>IF(J43="NA","NA",(VLOOKUP(I43,ObjConv,2,FALSE)/VLOOKUP(I43,ObjConv,3,FALSE))*J43)</f>
        <v>0.10526315789473685</v>
      </c>
    </row>
    <row r="44" spans="1:14" x14ac:dyDescent="0.2">
      <c r="A44" s="11" t="s">
        <v>13</v>
      </c>
      <c r="B44" s="13" t="s">
        <v>14</v>
      </c>
      <c r="C44" s="9">
        <v>43656</v>
      </c>
      <c r="D44" s="7" t="s">
        <v>21</v>
      </c>
      <c r="E44" s="27" t="s">
        <v>16</v>
      </c>
      <c r="F44" s="13" t="s">
        <v>37</v>
      </c>
      <c r="G44" s="28" t="s">
        <v>38</v>
      </c>
      <c r="H44" s="12"/>
      <c r="I44" s="28" t="s">
        <v>39</v>
      </c>
      <c r="J44" s="13">
        <v>1</v>
      </c>
      <c r="K44" s="11" t="s">
        <v>17</v>
      </c>
      <c r="N44" s="21">
        <f>IF(J44="NA","NA",(VLOOKUP(I44,ObjConv,2,FALSE)/VLOOKUP(I44,ObjConv,3,FALSE))*J44)</f>
        <v>0.10526315789473685</v>
      </c>
    </row>
    <row r="45" spans="1:14" x14ac:dyDescent="0.2">
      <c r="A45" s="11" t="s">
        <v>13</v>
      </c>
      <c r="B45" s="13" t="s">
        <v>14</v>
      </c>
      <c r="C45" s="9">
        <v>43656</v>
      </c>
      <c r="D45" s="7" t="s">
        <v>21</v>
      </c>
      <c r="E45" s="27" t="s">
        <v>16</v>
      </c>
      <c r="F45" s="13" t="s">
        <v>37</v>
      </c>
      <c r="G45" s="28" t="s">
        <v>38</v>
      </c>
      <c r="H45" s="12"/>
      <c r="I45" s="28" t="s">
        <v>39</v>
      </c>
      <c r="J45" s="13">
        <v>1</v>
      </c>
      <c r="K45" s="11" t="s">
        <v>17</v>
      </c>
      <c r="N45" s="21">
        <f>IF(J45="NA","NA",(VLOOKUP(I45,ObjConv,2,FALSE)/VLOOKUP(I45,ObjConv,3,FALSE))*J45)</f>
        <v>0.10526315789473685</v>
      </c>
    </row>
    <row r="46" spans="1:14" x14ac:dyDescent="0.2">
      <c r="A46" s="11" t="s">
        <v>13</v>
      </c>
      <c r="B46" s="13" t="s">
        <v>14</v>
      </c>
      <c r="C46" s="9">
        <v>43656</v>
      </c>
      <c r="D46" s="7" t="s">
        <v>21</v>
      </c>
      <c r="E46" s="27" t="s">
        <v>16</v>
      </c>
      <c r="F46" s="13" t="s">
        <v>37</v>
      </c>
      <c r="G46" s="28" t="s">
        <v>38</v>
      </c>
      <c r="H46" s="12"/>
      <c r="I46" s="28" t="s">
        <v>39</v>
      </c>
      <c r="J46" s="13">
        <v>1</v>
      </c>
      <c r="K46" s="11" t="s">
        <v>17</v>
      </c>
      <c r="N46" s="21">
        <f>IF(J46="NA","NA",(VLOOKUP(I46,ObjConv,2,FALSE)/VLOOKUP(I46,ObjConv,3,FALSE))*J46)</f>
        <v>0.10526315789473685</v>
      </c>
    </row>
    <row r="47" spans="1:14" x14ac:dyDescent="0.2">
      <c r="A47" s="11" t="s">
        <v>13</v>
      </c>
      <c r="B47" s="13" t="s">
        <v>14</v>
      </c>
      <c r="C47" s="9">
        <v>43656</v>
      </c>
      <c r="D47" s="7" t="s">
        <v>21</v>
      </c>
      <c r="E47" s="27" t="s">
        <v>16</v>
      </c>
      <c r="F47" s="13" t="s">
        <v>37</v>
      </c>
      <c r="G47" s="28" t="s">
        <v>38</v>
      </c>
      <c r="H47" s="12"/>
      <c r="I47" s="28" t="s">
        <v>39</v>
      </c>
      <c r="J47" s="13">
        <v>1</v>
      </c>
      <c r="K47" s="11" t="s">
        <v>17</v>
      </c>
      <c r="N47" s="21">
        <f>IF(J47="NA","NA",(VLOOKUP(I47,ObjConv,2,FALSE)/VLOOKUP(I47,ObjConv,3,FALSE))*J47)</f>
        <v>0.10526315789473685</v>
      </c>
    </row>
    <row r="48" spans="1:14" x14ac:dyDescent="0.2">
      <c r="A48" s="11" t="s">
        <v>13</v>
      </c>
      <c r="B48" s="13" t="s">
        <v>14</v>
      </c>
      <c r="C48" s="9">
        <v>43656</v>
      </c>
      <c r="D48" s="7" t="s">
        <v>21</v>
      </c>
      <c r="E48" s="27" t="s">
        <v>16</v>
      </c>
      <c r="F48" s="13" t="s">
        <v>37</v>
      </c>
      <c r="G48" s="28" t="s">
        <v>38</v>
      </c>
      <c r="H48" s="12"/>
      <c r="I48" s="28" t="s">
        <v>39</v>
      </c>
      <c r="J48" s="13">
        <v>1</v>
      </c>
      <c r="K48" s="11" t="s">
        <v>17</v>
      </c>
      <c r="N48" s="21">
        <f>IF(J48="NA","NA",(VLOOKUP(I48,ObjConv,2,FALSE)/VLOOKUP(I48,ObjConv,3,FALSE))*J48)</f>
        <v>0.10526315789473685</v>
      </c>
    </row>
    <row r="49" spans="1:14" x14ac:dyDescent="0.2">
      <c r="A49" s="11" t="s">
        <v>13</v>
      </c>
      <c r="B49" s="13" t="s">
        <v>14</v>
      </c>
      <c r="C49" s="9">
        <v>43656</v>
      </c>
      <c r="D49" s="7" t="s">
        <v>21</v>
      </c>
      <c r="E49" s="27" t="s">
        <v>16</v>
      </c>
      <c r="F49" s="13" t="s">
        <v>37</v>
      </c>
      <c r="G49" s="28" t="s">
        <v>38</v>
      </c>
      <c r="H49" s="12"/>
      <c r="I49" s="28" t="s">
        <v>39</v>
      </c>
      <c r="J49" s="31">
        <v>0.9</v>
      </c>
      <c r="K49" s="11" t="s">
        <v>17</v>
      </c>
      <c r="N49" s="21">
        <f>IF(J49="NA","NA",(VLOOKUP(I49,ObjConv,2,FALSE)/VLOOKUP(I49,ObjConv,3,FALSE))*J49)</f>
        <v>9.4736842105263161E-2</v>
      </c>
    </row>
    <row r="50" spans="1:14" x14ac:dyDescent="0.2">
      <c r="A50" s="11" t="s">
        <v>13</v>
      </c>
      <c r="B50" s="13" t="s">
        <v>14</v>
      </c>
      <c r="C50" s="9">
        <v>43656</v>
      </c>
      <c r="D50" s="7" t="s">
        <v>21</v>
      </c>
      <c r="E50" s="27" t="s">
        <v>16</v>
      </c>
      <c r="F50" s="13" t="s">
        <v>37</v>
      </c>
      <c r="G50" s="28" t="s">
        <v>38</v>
      </c>
      <c r="H50" s="12"/>
      <c r="I50" s="28" t="s">
        <v>39</v>
      </c>
      <c r="J50" s="31">
        <v>0.9</v>
      </c>
      <c r="K50" s="11" t="s">
        <v>17</v>
      </c>
      <c r="N50" s="21">
        <f>IF(J50="NA","NA",(VLOOKUP(I50,ObjConv,2,FALSE)/VLOOKUP(I50,ObjConv,3,FALSE))*J50)</f>
        <v>9.4736842105263161E-2</v>
      </c>
    </row>
    <row r="51" spans="1:14" x14ac:dyDescent="0.2">
      <c r="A51" s="11" t="s">
        <v>13</v>
      </c>
      <c r="B51" s="13" t="s">
        <v>14</v>
      </c>
      <c r="C51" s="9">
        <v>43656</v>
      </c>
      <c r="D51" s="7" t="s">
        <v>21</v>
      </c>
      <c r="E51" s="27" t="s">
        <v>16</v>
      </c>
      <c r="F51" s="13" t="s">
        <v>37</v>
      </c>
      <c r="G51" s="28" t="s">
        <v>38</v>
      </c>
      <c r="H51" s="12"/>
      <c r="I51" s="28" t="s">
        <v>39</v>
      </c>
      <c r="J51" s="31">
        <v>1</v>
      </c>
      <c r="K51" s="11" t="s">
        <v>17</v>
      </c>
      <c r="N51" s="21">
        <f>IF(J51="NA","NA",(VLOOKUP(I51,ObjConv,2,FALSE)/VLOOKUP(I51,ObjConv,3,FALSE))*J51)</f>
        <v>0.10526315789473685</v>
      </c>
    </row>
    <row r="52" spans="1:14" x14ac:dyDescent="0.2">
      <c r="A52" s="11" t="s">
        <v>13</v>
      </c>
      <c r="B52" s="13" t="s">
        <v>14</v>
      </c>
      <c r="C52" s="9">
        <v>43656</v>
      </c>
      <c r="D52" s="7" t="s">
        <v>21</v>
      </c>
      <c r="E52" s="27" t="s">
        <v>16</v>
      </c>
      <c r="F52" s="13" t="s">
        <v>37</v>
      </c>
      <c r="G52" s="28" t="s">
        <v>38</v>
      </c>
      <c r="H52" s="12"/>
      <c r="I52" s="28" t="s">
        <v>39</v>
      </c>
      <c r="J52" s="31">
        <v>1</v>
      </c>
      <c r="K52" s="11" t="s">
        <v>17</v>
      </c>
      <c r="N52" s="21">
        <f>IF(J52="NA","NA",(VLOOKUP(I52,ObjConv,2,FALSE)/VLOOKUP(I52,ObjConv,3,FALSE))*J52)</f>
        <v>0.10526315789473685</v>
      </c>
    </row>
    <row r="53" spans="1:14" x14ac:dyDescent="0.2">
      <c r="A53" s="11" t="s">
        <v>13</v>
      </c>
      <c r="B53" s="13" t="s">
        <v>14</v>
      </c>
      <c r="C53" s="9">
        <v>43656</v>
      </c>
      <c r="D53" s="7" t="s">
        <v>21</v>
      </c>
      <c r="E53" s="27" t="s">
        <v>16</v>
      </c>
      <c r="F53" s="13" t="s">
        <v>37</v>
      </c>
      <c r="G53" s="28" t="s">
        <v>38</v>
      </c>
      <c r="H53" s="12"/>
      <c r="I53" s="28" t="s">
        <v>39</v>
      </c>
      <c r="J53" s="31">
        <v>0.8</v>
      </c>
      <c r="K53" s="11" t="s">
        <v>17</v>
      </c>
      <c r="N53" s="21">
        <f>IF(J53="NA","NA",(VLOOKUP(I53,ObjConv,2,FALSE)/VLOOKUP(I53,ObjConv,3,FALSE))*J53)</f>
        <v>8.4210526315789486E-2</v>
      </c>
    </row>
    <row r="54" spans="1:14" x14ac:dyDescent="0.2">
      <c r="A54" s="11" t="s">
        <v>13</v>
      </c>
      <c r="B54" s="13" t="s">
        <v>14</v>
      </c>
      <c r="C54" s="9">
        <v>43656</v>
      </c>
      <c r="D54" s="7" t="s">
        <v>21</v>
      </c>
      <c r="E54" s="27" t="s">
        <v>16</v>
      </c>
      <c r="F54" s="13" t="s">
        <v>37</v>
      </c>
      <c r="G54" s="28" t="s">
        <v>38</v>
      </c>
      <c r="H54" s="12"/>
      <c r="I54" s="28" t="s">
        <v>39</v>
      </c>
      <c r="J54" s="31">
        <v>1</v>
      </c>
      <c r="K54" s="11" t="s">
        <v>17</v>
      </c>
      <c r="N54" s="21">
        <f>IF(J54="NA","NA",(VLOOKUP(I54,ObjConv,2,FALSE)/VLOOKUP(I54,ObjConv,3,FALSE))*J54)</f>
        <v>0.10526315789473685</v>
      </c>
    </row>
    <row r="55" spans="1:14" x14ac:dyDescent="0.2">
      <c r="A55" s="11" t="s">
        <v>13</v>
      </c>
      <c r="B55" s="13" t="s">
        <v>14</v>
      </c>
      <c r="C55" s="9">
        <v>43656</v>
      </c>
      <c r="D55" s="7" t="s">
        <v>21</v>
      </c>
      <c r="E55" s="27" t="s">
        <v>16</v>
      </c>
      <c r="F55" s="13" t="s">
        <v>37</v>
      </c>
      <c r="G55" s="28" t="s">
        <v>38</v>
      </c>
      <c r="H55" s="12"/>
      <c r="I55" s="28" t="s">
        <v>39</v>
      </c>
      <c r="J55" s="31">
        <v>0.9</v>
      </c>
      <c r="K55" s="11" t="s">
        <v>17</v>
      </c>
      <c r="N55" s="21">
        <f>IF(J55="NA","NA",(VLOOKUP(I55,ObjConv,2,FALSE)/VLOOKUP(I55,ObjConv,3,FALSE))*J55)</f>
        <v>9.4736842105263161E-2</v>
      </c>
    </row>
    <row r="56" spans="1:14" x14ac:dyDescent="0.2">
      <c r="A56" s="11" t="s">
        <v>13</v>
      </c>
      <c r="B56" s="13" t="s">
        <v>14</v>
      </c>
      <c r="C56" s="9">
        <v>43656</v>
      </c>
      <c r="D56" s="7" t="s">
        <v>21</v>
      </c>
      <c r="E56" s="27" t="s">
        <v>16</v>
      </c>
      <c r="F56" s="13" t="s">
        <v>37</v>
      </c>
      <c r="G56" s="28" t="s">
        <v>38</v>
      </c>
      <c r="H56" s="12"/>
      <c r="I56" s="28" t="s">
        <v>39</v>
      </c>
      <c r="J56" s="31">
        <v>0.9</v>
      </c>
      <c r="K56" s="11" t="s">
        <v>17</v>
      </c>
      <c r="N56" s="21">
        <f>IF(J56="NA","NA",(VLOOKUP(I56,ObjConv,2,FALSE)/VLOOKUP(I56,ObjConv,3,FALSE))*J56)</f>
        <v>9.4736842105263161E-2</v>
      </c>
    </row>
    <row r="57" spans="1:14" x14ac:dyDescent="0.2">
      <c r="A57" s="11" t="s">
        <v>13</v>
      </c>
      <c r="B57" s="13" t="s">
        <v>14</v>
      </c>
      <c r="C57" s="9">
        <v>43656</v>
      </c>
      <c r="D57" s="7" t="s">
        <v>21</v>
      </c>
      <c r="E57" s="27" t="s">
        <v>16</v>
      </c>
      <c r="F57" s="13" t="s">
        <v>37</v>
      </c>
      <c r="G57" s="28" t="s">
        <v>38</v>
      </c>
      <c r="H57" s="12"/>
      <c r="I57" s="28" t="s">
        <v>39</v>
      </c>
      <c r="J57" s="31">
        <v>1</v>
      </c>
      <c r="K57" s="11" t="s">
        <v>17</v>
      </c>
      <c r="N57" s="21">
        <f>IF(J57="NA","NA",(VLOOKUP(I57,ObjConv,2,FALSE)/VLOOKUP(I57,ObjConv,3,FALSE))*J57)</f>
        <v>0.10526315789473685</v>
      </c>
    </row>
    <row r="58" spans="1:14" x14ac:dyDescent="0.2">
      <c r="A58" s="11" t="s">
        <v>13</v>
      </c>
      <c r="B58" s="13" t="s">
        <v>14</v>
      </c>
      <c r="C58" s="9">
        <v>43656</v>
      </c>
      <c r="D58" s="7" t="s">
        <v>21</v>
      </c>
      <c r="E58" s="27" t="s">
        <v>16</v>
      </c>
      <c r="F58" s="13" t="s">
        <v>37</v>
      </c>
      <c r="G58" s="28" t="s">
        <v>38</v>
      </c>
      <c r="H58" s="12"/>
      <c r="I58" s="28" t="s">
        <v>39</v>
      </c>
      <c r="J58" s="31">
        <v>1.1000000000000001</v>
      </c>
      <c r="K58" s="11" t="s">
        <v>17</v>
      </c>
      <c r="N58" s="21">
        <f>IF(J58="NA","NA",(VLOOKUP(I58,ObjConv,2,FALSE)/VLOOKUP(I58,ObjConv,3,FALSE))*J58)</f>
        <v>0.11578947368421054</v>
      </c>
    </row>
    <row r="59" spans="1:14" x14ac:dyDescent="0.2">
      <c r="A59" s="11" t="s">
        <v>13</v>
      </c>
      <c r="B59" s="13" t="s">
        <v>14</v>
      </c>
      <c r="C59" s="9">
        <v>43656</v>
      </c>
      <c r="D59" s="7" t="s">
        <v>21</v>
      </c>
      <c r="E59" s="27" t="s">
        <v>16</v>
      </c>
      <c r="F59" s="13" t="s">
        <v>37</v>
      </c>
      <c r="G59" s="28" t="s">
        <v>38</v>
      </c>
      <c r="H59" s="12"/>
      <c r="I59" s="28" t="s">
        <v>39</v>
      </c>
      <c r="J59" s="31">
        <v>1</v>
      </c>
      <c r="K59" s="11" t="s">
        <v>17</v>
      </c>
      <c r="N59" s="21">
        <f>IF(J59="NA","NA",(VLOOKUP(I59,ObjConv,2,FALSE)/VLOOKUP(I59,ObjConv,3,FALSE))*J59)</f>
        <v>0.10526315789473685</v>
      </c>
    </row>
    <row r="60" spans="1:14" x14ac:dyDescent="0.2">
      <c r="A60" s="11" t="s">
        <v>13</v>
      </c>
      <c r="B60" s="13" t="s">
        <v>14</v>
      </c>
      <c r="C60" s="9">
        <v>43656</v>
      </c>
      <c r="D60" s="7" t="s">
        <v>21</v>
      </c>
      <c r="E60" s="27" t="s">
        <v>16</v>
      </c>
      <c r="F60" s="13" t="s">
        <v>37</v>
      </c>
      <c r="G60" s="28" t="s">
        <v>38</v>
      </c>
      <c r="H60" s="12"/>
      <c r="I60" s="28" t="s">
        <v>39</v>
      </c>
      <c r="J60" s="31">
        <v>1</v>
      </c>
      <c r="K60" s="11" t="s">
        <v>17</v>
      </c>
      <c r="N60" s="21">
        <f>IF(J60="NA","NA",(VLOOKUP(I60,ObjConv,2,FALSE)/VLOOKUP(I60,ObjConv,3,FALSE))*J60)</f>
        <v>0.10526315789473685</v>
      </c>
    </row>
    <row r="61" spans="1:14" x14ac:dyDescent="0.2">
      <c r="A61" s="11" t="s">
        <v>13</v>
      </c>
      <c r="B61" s="13" t="s">
        <v>14</v>
      </c>
      <c r="C61" s="9">
        <v>43656</v>
      </c>
      <c r="D61" s="7" t="s">
        <v>21</v>
      </c>
      <c r="E61" s="27" t="s">
        <v>16</v>
      </c>
      <c r="F61" s="13" t="s">
        <v>37</v>
      </c>
      <c r="G61" s="28" t="s">
        <v>38</v>
      </c>
      <c r="H61" s="12"/>
      <c r="I61" s="28" t="s">
        <v>39</v>
      </c>
      <c r="J61" s="31">
        <v>0.9</v>
      </c>
      <c r="K61" s="11" t="s">
        <v>17</v>
      </c>
      <c r="N61" s="21">
        <f>IF(J61="NA","NA",(VLOOKUP(I61,ObjConv,2,FALSE)/VLOOKUP(I61,ObjConv,3,FALSE))*J61)</f>
        <v>9.4736842105263161E-2</v>
      </c>
    </row>
    <row r="62" spans="1:14" x14ac:dyDescent="0.2">
      <c r="A62" s="11" t="s">
        <v>13</v>
      </c>
      <c r="B62" s="13" t="s">
        <v>14</v>
      </c>
      <c r="C62" s="9">
        <v>43656</v>
      </c>
      <c r="D62" s="7" t="s">
        <v>21</v>
      </c>
      <c r="E62" s="27" t="s">
        <v>16</v>
      </c>
      <c r="F62" s="13" t="s">
        <v>37</v>
      </c>
      <c r="G62" s="28" t="s">
        <v>38</v>
      </c>
      <c r="H62" s="12"/>
      <c r="I62" s="28" t="s">
        <v>39</v>
      </c>
      <c r="J62" s="31">
        <v>1</v>
      </c>
      <c r="K62" s="11" t="s">
        <v>17</v>
      </c>
      <c r="N62" s="21">
        <f>IF(J62="NA","NA",(VLOOKUP(I62,ObjConv,2,FALSE)/VLOOKUP(I62,ObjConv,3,FALSE))*J62)</f>
        <v>0.10526315789473685</v>
      </c>
    </row>
    <row r="63" spans="1:14" x14ac:dyDescent="0.2">
      <c r="A63" s="11" t="s">
        <v>13</v>
      </c>
      <c r="B63" s="13" t="s">
        <v>14</v>
      </c>
      <c r="C63" s="9">
        <v>43656</v>
      </c>
      <c r="D63" s="7" t="s">
        <v>21</v>
      </c>
      <c r="E63" s="27" t="s">
        <v>16</v>
      </c>
      <c r="F63" s="13" t="s">
        <v>37</v>
      </c>
      <c r="G63" s="28" t="s">
        <v>38</v>
      </c>
      <c r="H63" s="12"/>
      <c r="I63" s="28" t="s">
        <v>39</v>
      </c>
      <c r="J63" s="31">
        <v>1.1000000000000001</v>
      </c>
      <c r="K63" s="11" t="s">
        <v>17</v>
      </c>
      <c r="N63" s="21">
        <f>IF(J63="NA","NA",(VLOOKUP(I63,ObjConv,2,FALSE)/VLOOKUP(I63,ObjConv,3,FALSE))*J63)</f>
        <v>0.11578947368421054</v>
      </c>
    </row>
    <row r="64" spans="1:14" x14ac:dyDescent="0.2">
      <c r="A64" s="11" t="s">
        <v>13</v>
      </c>
      <c r="B64" s="13" t="s">
        <v>14</v>
      </c>
      <c r="C64" s="9">
        <v>43656</v>
      </c>
      <c r="D64" s="7" t="s">
        <v>21</v>
      </c>
      <c r="E64" s="27" t="s">
        <v>16</v>
      </c>
      <c r="F64" s="13" t="s">
        <v>37</v>
      </c>
      <c r="G64" s="28" t="s">
        <v>38</v>
      </c>
      <c r="H64" s="12"/>
      <c r="I64" s="28" t="s">
        <v>39</v>
      </c>
      <c r="J64" s="31">
        <v>1</v>
      </c>
      <c r="K64" s="11" t="s">
        <v>17</v>
      </c>
      <c r="N64" s="21">
        <f>IF(J64="NA","NA",(VLOOKUP(I64,ObjConv,2,FALSE)/VLOOKUP(I64,ObjConv,3,FALSE))*J64)</f>
        <v>0.10526315789473685</v>
      </c>
    </row>
    <row r="65" spans="1:14" x14ac:dyDescent="0.2">
      <c r="A65" s="11" t="s">
        <v>13</v>
      </c>
      <c r="B65" s="13" t="s">
        <v>14</v>
      </c>
      <c r="C65" s="9">
        <v>43656</v>
      </c>
      <c r="D65" s="7" t="s">
        <v>21</v>
      </c>
      <c r="E65" s="27" t="s">
        <v>16</v>
      </c>
      <c r="F65" s="13" t="s">
        <v>40</v>
      </c>
      <c r="G65" s="29" t="s">
        <v>41</v>
      </c>
      <c r="H65" s="30" t="s">
        <v>42</v>
      </c>
      <c r="I65" s="28" t="s">
        <v>39</v>
      </c>
      <c r="J65" s="31">
        <v>1.4</v>
      </c>
      <c r="K65" s="11" t="s">
        <v>17</v>
      </c>
      <c r="N65" s="21">
        <f>IF(J65="NA","NA",(VLOOKUP(I65,ObjConv,2,FALSE)/VLOOKUP(I65,ObjConv,3,FALSE))*J65)</f>
        <v>0.14736842105263159</v>
      </c>
    </row>
    <row r="66" spans="1:14" x14ac:dyDescent="0.2">
      <c r="A66" s="11" t="s">
        <v>13</v>
      </c>
      <c r="B66" s="13" t="s">
        <v>14</v>
      </c>
      <c r="C66" s="9">
        <v>43656</v>
      </c>
      <c r="D66" s="7" t="s">
        <v>21</v>
      </c>
      <c r="E66" s="27" t="s">
        <v>16</v>
      </c>
      <c r="F66" s="13" t="s">
        <v>37</v>
      </c>
      <c r="G66" s="28" t="s">
        <v>38</v>
      </c>
      <c r="H66" s="12"/>
      <c r="I66" s="28" t="s">
        <v>39</v>
      </c>
      <c r="J66" s="31">
        <v>1</v>
      </c>
      <c r="K66" s="11" t="s">
        <v>17</v>
      </c>
      <c r="N66" s="21">
        <f>IF(J66="NA","NA",(VLOOKUP(I66,ObjConv,2,FALSE)/VLOOKUP(I66,ObjConv,3,FALSE))*J66)</f>
        <v>0.10526315789473685</v>
      </c>
    </row>
    <row r="67" spans="1:14" x14ac:dyDescent="0.2">
      <c r="A67" s="11" t="s">
        <v>13</v>
      </c>
      <c r="B67" s="13" t="s">
        <v>14</v>
      </c>
      <c r="C67" s="9">
        <v>43656</v>
      </c>
      <c r="D67" s="7" t="s">
        <v>21</v>
      </c>
      <c r="E67" s="27" t="s">
        <v>16</v>
      </c>
      <c r="F67" s="13" t="s">
        <v>37</v>
      </c>
      <c r="G67" s="28" t="s">
        <v>38</v>
      </c>
      <c r="H67" s="12"/>
      <c r="I67" s="28" t="s">
        <v>39</v>
      </c>
      <c r="J67" s="31">
        <v>1</v>
      </c>
      <c r="K67" s="11" t="s">
        <v>17</v>
      </c>
      <c r="N67" s="21">
        <f>IF(J67="NA","NA",(VLOOKUP(I67,ObjConv,2,FALSE)/VLOOKUP(I67,ObjConv,3,FALSE))*J67)</f>
        <v>0.10526315789473685</v>
      </c>
    </row>
    <row r="68" spans="1:14" x14ac:dyDescent="0.2">
      <c r="A68" s="11" t="s">
        <v>13</v>
      </c>
      <c r="B68" s="13" t="s">
        <v>14</v>
      </c>
      <c r="C68" s="9">
        <v>43656</v>
      </c>
      <c r="D68" s="7" t="s">
        <v>21</v>
      </c>
      <c r="E68" s="27" t="s">
        <v>16</v>
      </c>
      <c r="F68" s="13" t="s">
        <v>37</v>
      </c>
      <c r="G68" s="28" t="s">
        <v>38</v>
      </c>
      <c r="H68" s="12"/>
      <c r="I68" s="28"/>
      <c r="J68" s="31"/>
      <c r="K68" s="11" t="s">
        <v>17</v>
      </c>
      <c r="N68" s="21" t="e">
        <f>IF(J68="NA","NA",(VLOOKUP(I68,ObjConv,2,FALSE)/VLOOKUP(I68,ObjConv,3,FALSE))*J68)</f>
        <v>#N/A</v>
      </c>
    </row>
    <row r="69" spans="1:14" x14ac:dyDescent="0.2">
      <c r="A69" s="11" t="s">
        <v>13</v>
      </c>
      <c r="B69" s="13" t="s">
        <v>14</v>
      </c>
      <c r="C69" s="9">
        <v>43656</v>
      </c>
      <c r="D69" s="7" t="s">
        <v>21</v>
      </c>
      <c r="E69" s="27" t="s">
        <v>16</v>
      </c>
      <c r="F69" s="13" t="s">
        <v>37</v>
      </c>
      <c r="G69" s="28" t="s">
        <v>38</v>
      </c>
      <c r="H69" s="12"/>
      <c r="I69" s="28"/>
      <c r="J69" s="31"/>
      <c r="K69" s="11" t="s">
        <v>17</v>
      </c>
      <c r="N69" s="21" t="e">
        <f>IF(J69="NA","NA",(VLOOKUP(I69,ObjConv,2,FALSE)/VLOOKUP(I69,ObjConv,3,FALSE))*J69)</f>
        <v>#N/A</v>
      </c>
    </row>
    <row r="70" spans="1:14" x14ac:dyDescent="0.2">
      <c r="A70" s="11" t="s">
        <v>13</v>
      </c>
      <c r="B70" s="13" t="s">
        <v>14</v>
      </c>
      <c r="C70" s="9">
        <v>43656</v>
      </c>
      <c r="D70" s="7" t="s">
        <v>21</v>
      </c>
      <c r="E70" s="27" t="s">
        <v>16</v>
      </c>
      <c r="F70" s="13" t="s">
        <v>37</v>
      </c>
      <c r="G70" s="28" t="s">
        <v>38</v>
      </c>
      <c r="H70" s="12"/>
      <c r="I70" s="28"/>
      <c r="J70" s="31"/>
      <c r="K70" s="11" t="s">
        <v>17</v>
      </c>
      <c r="N70" s="21" t="e">
        <f>IF(J70="NA","NA",(VLOOKUP(I70,ObjConv,2,FALSE)/VLOOKUP(I70,ObjConv,3,FALSE))*J70)</f>
        <v>#N/A</v>
      </c>
    </row>
    <row r="71" spans="1:14" x14ac:dyDescent="0.2">
      <c r="A71" s="11" t="s">
        <v>13</v>
      </c>
      <c r="B71" s="13" t="s">
        <v>14</v>
      </c>
      <c r="C71" s="9">
        <v>43656</v>
      </c>
      <c r="D71" s="7" t="s">
        <v>21</v>
      </c>
      <c r="E71" s="27" t="s">
        <v>16</v>
      </c>
      <c r="F71" s="13" t="s">
        <v>37</v>
      </c>
      <c r="G71" s="28" t="s">
        <v>38</v>
      </c>
      <c r="H71" s="12"/>
      <c r="I71" s="28"/>
      <c r="J71" s="31"/>
      <c r="K71" s="11" t="s">
        <v>17</v>
      </c>
      <c r="N71" s="21" t="e">
        <f>IF(J71="NA","NA",(VLOOKUP(I71,ObjConv,2,FALSE)/VLOOKUP(I71,ObjConv,3,FALSE))*J71)</f>
        <v>#N/A</v>
      </c>
    </row>
    <row r="72" spans="1:14" x14ac:dyDescent="0.2">
      <c r="A72" s="11" t="s">
        <v>13</v>
      </c>
      <c r="B72" s="13" t="s">
        <v>14</v>
      </c>
      <c r="C72" s="9">
        <v>43656</v>
      </c>
      <c r="D72" s="7" t="s">
        <v>21</v>
      </c>
      <c r="E72" s="27" t="s">
        <v>16</v>
      </c>
      <c r="F72" s="13" t="s">
        <v>37</v>
      </c>
      <c r="G72" s="28" t="s">
        <v>38</v>
      </c>
      <c r="H72" s="12"/>
      <c r="I72" s="28"/>
      <c r="J72" s="31"/>
      <c r="K72" s="11" t="s">
        <v>17</v>
      </c>
      <c r="N72" s="21" t="e">
        <f>IF(J72="NA","NA",(VLOOKUP(I72,ObjConv,2,FALSE)/VLOOKUP(I72,ObjConv,3,FALSE))*J72)</f>
        <v>#N/A</v>
      </c>
    </row>
    <row r="73" spans="1:14" x14ac:dyDescent="0.2">
      <c r="A73" s="11" t="s">
        <v>13</v>
      </c>
      <c r="B73" s="13" t="s">
        <v>14</v>
      </c>
      <c r="C73" s="9">
        <v>43656</v>
      </c>
      <c r="D73" s="7" t="s">
        <v>21</v>
      </c>
      <c r="E73" s="27" t="s">
        <v>16</v>
      </c>
      <c r="F73" s="13" t="s">
        <v>37</v>
      </c>
      <c r="G73" s="28" t="s">
        <v>38</v>
      </c>
      <c r="H73" s="12"/>
      <c r="I73" s="28"/>
      <c r="J73" s="31"/>
      <c r="K73" s="11" t="s">
        <v>17</v>
      </c>
      <c r="N73" s="21" t="e">
        <f>IF(J73="NA","NA",(VLOOKUP(I73,ObjConv,2,FALSE)/VLOOKUP(I73,ObjConv,3,FALSE))*J73)</f>
        <v>#N/A</v>
      </c>
    </row>
    <row r="74" spans="1:14" x14ac:dyDescent="0.2">
      <c r="A74" s="11" t="s">
        <v>13</v>
      </c>
      <c r="B74" s="13" t="s">
        <v>14</v>
      </c>
      <c r="C74" s="9">
        <v>43656</v>
      </c>
      <c r="D74" s="7" t="s">
        <v>21</v>
      </c>
      <c r="E74" s="27" t="s">
        <v>16</v>
      </c>
      <c r="F74" s="13" t="s">
        <v>37</v>
      </c>
      <c r="G74" s="28" t="s">
        <v>38</v>
      </c>
      <c r="H74" s="12"/>
      <c r="I74" s="28"/>
      <c r="J74" s="31"/>
      <c r="K74" s="11" t="s">
        <v>17</v>
      </c>
      <c r="N74" s="21" t="e">
        <f>IF(J74="NA","NA",(VLOOKUP(I74,ObjConv,2,FALSE)/VLOOKUP(I74,ObjConv,3,FALSE))*J74)</f>
        <v>#N/A</v>
      </c>
    </row>
    <row r="75" spans="1:14" x14ac:dyDescent="0.2">
      <c r="A75" s="11" t="s">
        <v>13</v>
      </c>
      <c r="B75" s="13" t="s">
        <v>14</v>
      </c>
      <c r="C75" s="9">
        <v>43656</v>
      </c>
      <c r="D75" s="7" t="s">
        <v>21</v>
      </c>
      <c r="E75" s="27" t="s">
        <v>16</v>
      </c>
      <c r="F75" s="13" t="s">
        <v>37</v>
      </c>
      <c r="G75" s="28" t="s">
        <v>38</v>
      </c>
      <c r="H75" s="12"/>
      <c r="I75" s="28"/>
      <c r="J75" s="31"/>
      <c r="K75" s="11" t="s">
        <v>17</v>
      </c>
      <c r="N75" s="21" t="e">
        <f>IF(J75="NA","NA",(VLOOKUP(I75,ObjConv,2,FALSE)/VLOOKUP(I75,ObjConv,3,FALSE))*J75)</f>
        <v>#N/A</v>
      </c>
    </row>
    <row r="76" spans="1:14" x14ac:dyDescent="0.2">
      <c r="A76" s="11" t="s">
        <v>13</v>
      </c>
      <c r="B76" s="13" t="s">
        <v>14</v>
      </c>
      <c r="C76" s="9">
        <v>43656</v>
      </c>
      <c r="D76" s="7" t="s">
        <v>21</v>
      </c>
      <c r="E76" s="27" t="s">
        <v>16</v>
      </c>
      <c r="F76" s="13" t="s">
        <v>37</v>
      </c>
      <c r="G76" s="28" t="s">
        <v>38</v>
      </c>
      <c r="H76" s="12"/>
      <c r="I76" s="28"/>
      <c r="J76" s="31"/>
      <c r="K76" s="11" t="s">
        <v>17</v>
      </c>
      <c r="N76" s="21" t="e">
        <f>IF(J76="NA","NA",(VLOOKUP(I76,ObjConv,2,FALSE)/VLOOKUP(I76,ObjConv,3,FALSE))*J76)</f>
        <v>#N/A</v>
      </c>
    </row>
    <row r="77" spans="1:14" x14ac:dyDescent="0.2">
      <c r="A77" s="11" t="s">
        <v>13</v>
      </c>
      <c r="B77" s="13" t="s">
        <v>14</v>
      </c>
      <c r="C77" s="9">
        <v>43656</v>
      </c>
      <c r="D77" s="7" t="s">
        <v>21</v>
      </c>
      <c r="E77" s="27" t="s">
        <v>16</v>
      </c>
      <c r="F77" s="13" t="s">
        <v>37</v>
      </c>
      <c r="G77" s="28" t="s">
        <v>38</v>
      </c>
      <c r="H77" s="12"/>
      <c r="I77" s="28"/>
      <c r="J77" s="31"/>
      <c r="K77" s="11" t="s">
        <v>17</v>
      </c>
      <c r="N77" s="21" t="e">
        <f>IF(J77="NA","NA",(VLOOKUP(I77,ObjConv,2,FALSE)/VLOOKUP(I77,ObjConv,3,FALSE))*J77)</f>
        <v>#N/A</v>
      </c>
    </row>
    <row r="78" spans="1:14" x14ac:dyDescent="0.2">
      <c r="A78" s="11" t="s">
        <v>13</v>
      </c>
      <c r="B78" s="13" t="s">
        <v>14</v>
      </c>
      <c r="C78" s="9">
        <v>43656</v>
      </c>
      <c r="D78" s="7" t="s">
        <v>21</v>
      </c>
      <c r="E78" s="27" t="s">
        <v>16</v>
      </c>
      <c r="F78" s="13" t="s">
        <v>37</v>
      </c>
      <c r="G78" s="28" t="s">
        <v>38</v>
      </c>
      <c r="H78" s="12"/>
      <c r="I78" s="28"/>
      <c r="J78" s="31"/>
      <c r="K78" s="11" t="s">
        <v>17</v>
      </c>
      <c r="N78" s="21" t="e">
        <f>IF(J78="NA","NA",(VLOOKUP(I78,ObjConv,2,FALSE)/VLOOKUP(I78,ObjConv,3,FALSE))*J78)</f>
        <v>#N/A</v>
      </c>
    </row>
    <row r="79" spans="1:14" x14ac:dyDescent="0.2">
      <c r="A79" s="11" t="s">
        <v>13</v>
      </c>
      <c r="B79" s="13" t="s">
        <v>14</v>
      </c>
      <c r="C79" s="9">
        <v>43656</v>
      </c>
      <c r="D79" s="7" t="s">
        <v>21</v>
      </c>
      <c r="E79" s="27" t="s">
        <v>16</v>
      </c>
      <c r="F79" s="13" t="s">
        <v>37</v>
      </c>
      <c r="G79" s="28" t="s">
        <v>38</v>
      </c>
      <c r="H79" s="12"/>
      <c r="I79" s="28"/>
      <c r="J79" s="31"/>
      <c r="K79" s="11" t="s">
        <v>17</v>
      </c>
      <c r="N79" s="21" t="e">
        <f>IF(J79="NA","NA",(VLOOKUP(I79,ObjConv,2,FALSE)/VLOOKUP(I79,ObjConv,3,FALSE))*J79)</f>
        <v>#N/A</v>
      </c>
    </row>
    <row r="80" spans="1:14" x14ac:dyDescent="0.2">
      <c r="A80" s="11" t="s">
        <v>13</v>
      </c>
      <c r="B80" s="13" t="s">
        <v>14</v>
      </c>
      <c r="C80" s="9">
        <v>43656</v>
      </c>
      <c r="D80" s="7" t="s">
        <v>21</v>
      </c>
      <c r="E80" s="27" t="s">
        <v>16</v>
      </c>
      <c r="F80" s="13" t="s">
        <v>37</v>
      </c>
      <c r="G80" s="28" t="s">
        <v>38</v>
      </c>
      <c r="H80" s="12"/>
      <c r="I80" s="28"/>
      <c r="J80" s="31"/>
      <c r="K80" s="11" t="s">
        <v>17</v>
      </c>
      <c r="N80" s="21" t="e">
        <f>IF(J80="NA","NA",(VLOOKUP(I80,ObjConv,2,FALSE)/VLOOKUP(I80,ObjConv,3,FALSE))*J80)</f>
        <v>#N/A</v>
      </c>
    </row>
    <row r="81" spans="1:14" x14ac:dyDescent="0.2">
      <c r="A81" s="11" t="s">
        <v>13</v>
      </c>
      <c r="B81" s="13" t="s">
        <v>14</v>
      </c>
      <c r="C81" s="9">
        <v>43656</v>
      </c>
      <c r="D81" s="7" t="s">
        <v>21</v>
      </c>
      <c r="E81" s="27" t="s">
        <v>16</v>
      </c>
      <c r="F81" s="13" t="s">
        <v>37</v>
      </c>
      <c r="G81" s="28" t="s">
        <v>38</v>
      </c>
      <c r="H81" s="12"/>
      <c r="I81" s="28"/>
      <c r="J81" s="31"/>
      <c r="K81" s="11" t="s">
        <v>17</v>
      </c>
      <c r="N81" s="21" t="e">
        <f>IF(J81="NA","NA",(VLOOKUP(I81,ObjConv,2,FALSE)/VLOOKUP(I81,ObjConv,3,FALSE))*J81)</f>
        <v>#N/A</v>
      </c>
    </row>
    <row r="82" spans="1:14" x14ac:dyDescent="0.2">
      <c r="A82" s="11" t="s">
        <v>13</v>
      </c>
      <c r="B82" s="13" t="s">
        <v>14</v>
      </c>
      <c r="C82" s="9">
        <v>43656</v>
      </c>
      <c r="D82" s="7" t="s">
        <v>21</v>
      </c>
      <c r="E82" s="27" t="s">
        <v>16</v>
      </c>
      <c r="F82" s="13" t="s">
        <v>37</v>
      </c>
      <c r="G82" s="28" t="s">
        <v>38</v>
      </c>
      <c r="H82" s="12"/>
      <c r="I82" s="28"/>
      <c r="J82" s="31"/>
      <c r="K82" s="11" t="s">
        <v>17</v>
      </c>
      <c r="N82" s="21" t="e">
        <f>IF(J82="NA","NA",(VLOOKUP(I82,ObjConv,2,FALSE)/VLOOKUP(I82,ObjConv,3,FALSE))*J82)</f>
        <v>#N/A</v>
      </c>
    </row>
    <row r="83" spans="1:14" x14ac:dyDescent="0.2">
      <c r="A83" s="11" t="s">
        <v>13</v>
      </c>
      <c r="B83" s="13" t="s">
        <v>14</v>
      </c>
      <c r="C83" s="9">
        <v>43656</v>
      </c>
      <c r="D83" s="7" t="s">
        <v>21</v>
      </c>
      <c r="E83" s="27" t="s">
        <v>16</v>
      </c>
      <c r="F83" s="13" t="s">
        <v>37</v>
      </c>
      <c r="G83" s="28" t="s">
        <v>38</v>
      </c>
      <c r="H83" s="12"/>
      <c r="I83" s="28"/>
      <c r="J83" s="31"/>
      <c r="K83" s="11" t="s">
        <v>17</v>
      </c>
      <c r="N83" s="21" t="e">
        <f>IF(J83="NA","NA",(VLOOKUP(I83,ObjConv,2,FALSE)/VLOOKUP(I83,ObjConv,3,FALSE))*J83)</f>
        <v>#N/A</v>
      </c>
    </row>
    <row r="84" spans="1:14" x14ac:dyDescent="0.2">
      <c r="A84" s="11" t="s">
        <v>13</v>
      </c>
      <c r="B84" s="13" t="s">
        <v>14</v>
      </c>
      <c r="C84" s="9">
        <v>43656</v>
      </c>
      <c r="D84" s="7" t="s">
        <v>21</v>
      </c>
      <c r="E84" s="27" t="s">
        <v>16</v>
      </c>
      <c r="F84" s="13" t="s">
        <v>37</v>
      </c>
      <c r="G84" s="28" t="s">
        <v>38</v>
      </c>
      <c r="H84" s="12"/>
      <c r="I84" s="28"/>
      <c r="J84" s="31"/>
      <c r="K84" s="11" t="s">
        <v>17</v>
      </c>
      <c r="N84" s="21" t="e">
        <f>IF(J84="NA","NA",(VLOOKUP(I84,ObjConv,2,FALSE)/VLOOKUP(I84,ObjConv,3,FALSE))*J84)</f>
        <v>#N/A</v>
      </c>
    </row>
    <row r="85" spans="1:14" x14ac:dyDescent="0.2">
      <c r="A85" s="11" t="s">
        <v>13</v>
      </c>
      <c r="B85" s="13" t="s">
        <v>14</v>
      </c>
      <c r="C85" s="9">
        <v>43656</v>
      </c>
      <c r="D85" s="7" t="s">
        <v>21</v>
      </c>
      <c r="E85" s="27" t="s">
        <v>16</v>
      </c>
      <c r="F85" s="13" t="s">
        <v>40</v>
      </c>
      <c r="G85" s="29" t="s">
        <v>41</v>
      </c>
      <c r="H85" s="30" t="s">
        <v>42</v>
      </c>
      <c r="I85" s="28" t="s">
        <v>39</v>
      </c>
      <c r="J85" s="31">
        <v>1.5</v>
      </c>
      <c r="K85" s="11" t="s">
        <v>17</v>
      </c>
      <c r="N85" s="21">
        <f>IF(J85="NA","NA",(VLOOKUP(I85,ObjConv,2,FALSE)/VLOOKUP(I85,ObjConv,3,FALSE))*J85)</f>
        <v>0.15789473684210528</v>
      </c>
    </row>
    <row r="86" spans="1:14" x14ac:dyDescent="0.2">
      <c r="A86" s="11" t="s">
        <v>13</v>
      </c>
      <c r="B86" s="13" t="s">
        <v>14</v>
      </c>
      <c r="C86" s="9">
        <v>43656</v>
      </c>
      <c r="D86" s="7" t="s">
        <v>21</v>
      </c>
      <c r="E86" s="27" t="s">
        <v>16</v>
      </c>
      <c r="F86" s="13" t="s">
        <v>37</v>
      </c>
      <c r="G86" s="28" t="s">
        <v>46</v>
      </c>
      <c r="H86" s="12"/>
      <c r="I86" s="28" t="s">
        <v>39</v>
      </c>
      <c r="J86" s="31">
        <v>2</v>
      </c>
      <c r="K86" s="11" t="s">
        <v>17</v>
      </c>
      <c r="N86" s="21">
        <f>IF(J86="NA","NA",(VLOOKUP(I86,ObjConv,2,FALSE)/VLOOKUP(I86,ObjConv,3,FALSE))*J86)</f>
        <v>0.2105263157894737</v>
      </c>
    </row>
    <row r="87" spans="1:14" x14ac:dyDescent="0.2">
      <c r="A87" s="11" t="s">
        <v>13</v>
      </c>
      <c r="B87" s="13" t="s">
        <v>14</v>
      </c>
      <c r="C87" s="9">
        <v>43656</v>
      </c>
      <c r="D87" s="7" t="s">
        <v>21</v>
      </c>
      <c r="E87" s="27" t="s">
        <v>16</v>
      </c>
      <c r="F87" s="13" t="s">
        <v>37</v>
      </c>
      <c r="G87" s="28" t="s">
        <v>43</v>
      </c>
      <c r="H87" s="12"/>
      <c r="I87" s="28" t="s">
        <v>39</v>
      </c>
      <c r="J87" s="31">
        <v>1.1000000000000001</v>
      </c>
      <c r="K87" s="11" t="s">
        <v>17</v>
      </c>
      <c r="N87" s="21">
        <f>IF(J87="NA","NA",(VLOOKUP(I87,ObjConv,2,FALSE)/VLOOKUP(I87,ObjConv,3,FALSE))*J87)</f>
        <v>0.11578947368421054</v>
      </c>
    </row>
    <row r="88" spans="1:14" x14ac:dyDescent="0.2">
      <c r="A88" s="11" t="s">
        <v>13</v>
      </c>
      <c r="B88" s="13" t="s">
        <v>14</v>
      </c>
      <c r="C88" s="9">
        <v>43656</v>
      </c>
      <c r="D88" s="7" t="s">
        <v>21</v>
      </c>
      <c r="E88" s="27" t="s">
        <v>16</v>
      </c>
      <c r="F88" s="13" t="s">
        <v>40</v>
      </c>
      <c r="G88" s="29" t="s">
        <v>41</v>
      </c>
      <c r="H88" s="12" t="s">
        <v>42</v>
      </c>
      <c r="I88" s="28" t="s">
        <v>39</v>
      </c>
      <c r="J88" s="31">
        <v>1.7</v>
      </c>
      <c r="K88" s="11" t="s">
        <v>17</v>
      </c>
      <c r="N88" s="21">
        <f>IF(J88="NA","NA",(VLOOKUP(I88,ObjConv,2,FALSE)/VLOOKUP(I88,ObjConv,3,FALSE))*J88)</f>
        <v>0.17894736842105263</v>
      </c>
    </row>
    <row r="89" spans="1:14" x14ac:dyDescent="0.2">
      <c r="A89" s="11" t="s">
        <v>13</v>
      </c>
      <c r="B89" s="13" t="s">
        <v>14</v>
      </c>
      <c r="C89" s="9">
        <v>43656</v>
      </c>
      <c r="D89" s="7" t="s">
        <v>21</v>
      </c>
      <c r="E89" s="27" t="s">
        <v>16</v>
      </c>
      <c r="F89" s="13" t="s">
        <v>37</v>
      </c>
      <c r="G89" s="28" t="s">
        <v>38</v>
      </c>
      <c r="H89" s="12"/>
      <c r="I89" s="28"/>
      <c r="J89" s="31"/>
      <c r="K89" s="11" t="s">
        <v>17</v>
      </c>
      <c r="N89" s="21" t="e">
        <f>IF(J89="NA","NA",(VLOOKUP(I89,ObjConv,2,FALSE)/VLOOKUP(I89,ObjConv,3,FALSE))*J89)</f>
        <v>#N/A</v>
      </c>
    </row>
    <row r="90" spans="1:14" x14ac:dyDescent="0.2">
      <c r="A90" s="11" t="s">
        <v>13</v>
      </c>
      <c r="B90" s="13" t="s">
        <v>14</v>
      </c>
      <c r="C90" s="9">
        <v>43656</v>
      </c>
      <c r="D90" s="7" t="s">
        <v>21</v>
      </c>
      <c r="E90" s="27" t="s">
        <v>16</v>
      </c>
      <c r="F90" s="13" t="s">
        <v>37</v>
      </c>
      <c r="G90" s="28" t="s">
        <v>38</v>
      </c>
      <c r="H90" s="12"/>
      <c r="I90" s="28"/>
      <c r="J90" s="31"/>
      <c r="K90" s="11" t="s">
        <v>17</v>
      </c>
      <c r="N90" s="21" t="e">
        <f>IF(J90="NA","NA",(VLOOKUP(I90,ObjConv,2,FALSE)/VLOOKUP(I90,ObjConv,3,FALSE))*J90)</f>
        <v>#N/A</v>
      </c>
    </row>
    <row r="91" spans="1:14" x14ac:dyDescent="0.2">
      <c r="A91" s="11" t="s">
        <v>13</v>
      </c>
      <c r="B91" s="13" t="s">
        <v>14</v>
      </c>
      <c r="C91" s="9">
        <v>43656</v>
      </c>
      <c r="D91" s="7" t="s">
        <v>21</v>
      </c>
      <c r="E91" s="27" t="s">
        <v>16</v>
      </c>
      <c r="F91" s="13" t="s">
        <v>37</v>
      </c>
      <c r="G91" s="28" t="s">
        <v>38</v>
      </c>
      <c r="H91" s="12"/>
      <c r="I91" s="28"/>
      <c r="J91" s="31"/>
      <c r="K91" s="11" t="s">
        <v>17</v>
      </c>
      <c r="N91" s="21" t="e">
        <f>IF(J91="NA","NA",(VLOOKUP(I91,ObjConv,2,FALSE)/VLOOKUP(I91,ObjConv,3,FALSE))*J91)</f>
        <v>#N/A</v>
      </c>
    </row>
    <row r="92" spans="1:14" x14ac:dyDescent="0.2">
      <c r="A92" s="11" t="s">
        <v>13</v>
      </c>
      <c r="B92" s="13" t="s">
        <v>14</v>
      </c>
      <c r="C92" s="9">
        <v>43656</v>
      </c>
      <c r="D92" s="7" t="s">
        <v>21</v>
      </c>
      <c r="E92" s="27" t="s">
        <v>16</v>
      </c>
      <c r="F92" s="13" t="s">
        <v>37</v>
      </c>
      <c r="G92" s="28" t="s">
        <v>38</v>
      </c>
      <c r="H92" s="12"/>
      <c r="I92" s="28"/>
      <c r="J92" s="31"/>
      <c r="K92" s="11" t="s">
        <v>17</v>
      </c>
      <c r="N92" s="21" t="e">
        <f>IF(J92="NA","NA",(VLOOKUP(I92,ObjConv,2,FALSE)/VLOOKUP(I92,ObjConv,3,FALSE))*J92)</f>
        <v>#N/A</v>
      </c>
    </row>
    <row r="93" spans="1:14" x14ac:dyDescent="0.2">
      <c r="A93" s="11" t="s">
        <v>13</v>
      </c>
      <c r="B93" s="13" t="s">
        <v>14</v>
      </c>
      <c r="C93" s="9">
        <v>43656</v>
      </c>
      <c r="D93" s="7" t="s">
        <v>21</v>
      </c>
      <c r="E93" s="27" t="s">
        <v>16</v>
      </c>
      <c r="F93" s="13" t="s">
        <v>37</v>
      </c>
      <c r="G93" s="28" t="s">
        <v>38</v>
      </c>
      <c r="H93" s="12"/>
      <c r="I93" s="28"/>
      <c r="J93" s="31"/>
      <c r="K93" s="11" t="s">
        <v>17</v>
      </c>
      <c r="N93" s="21" t="e">
        <f>IF(J93="NA","NA",(VLOOKUP(I93,ObjConv,2,FALSE)/VLOOKUP(I93,ObjConv,3,FALSE))*J93)</f>
        <v>#N/A</v>
      </c>
    </row>
    <row r="94" spans="1:14" x14ac:dyDescent="0.2">
      <c r="A94" s="11" t="s">
        <v>13</v>
      </c>
      <c r="B94" s="13" t="s">
        <v>14</v>
      </c>
      <c r="C94" s="9">
        <v>43656</v>
      </c>
      <c r="D94" s="7" t="s">
        <v>21</v>
      </c>
      <c r="E94" s="27" t="s">
        <v>16</v>
      </c>
      <c r="F94" s="13" t="s">
        <v>37</v>
      </c>
      <c r="G94" s="28" t="s">
        <v>38</v>
      </c>
      <c r="H94" s="12"/>
      <c r="I94" s="28"/>
      <c r="J94" s="31"/>
      <c r="K94" s="11" t="s">
        <v>17</v>
      </c>
      <c r="N94" s="21" t="e">
        <f>IF(J94="NA","NA",(VLOOKUP(I94,ObjConv,2,FALSE)/VLOOKUP(I94,ObjConv,3,FALSE))*J94)</f>
        <v>#N/A</v>
      </c>
    </row>
    <row r="95" spans="1:14" x14ac:dyDescent="0.2">
      <c r="A95" s="11" t="s">
        <v>13</v>
      </c>
      <c r="B95" s="13" t="s">
        <v>14</v>
      </c>
      <c r="C95" s="9">
        <v>43656</v>
      </c>
      <c r="D95" s="7" t="s">
        <v>21</v>
      </c>
      <c r="E95" s="27" t="s">
        <v>16</v>
      </c>
      <c r="F95" s="13" t="s">
        <v>37</v>
      </c>
      <c r="G95" s="28" t="s">
        <v>38</v>
      </c>
      <c r="H95" s="12"/>
      <c r="I95" s="28"/>
      <c r="J95" s="31"/>
      <c r="K95" s="11" t="s">
        <v>17</v>
      </c>
      <c r="N95" s="21" t="e">
        <f>IF(J95="NA","NA",(VLOOKUP(I95,ObjConv,2,FALSE)/VLOOKUP(I95,ObjConv,3,FALSE))*J95)</f>
        <v>#N/A</v>
      </c>
    </row>
    <row r="96" spans="1:14" x14ac:dyDescent="0.2">
      <c r="A96" s="11" t="s">
        <v>13</v>
      </c>
      <c r="B96" s="13" t="s">
        <v>14</v>
      </c>
      <c r="C96" s="9">
        <v>43656</v>
      </c>
      <c r="D96" s="7" t="s">
        <v>21</v>
      </c>
      <c r="E96" s="27" t="s">
        <v>16</v>
      </c>
      <c r="F96" s="13" t="s">
        <v>37</v>
      </c>
      <c r="G96" s="28" t="s">
        <v>38</v>
      </c>
      <c r="H96" s="12"/>
      <c r="I96" s="28"/>
      <c r="J96" s="31"/>
      <c r="K96" s="11" t="s">
        <v>17</v>
      </c>
      <c r="N96" s="21" t="e">
        <f>IF(J96="NA","NA",(VLOOKUP(I96,ObjConv,2,FALSE)/VLOOKUP(I96,ObjConv,3,FALSE))*J96)</f>
        <v>#N/A</v>
      </c>
    </row>
    <row r="97" spans="1:14" x14ac:dyDescent="0.2">
      <c r="A97" s="11" t="s">
        <v>13</v>
      </c>
      <c r="B97" s="13" t="s">
        <v>14</v>
      </c>
      <c r="C97" s="9">
        <v>43656</v>
      </c>
      <c r="D97" s="7" t="s">
        <v>21</v>
      </c>
      <c r="E97" s="27" t="s">
        <v>16</v>
      </c>
      <c r="F97" s="13" t="s">
        <v>37</v>
      </c>
      <c r="G97" s="28" t="s">
        <v>38</v>
      </c>
      <c r="H97" s="12"/>
      <c r="I97" s="28"/>
      <c r="J97" s="31"/>
      <c r="K97" s="11" t="s">
        <v>17</v>
      </c>
      <c r="N97" s="21" t="e">
        <f>IF(J97="NA","NA",(VLOOKUP(I97,ObjConv,2,FALSE)/VLOOKUP(I97,ObjConv,3,FALSE))*J97)</f>
        <v>#N/A</v>
      </c>
    </row>
    <row r="98" spans="1:14" x14ac:dyDescent="0.2">
      <c r="A98" s="11" t="s">
        <v>13</v>
      </c>
      <c r="B98" s="13" t="s">
        <v>14</v>
      </c>
      <c r="C98" s="9">
        <v>43656</v>
      </c>
      <c r="D98" s="7" t="s">
        <v>21</v>
      </c>
      <c r="E98" s="27" t="s">
        <v>16</v>
      </c>
      <c r="F98" s="13" t="s">
        <v>37</v>
      </c>
      <c r="G98" s="28" t="s">
        <v>38</v>
      </c>
      <c r="H98" s="12"/>
      <c r="I98" s="28"/>
      <c r="J98" s="31"/>
      <c r="K98" s="11" t="s">
        <v>17</v>
      </c>
      <c r="N98" s="21" t="e">
        <f>IF(J98="NA","NA",(VLOOKUP(I98,ObjConv,2,FALSE)/VLOOKUP(I98,ObjConv,3,FALSE))*J98)</f>
        <v>#N/A</v>
      </c>
    </row>
    <row r="99" spans="1:14" x14ac:dyDescent="0.2">
      <c r="A99" s="11" t="s">
        <v>13</v>
      </c>
      <c r="B99" s="13" t="s">
        <v>14</v>
      </c>
      <c r="C99" s="9">
        <v>43656</v>
      </c>
      <c r="D99" s="7" t="s">
        <v>21</v>
      </c>
      <c r="E99" s="27" t="s">
        <v>16</v>
      </c>
      <c r="F99" s="13" t="s">
        <v>37</v>
      </c>
      <c r="G99" s="28" t="s">
        <v>38</v>
      </c>
      <c r="H99" s="12"/>
      <c r="I99" s="28"/>
      <c r="J99" s="31"/>
      <c r="K99" s="11" t="s">
        <v>17</v>
      </c>
      <c r="N99" s="21" t="e">
        <f>IF(J99="NA","NA",(VLOOKUP(I99,ObjConv,2,FALSE)/VLOOKUP(I99,ObjConv,3,FALSE))*J99)</f>
        <v>#N/A</v>
      </c>
    </row>
    <row r="100" spans="1:14" x14ac:dyDescent="0.2">
      <c r="A100" s="11" t="s">
        <v>13</v>
      </c>
      <c r="B100" s="13" t="s">
        <v>14</v>
      </c>
      <c r="C100" s="9">
        <v>43656</v>
      </c>
      <c r="D100" s="7" t="s">
        <v>21</v>
      </c>
      <c r="E100" s="27" t="s">
        <v>16</v>
      </c>
      <c r="F100" s="13" t="s">
        <v>37</v>
      </c>
      <c r="G100" s="28" t="s">
        <v>38</v>
      </c>
      <c r="H100" s="12"/>
      <c r="I100" s="28"/>
      <c r="J100" s="31"/>
      <c r="K100" s="11" t="s">
        <v>17</v>
      </c>
      <c r="N100" s="21" t="e">
        <f>IF(J100="NA","NA",(VLOOKUP(I100,ObjConv,2,FALSE)/VLOOKUP(I100,ObjConv,3,FALSE))*J100)</f>
        <v>#N/A</v>
      </c>
    </row>
    <row r="101" spans="1:14" x14ac:dyDescent="0.2">
      <c r="A101" s="11" t="s">
        <v>13</v>
      </c>
      <c r="B101" s="13" t="s">
        <v>14</v>
      </c>
      <c r="C101" s="9">
        <v>43656</v>
      </c>
      <c r="D101" s="7" t="s">
        <v>21</v>
      </c>
      <c r="E101" s="27" t="s">
        <v>16</v>
      </c>
      <c r="F101" s="13" t="s">
        <v>37</v>
      </c>
      <c r="G101" s="28" t="s">
        <v>38</v>
      </c>
      <c r="H101" s="12"/>
      <c r="I101" s="28"/>
      <c r="J101" s="31"/>
      <c r="K101" s="11" t="s">
        <v>17</v>
      </c>
      <c r="N101" s="21" t="e">
        <f>IF(J101="NA","NA",(VLOOKUP(I101,ObjConv,2,FALSE)/VLOOKUP(I101,ObjConv,3,FALSE))*J101)</f>
        <v>#N/A</v>
      </c>
    </row>
    <row r="102" spans="1:14" x14ac:dyDescent="0.2">
      <c r="A102" s="11" t="s">
        <v>13</v>
      </c>
      <c r="B102" s="13" t="s">
        <v>14</v>
      </c>
      <c r="C102" s="9">
        <v>43656</v>
      </c>
      <c r="D102" s="7" t="s">
        <v>21</v>
      </c>
      <c r="E102" s="27" t="s">
        <v>16</v>
      </c>
      <c r="F102" s="13" t="s">
        <v>37</v>
      </c>
      <c r="G102" s="28" t="s">
        <v>38</v>
      </c>
      <c r="H102" s="12"/>
      <c r="I102" s="28"/>
      <c r="J102" s="31"/>
      <c r="K102" s="11" t="s">
        <v>17</v>
      </c>
      <c r="N102" s="21" t="e">
        <f>IF(J102="NA","NA",(VLOOKUP(I102,ObjConv,2,FALSE)/VLOOKUP(I102,ObjConv,3,FALSE))*J102)</f>
        <v>#N/A</v>
      </c>
    </row>
    <row r="103" spans="1:14" x14ac:dyDescent="0.2">
      <c r="A103" s="11" t="s">
        <v>13</v>
      </c>
      <c r="B103" s="13" t="s">
        <v>14</v>
      </c>
      <c r="C103" s="9">
        <v>43656</v>
      </c>
      <c r="D103" s="7" t="s">
        <v>21</v>
      </c>
      <c r="E103" s="27" t="s">
        <v>16</v>
      </c>
      <c r="F103" s="13" t="s">
        <v>37</v>
      </c>
      <c r="G103" s="28" t="s">
        <v>38</v>
      </c>
      <c r="H103" s="12"/>
      <c r="I103" s="28"/>
      <c r="J103" s="31"/>
      <c r="K103" s="11" t="s">
        <v>17</v>
      </c>
      <c r="N103" s="21" t="e">
        <f>IF(J103="NA","NA",(VLOOKUP(I103,ObjConv,2,FALSE)/VLOOKUP(I103,ObjConv,3,FALSE))*J103)</f>
        <v>#N/A</v>
      </c>
    </row>
    <row r="104" spans="1:14" x14ac:dyDescent="0.2">
      <c r="A104" s="11" t="s">
        <v>13</v>
      </c>
      <c r="B104" s="13" t="s">
        <v>14</v>
      </c>
      <c r="C104" s="9">
        <v>43656</v>
      </c>
      <c r="D104" s="7" t="s">
        <v>21</v>
      </c>
      <c r="E104" s="27" t="s">
        <v>16</v>
      </c>
      <c r="F104" s="13" t="s">
        <v>37</v>
      </c>
      <c r="G104" s="28" t="s">
        <v>38</v>
      </c>
      <c r="H104" s="12"/>
      <c r="I104" s="28"/>
      <c r="J104" s="31"/>
      <c r="K104" s="11" t="s">
        <v>17</v>
      </c>
      <c r="N104" s="21" t="e">
        <f>IF(J104="NA","NA",(VLOOKUP(I104,ObjConv,2,FALSE)/VLOOKUP(I104,ObjConv,3,FALSE))*J104)</f>
        <v>#N/A</v>
      </c>
    </row>
    <row r="105" spans="1:14" x14ac:dyDescent="0.2">
      <c r="A105" s="11" t="s">
        <v>13</v>
      </c>
      <c r="B105" s="13" t="s">
        <v>14</v>
      </c>
      <c r="C105" s="9">
        <v>43656</v>
      </c>
      <c r="D105" s="7" t="s">
        <v>21</v>
      </c>
      <c r="E105" s="27" t="s">
        <v>16</v>
      </c>
      <c r="F105" s="13" t="s">
        <v>37</v>
      </c>
      <c r="G105" s="28" t="s">
        <v>38</v>
      </c>
      <c r="H105" s="12"/>
      <c r="I105" s="28"/>
      <c r="J105" s="31"/>
      <c r="K105" s="11" t="s">
        <v>17</v>
      </c>
      <c r="N105" s="21" t="e">
        <f>IF(J105="NA","NA",(VLOOKUP(I105,ObjConv,2,FALSE)/VLOOKUP(I105,ObjConv,3,FALSE))*J105)</f>
        <v>#N/A</v>
      </c>
    </row>
    <row r="106" spans="1:14" x14ac:dyDescent="0.2">
      <c r="A106" s="11" t="s">
        <v>13</v>
      </c>
      <c r="B106" s="13" t="s">
        <v>14</v>
      </c>
      <c r="C106" s="9">
        <v>43656</v>
      </c>
      <c r="D106" s="7" t="s">
        <v>21</v>
      </c>
      <c r="E106" s="27" t="s">
        <v>16</v>
      </c>
      <c r="F106" s="13" t="s">
        <v>37</v>
      </c>
      <c r="G106" s="28" t="s">
        <v>38</v>
      </c>
      <c r="H106" s="12"/>
      <c r="I106" s="28"/>
      <c r="J106" s="31"/>
      <c r="K106" s="11" t="s">
        <v>17</v>
      </c>
      <c r="N106" s="21" t="e">
        <f>IF(J106="NA","NA",(VLOOKUP(I106,ObjConv,2,FALSE)/VLOOKUP(I106,ObjConv,3,FALSE))*J106)</f>
        <v>#N/A</v>
      </c>
    </row>
    <row r="107" spans="1:14" x14ac:dyDescent="0.2">
      <c r="A107" s="11" t="s">
        <v>13</v>
      </c>
      <c r="B107" s="13" t="s">
        <v>14</v>
      </c>
      <c r="C107" s="9">
        <v>43656</v>
      </c>
      <c r="D107" s="7" t="s">
        <v>21</v>
      </c>
      <c r="E107" s="27" t="s">
        <v>16</v>
      </c>
      <c r="F107" s="13" t="s">
        <v>37</v>
      </c>
      <c r="G107" s="28" t="s">
        <v>38</v>
      </c>
      <c r="H107" s="12"/>
      <c r="I107" s="28"/>
      <c r="J107" s="31"/>
      <c r="K107" s="11" t="s">
        <v>17</v>
      </c>
      <c r="N107" s="21" t="e">
        <f>IF(J107="NA","NA",(VLOOKUP(I107,ObjConv,2,FALSE)/VLOOKUP(I107,ObjConv,3,FALSE))*J107)</f>
        <v>#N/A</v>
      </c>
    </row>
    <row r="108" spans="1:14" x14ac:dyDescent="0.2">
      <c r="A108" s="11" t="s">
        <v>13</v>
      </c>
      <c r="B108" s="13" t="s">
        <v>14</v>
      </c>
      <c r="C108" s="9">
        <v>43656</v>
      </c>
      <c r="D108" s="7" t="s">
        <v>21</v>
      </c>
      <c r="E108" s="27" t="s">
        <v>16</v>
      </c>
      <c r="F108" s="13" t="s">
        <v>37</v>
      </c>
      <c r="G108" s="28" t="s">
        <v>38</v>
      </c>
      <c r="H108" s="12"/>
      <c r="I108" s="28"/>
      <c r="J108" s="31"/>
      <c r="K108" s="11" t="s">
        <v>17</v>
      </c>
      <c r="N108" s="21" t="e">
        <f>IF(J108="NA","NA",(VLOOKUP(I108,ObjConv,2,FALSE)/VLOOKUP(I108,ObjConv,3,FALSE))*J108)</f>
        <v>#N/A</v>
      </c>
    </row>
    <row r="109" spans="1:14" x14ac:dyDescent="0.2">
      <c r="A109" s="11" t="s">
        <v>13</v>
      </c>
      <c r="B109" s="13" t="s">
        <v>14</v>
      </c>
      <c r="C109" s="9">
        <v>43656</v>
      </c>
      <c r="D109" s="7" t="s">
        <v>21</v>
      </c>
      <c r="E109" s="27" t="s">
        <v>16</v>
      </c>
      <c r="F109" s="13" t="s">
        <v>44</v>
      </c>
      <c r="G109" s="28" t="s">
        <v>47</v>
      </c>
      <c r="H109" s="12"/>
      <c r="I109" s="28"/>
      <c r="J109" s="31"/>
      <c r="K109" s="11" t="s">
        <v>17</v>
      </c>
      <c r="N109" s="21" t="e">
        <f>IF(J109="NA","NA",(VLOOKUP(I109,ObjConv,2,FALSE)/VLOOKUP(I109,ObjConv,3,FALSE))*J109)</f>
        <v>#N/A</v>
      </c>
    </row>
    <row r="110" spans="1:14" x14ac:dyDescent="0.2">
      <c r="A110" s="11" t="s">
        <v>13</v>
      </c>
      <c r="B110" s="13" t="s">
        <v>14</v>
      </c>
      <c r="C110" s="9">
        <v>43656</v>
      </c>
      <c r="D110" s="7" t="s">
        <v>21</v>
      </c>
      <c r="E110" s="27" t="s">
        <v>16</v>
      </c>
      <c r="F110" s="13" t="s">
        <v>44</v>
      </c>
      <c r="G110" s="28" t="s">
        <v>47</v>
      </c>
      <c r="H110" s="12"/>
      <c r="I110" s="28"/>
      <c r="J110" s="31"/>
      <c r="K110" s="11" t="s">
        <v>17</v>
      </c>
      <c r="N110" s="21" t="e">
        <f>IF(J110="NA","NA",(VLOOKUP(I110,ObjConv,2,FALSE)/VLOOKUP(I110,ObjConv,3,FALSE))*J110)</f>
        <v>#N/A</v>
      </c>
    </row>
    <row r="111" spans="1:14" x14ac:dyDescent="0.2">
      <c r="A111" s="11" t="s">
        <v>13</v>
      </c>
      <c r="B111" s="13" t="s">
        <v>14</v>
      </c>
      <c r="C111" s="9">
        <v>43656</v>
      </c>
      <c r="D111" s="7" t="s">
        <v>21</v>
      </c>
      <c r="E111" s="27" t="s">
        <v>16</v>
      </c>
      <c r="F111" s="13" t="s">
        <v>44</v>
      </c>
      <c r="G111" s="28" t="s">
        <v>47</v>
      </c>
      <c r="H111" s="12"/>
      <c r="I111" s="28"/>
      <c r="J111" s="31"/>
      <c r="K111" s="11" t="s">
        <v>17</v>
      </c>
      <c r="N111" s="21" t="e">
        <f>IF(J111="NA","NA",(VLOOKUP(I111,ObjConv,2,FALSE)/VLOOKUP(I111,ObjConv,3,FALSE))*J111)</f>
        <v>#N/A</v>
      </c>
    </row>
    <row r="112" spans="1:14" x14ac:dyDescent="0.2">
      <c r="A112" s="11" t="s">
        <v>13</v>
      </c>
      <c r="B112" s="13" t="s">
        <v>14</v>
      </c>
      <c r="C112" s="9">
        <v>43656</v>
      </c>
      <c r="D112" s="7" t="s">
        <v>21</v>
      </c>
      <c r="E112" s="27" t="s">
        <v>16</v>
      </c>
      <c r="F112" s="13" t="s">
        <v>44</v>
      </c>
      <c r="G112" s="28" t="s">
        <v>47</v>
      </c>
      <c r="H112" s="12"/>
      <c r="I112" s="28"/>
      <c r="J112" s="31"/>
      <c r="K112" s="11" t="s">
        <v>17</v>
      </c>
      <c r="N112" s="21" t="e">
        <f>IF(J112="NA","NA",(VLOOKUP(I112,ObjConv,2,FALSE)/VLOOKUP(I112,ObjConv,3,FALSE))*J112)</f>
        <v>#N/A</v>
      </c>
    </row>
    <row r="113" spans="1:14" x14ac:dyDescent="0.2">
      <c r="A113" s="11" t="s">
        <v>13</v>
      </c>
      <c r="B113" s="13" t="s">
        <v>14</v>
      </c>
      <c r="C113" s="9">
        <v>43656</v>
      </c>
      <c r="D113" s="7" t="s">
        <v>21</v>
      </c>
      <c r="E113" s="27" t="s">
        <v>16</v>
      </c>
      <c r="F113" s="13" t="s">
        <v>44</v>
      </c>
      <c r="G113" s="28" t="s">
        <v>47</v>
      </c>
      <c r="H113" s="12"/>
      <c r="I113" s="28"/>
      <c r="J113" s="31"/>
      <c r="K113" s="11" t="s">
        <v>17</v>
      </c>
      <c r="N113" s="21" t="e">
        <f>IF(J113="NA","NA",(VLOOKUP(I113,ObjConv,2,FALSE)/VLOOKUP(I113,ObjConv,3,FALSE))*J113)</f>
        <v>#N/A</v>
      </c>
    </row>
    <row r="114" spans="1:14" x14ac:dyDescent="0.2">
      <c r="A114" s="11" t="s">
        <v>13</v>
      </c>
      <c r="B114" s="13" t="s">
        <v>14</v>
      </c>
      <c r="C114" s="9">
        <v>43656</v>
      </c>
      <c r="D114" s="7" t="s">
        <v>21</v>
      </c>
      <c r="E114" s="27" t="s">
        <v>16</v>
      </c>
      <c r="F114" s="13" t="s">
        <v>44</v>
      </c>
      <c r="G114" s="28" t="s">
        <v>47</v>
      </c>
      <c r="H114" s="12"/>
      <c r="I114" s="28"/>
      <c r="J114" s="31"/>
      <c r="K114" s="11" t="s">
        <v>17</v>
      </c>
      <c r="N114" s="21" t="e">
        <f>IF(J114="NA","NA",(VLOOKUP(I114,ObjConv,2,FALSE)/VLOOKUP(I114,ObjConv,3,FALSE))*J114)</f>
        <v>#N/A</v>
      </c>
    </row>
    <row r="115" spans="1:14" x14ac:dyDescent="0.2">
      <c r="A115" s="11" t="s">
        <v>13</v>
      </c>
      <c r="B115" s="13" t="s">
        <v>14</v>
      </c>
      <c r="C115" s="9">
        <v>43656</v>
      </c>
      <c r="D115" s="7" t="s">
        <v>21</v>
      </c>
      <c r="E115" s="27" t="s">
        <v>16</v>
      </c>
      <c r="F115" s="13" t="s">
        <v>44</v>
      </c>
      <c r="G115" s="28" t="s">
        <v>47</v>
      </c>
      <c r="H115" s="12"/>
      <c r="I115" s="28"/>
      <c r="J115" s="31"/>
      <c r="K115" s="11" t="s">
        <v>17</v>
      </c>
      <c r="N115" s="21" t="e">
        <f>IF(J115="NA","NA",(VLOOKUP(I115,ObjConv,2,FALSE)/VLOOKUP(I115,ObjConv,3,FALSE))*J115)</f>
        <v>#N/A</v>
      </c>
    </row>
    <row r="116" spans="1:14" x14ac:dyDescent="0.2">
      <c r="A116" s="11" t="s">
        <v>13</v>
      </c>
      <c r="B116" s="13" t="s">
        <v>14</v>
      </c>
      <c r="C116" s="9">
        <v>43656</v>
      </c>
      <c r="D116" s="7" t="s">
        <v>21</v>
      </c>
      <c r="E116" s="27" t="s">
        <v>16</v>
      </c>
      <c r="F116" s="13" t="s">
        <v>44</v>
      </c>
      <c r="G116" s="28" t="s">
        <v>47</v>
      </c>
      <c r="H116" s="12"/>
      <c r="I116" s="28"/>
      <c r="J116" s="31"/>
      <c r="K116" s="11" t="s">
        <v>17</v>
      </c>
      <c r="N116" s="21" t="e">
        <f>IF(J116="NA","NA",(VLOOKUP(I116,ObjConv,2,FALSE)/VLOOKUP(I116,ObjConv,3,FALSE))*J116)</f>
        <v>#N/A</v>
      </c>
    </row>
    <row r="117" spans="1:14" x14ac:dyDescent="0.2">
      <c r="A117" s="11" t="s">
        <v>13</v>
      </c>
      <c r="B117" s="13" t="s">
        <v>14</v>
      </c>
      <c r="C117" s="9">
        <v>43656</v>
      </c>
      <c r="D117" s="7" t="s">
        <v>21</v>
      </c>
      <c r="E117" s="27" t="s">
        <v>16</v>
      </c>
      <c r="F117" s="13" t="s">
        <v>37</v>
      </c>
      <c r="G117" s="28" t="s">
        <v>38</v>
      </c>
      <c r="H117" s="12"/>
      <c r="I117" s="28"/>
      <c r="J117" s="31"/>
      <c r="K117" s="11" t="s">
        <v>17</v>
      </c>
      <c r="N117" s="21" t="e">
        <f>IF(J117="NA","NA",(VLOOKUP(I117,ObjConv,2,FALSE)/VLOOKUP(I117,ObjConv,3,FALSE))*J117)</f>
        <v>#N/A</v>
      </c>
    </row>
    <row r="118" spans="1:14" x14ac:dyDescent="0.2">
      <c r="A118" s="11" t="s">
        <v>13</v>
      </c>
      <c r="B118" s="13" t="s">
        <v>14</v>
      </c>
      <c r="C118" s="9">
        <v>43656</v>
      </c>
      <c r="D118" s="7" t="s">
        <v>21</v>
      </c>
      <c r="E118" s="27" t="s">
        <v>16</v>
      </c>
      <c r="F118" s="13" t="s">
        <v>37</v>
      </c>
      <c r="G118" s="28" t="s">
        <v>38</v>
      </c>
      <c r="H118" s="12"/>
      <c r="I118" s="28"/>
      <c r="J118" s="31"/>
      <c r="K118" s="11" t="s">
        <v>17</v>
      </c>
      <c r="N118" s="21" t="e">
        <f>IF(J118="NA","NA",(VLOOKUP(I118,ObjConv,2,FALSE)/VLOOKUP(I118,ObjConv,3,FALSE))*J118)</f>
        <v>#N/A</v>
      </c>
    </row>
    <row r="119" spans="1:14" x14ac:dyDescent="0.2">
      <c r="A119" s="11" t="s">
        <v>13</v>
      </c>
      <c r="B119" s="13" t="s">
        <v>14</v>
      </c>
      <c r="C119" s="9">
        <v>43656</v>
      </c>
      <c r="D119" s="7" t="s">
        <v>21</v>
      </c>
      <c r="E119" s="27" t="s">
        <v>16</v>
      </c>
      <c r="F119" s="13" t="s">
        <v>37</v>
      </c>
      <c r="G119" s="28" t="s">
        <v>38</v>
      </c>
      <c r="H119" s="12"/>
      <c r="I119" s="28"/>
      <c r="J119" s="31"/>
      <c r="K119" s="11" t="s">
        <v>17</v>
      </c>
      <c r="N119" s="21" t="e">
        <f>IF(J119="NA","NA",(VLOOKUP(I119,ObjConv,2,FALSE)/VLOOKUP(I119,ObjConv,3,FALSE))*J119)</f>
        <v>#N/A</v>
      </c>
    </row>
    <row r="120" spans="1:14" x14ac:dyDescent="0.2">
      <c r="A120" s="11" t="s">
        <v>13</v>
      </c>
      <c r="B120" s="13" t="s">
        <v>14</v>
      </c>
      <c r="C120" s="9">
        <v>43656</v>
      </c>
      <c r="D120" s="7" t="s">
        <v>21</v>
      </c>
      <c r="E120" s="27" t="s">
        <v>16</v>
      </c>
      <c r="F120" s="13" t="s">
        <v>37</v>
      </c>
      <c r="G120" s="28" t="s">
        <v>38</v>
      </c>
      <c r="H120" s="12"/>
      <c r="I120" s="28"/>
      <c r="J120" s="31"/>
      <c r="K120" s="11" t="s">
        <v>17</v>
      </c>
      <c r="N120" s="21" t="e">
        <f>IF(J120="NA","NA",(VLOOKUP(I120,ObjConv,2,FALSE)/VLOOKUP(I120,ObjConv,3,FALSE))*J120)</f>
        <v>#N/A</v>
      </c>
    </row>
    <row r="121" spans="1:14" x14ac:dyDescent="0.2">
      <c r="A121" s="11" t="s">
        <v>13</v>
      </c>
      <c r="B121" s="13" t="s">
        <v>14</v>
      </c>
      <c r="C121" s="9">
        <v>43656</v>
      </c>
      <c r="D121" s="7" t="s">
        <v>21</v>
      </c>
      <c r="E121" s="27" t="s">
        <v>16</v>
      </c>
      <c r="F121" s="13" t="s">
        <v>37</v>
      </c>
      <c r="G121" s="28" t="s">
        <v>38</v>
      </c>
      <c r="H121" s="12"/>
      <c r="I121" s="28"/>
      <c r="J121" s="31"/>
      <c r="K121" s="11" t="s">
        <v>17</v>
      </c>
      <c r="N121" s="21" t="e">
        <f>IF(J121="NA","NA",(VLOOKUP(I121,ObjConv,2,FALSE)/VLOOKUP(I121,ObjConv,3,FALSE))*J121)</f>
        <v>#N/A</v>
      </c>
    </row>
    <row r="122" spans="1:14" x14ac:dyDescent="0.2">
      <c r="A122" s="11" t="s">
        <v>13</v>
      </c>
      <c r="B122" s="13" t="s">
        <v>14</v>
      </c>
      <c r="C122" s="9">
        <v>43656</v>
      </c>
      <c r="D122" s="7" t="s">
        <v>21</v>
      </c>
      <c r="E122" s="27" t="s">
        <v>16</v>
      </c>
      <c r="F122" s="13" t="s">
        <v>37</v>
      </c>
      <c r="G122" s="28" t="s">
        <v>38</v>
      </c>
      <c r="H122" s="12"/>
      <c r="I122" s="28"/>
      <c r="J122" s="31"/>
      <c r="K122" s="11" t="s">
        <v>17</v>
      </c>
      <c r="N122" s="21" t="e">
        <f>IF(J122="NA","NA",(VLOOKUP(I122,ObjConv,2,FALSE)/VLOOKUP(I122,ObjConv,3,FALSE))*J122)</f>
        <v>#N/A</v>
      </c>
    </row>
    <row r="123" spans="1:14" x14ac:dyDescent="0.2">
      <c r="A123" s="11" t="s">
        <v>13</v>
      </c>
      <c r="B123" s="13" t="s">
        <v>14</v>
      </c>
      <c r="C123" s="9">
        <v>43656</v>
      </c>
      <c r="D123" s="7" t="s">
        <v>21</v>
      </c>
      <c r="E123" s="27" t="s">
        <v>16</v>
      </c>
      <c r="F123" s="13" t="s">
        <v>37</v>
      </c>
      <c r="G123" s="28" t="s">
        <v>38</v>
      </c>
      <c r="H123" s="12"/>
      <c r="I123" s="28"/>
      <c r="J123" s="31"/>
      <c r="K123" s="11" t="s">
        <v>17</v>
      </c>
      <c r="N123" s="21" t="e">
        <f>IF(J123="NA","NA",(VLOOKUP(I123,ObjConv,2,FALSE)/VLOOKUP(I123,ObjConv,3,FALSE))*J123)</f>
        <v>#N/A</v>
      </c>
    </row>
    <row r="124" spans="1:14" x14ac:dyDescent="0.2">
      <c r="A124" s="11" t="s">
        <v>13</v>
      </c>
      <c r="B124" s="13" t="s">
        <v>14</v>
      </c>
      <c r="C124" s="9">
        <v>43656</v>
      </c>
      <c r="D124" s="7" t="s">
        <v>21</v>
      </c>
      <c r="E124" s="27" t="s">
        <v>16</v>
      </c>
      <c r="F124" s="13" t="s">
        <v>37</v>
      </c>
      <c r="G124" s="28" t="s">
        <v>38</v>
      </c>
      <c r="H124" s="12"/>
      <c r="I124" s="28"/>
      <c r="J124" s="31"/>
      <c r="K124" s="11" t="s">
        <v>17</v>
      </c>
      <c r="N124" s="21" t="e">
        <f>IF(J124="NA","NA",(VLOOKUP(I124,ObjConv,2,FALSE)/VLOOKUP(I124,ObjConv,3,FALSE))*J124)</f>
        <v>#N/A</v>
      </c>
    </row>
    <row r="125" spans="1:14" x14ac:dyDescent="0.2">
      <c r="A125" s="11" t="s">
        <v>13</v>
      </c>
      <c r="B125" s="13" t="s">
        <v>14</v>
      </c>
      <c r="C125" s="9">
        <v>43656</v>
      </c>
      <c r="D125" s="7" t="s">
        <v>21</v>
      </c>
      <c r="E125" s="27" t="s">
        <v>16</v>
      </c>
      <c r="F125" s="13" t="s">
        <v>37</v>
      </c>
      <c r="G125" s="28" t="s">
        <v>38</v>
      </c>
      <c r="H125" s="12"/>
      <c r="I125" s="28"/>
      <c r="J125" s="31"/>
      <c r="K125" s="11" t="s">
        <v>17</v>
      </c>
      <c r="N125" s="21" t="e">
        <f>IF(J125="NA","NA",(VLOOKUP(I125,ObjConv,2,FALSE)/VLOOKUP(I125,ObjConv,3,FALSE))*J125)</f>
        <v>#N/A</v>
      </c>
    </row>
    <row r="126" spans="1:14" x14ac:dyDescent="0.2">
      <c r="A126" s="11" t="s">
        <v>13</v>
      </c>
      <c r="B126" s="13" t="s">
        <v>14</v>
      </c>
      <c r="C126" s="9">
        <v>43656</v>
      </c>
      <c r="D126" s="7" t="s">
        <v>21</v>
      </c>
      <c r="E126" s="27" t="s">
        <v>16</v>
      </c>
      <c r="F126" s="13" t="s">
        <v>37</v>
      </c>
      <c r="G126" s="28" t="s">
        <v>38</v>
      </c>
      <c r="H126" s="12"/>
      <c r="I126" s="28"/>
      <c r="J126" s="31"/>
      <c r="K126" s="11" t="s">
        <v>17</v>
      </c>
      <c r="N126" s="21" t="e">
        <f>IF(J126="NA","NA",(VLOOKUP(I126,ObjConv,2,FALSE)/VLOOKUP(I126,ObjConv,3,FALSE))*J126)</f>
        <v>#N/A</v>
      </c>
    </row>
    <row r="127" spans="1:14" x14ac:dyDescent="0.2">
      <c r="A127" s="11" t="s">
        <v>13</v>
      </c>
      <c r="B127" s="13" t="s">
        <v>14</v>
      </c>
      <c r="C127" s="9">
        <v>43656</v>
      </c>
      <c r="D127" s="7" t="s">
        <v>21</v>
      </c>
      <c r="E127" s="27" t="s">
        <v>16</v>
      </c>
      <c r="F127" s="13" t="s">
        <v>37</v>
      </c>
      <c r="G127" s="28" t="s">
        <v>38</v>
      </c>
      <c r="H127" s="12"/>
      <c r="I127" s="28"/>
      <c r="J127" s="31"/>
      <c r="K127" s="11" t="s">
        <v>17</v>
      </c>
      <c r="N127" s="21" t="e">
        <f>IF(J127="NA","NA",(VLOOKUP(I127,ObjConv,2,FALSE)/VLOOKUP(I127,ObjConv,3,FALSE))*J127)</f>
        <v>#N/A</v>
      </c>
    </row>
    <row r="128" spans="1:14" x14ac:dyDescent="0.2">
      <c r="A128" s="11" t="s">
        <v>13</v>
      </c>
      <c r="B128" s="13" t="s">
        <v>14</v>
      </c>
      <c r="C128" s="9">
        <v>43656</v>
      </c>
      <c r="D128" s="7" t="s">
        <v>21</v>
      </c>
      <c r="E128" s="27" t="s">
        <v>16</v>
      </c>
      <c r="F128" s="13" t="s">
        <v>37</v>
      </c>
      <c r="G128" s="28" t="s">
        <v>38</v>
      </c>
      <c r="H128" s="12"/>
      <c r="I128" s="28"/>
      <c r="J128" s="31"/>
      <c r="K128" s="11" t="s">
        <v>17</v>
      </c>
      <c r="N128" s="21" t="e">
        <f>IF(J128="NA","NA",(VLOOKUP(I128,ObjConv,2,FALSE)/VLOOKUP(I128,ObjConv,3,FALSE))*J128)</f>
        <v>#N/A</v>
      </c>
    </row>
    <row r="129" spans="1:14" x14ac:dyDescent="0.2">
      <c r="A129" s="11" t="s">
        <v>13</v>
      </c>
      <c r="B129" s="13" t="s">
        <v>14</v>
      </c>
      <c r="C129" s="9">
        <v>43656</v>
      </c>
      <c r="D129" s="7" t="s">
        <v>21</v>
      </c>
      <c r="E129" s="27" t="s">
        <v>16</v>
      </c>
      <c r="F129" s="13" t="s">
        <v>44</v>
      </c>
      <c r="G129" s="28" t="s">
        <v>48</v>
      </c>
      <c r="H129" s="12"/>
      <c r="I129" s="28" t="s">
        <v>39</v>
      </c>
      <c r="J129" s="31">
        <v>1</v>
      </c>
      <c r="K129" s="11" t="s">
        <v>17</v>
      </c>
      <c r="N129" s="21">
        <f>IF(J129="NA","NA",(VLOOKUP(I129,ObjConv,2,FALSE)/VLOOKUP(I129,ObjConv,3,FALSE))*J129)</f>
        <v>0.10526315789473685</v>
      </c>
    </row>
    <row r="130" spans="1:14" x14ac:dyDescent="0.2">
      <c r="A130" s="11" t="s">
        <v>13</v>
      </c>
      <c r="B130" s="13" t="s">
        <v>14</v>
      </c>
      <c r="C130" s="9">
        <v>43656</v>
      </c>
      <c r="D130" s="7" t="s">
        <v>21</v>
      </c>
      <c r="E130" s="27" t="s">
        <v>16</v>
      </c>
      <c r="F130" s="13" t="s">
        <v>37</v>
      </c>
      <c r="G130" s="28" t="s">
        <v>38</v>
      </c>
      <c r="H130" s="12"/>
      <c r="I130" s="28"/>
      <c r="J130" s="31"/>
      <c r="K130" s="11" t="s">
        <v>17</v>
      </c>
      <c r="N130" s="21" t="e">
        <f>IF(J130="NA","NA",(VLOOKUP(I130,ObjConv,2,FALSE)/VLOOKUP(I130,ObjConv,3,FALSE))*J130)</f>
        <v>#N/A</v>
      </c>
    </row>
    <row r="131" spans="1:14" x14ac:dyDescent="0.2">
      <c r="A131" s="11" t="s">
        <v>13</v>
      </c>
      <c r="B131" s="13" t="s">
        <v>14</v>
      </c>
      <c r="C131" s="9">
        <v>43656</v>
      </c>
      <c r="D131" s="7" t="s">
        <v>21</v>
      </c>
      <c r="E131" s="27" t="s">
        <v>16</v>
      </c>
      <c r="F131" s="13" t="s">
        <v>44</v>
      </c>
      <c r="G131" s="29" t="s">
        <v>49</v>
      </c>
      <c r="H131" s="12"/>
      <c r="I131" s="28" t="s">
        <v>39</v>
      </c>
      <c r="J131" s="31">
        <v>2.2999999999999998</v>
      </c>
      <c r="K131" s="11" t="s">
        <v>17</v>
      </c>
      <c r="N131" s="21">
        <f>IF(J131="NA","NA",(VLOOKUP(I131,ObjConv,2,FALSE)/VLOOKUP(I131,ObjConv,3,FALSE))*J131)</f>
        <v>0.24210526315789474</v>
      </c>
    </row>
    <row r="132" spans="1:14" x14ac:dyDescent="0.2">
      <c r="A132" s="11" t="s">
        <v>13</v>
      </c>
      <c r="B132" s="13" t="s">
        <v>14</v>
      </c>
      <c r="C132" s="9">
        <v>43656</v>
      </c>
      <c r="D132" s="7" t="s">
        <v>21</v>
      </c>
      <c r="E132" s="27" t="s">
        <v>16</v>
      </c>
      <c r="F132" s="13" t="s">
        <v>37</v>
      </c>
      <c r="G132" s="28" t="s">
        <v>38</v>
      </c>
      <c r="H132" s="12"/>
      <c r="I132" s="28"/>
      <c r="J132" s="31"/>
      <c r="K132" s="11" t="s">
        <v>17</v>
      </c>
      <c r="N132" s="21" t="e">
        <f>IF(J132="NA","NA",(VLOOKUP(I132,ObjConv,2,FALSE)/VLOOKUP(I132,ObjConv,3,FALSE))*J132)</f>
        <v>#N/A</v>
      </c>
    </row>
    <row r="133" spans="1:14" x14ac:dyDescent="0.2">
      <c r="A133" s="11" t="s">
        <v>13</v>
      </c>
      <c r="B133" s="13" t="s">
        <v>14</v>
      </c>
      <c r="C133" s="9">
        <v>43656</v>
      </c>
      <c r="D133" s="7" t="s">
        <v>21</v>
      </c>
      <c r="E133" s="27" t="s">
        <v>16</v>
      </c>
      <c r="F133" s="13" t="s">
        <v>37</v>
      </c>
      <c r="G133" s="28" t="s">
        <v>38</v>
      </c>
      <c r="H133" s="12"/>
      <c r="I133" s="28"/>
      <c r="J133" s="31"/>
      <c r="K133" s="11" t="s">
        <v>17</v>
      </c>
      <c r="N133" s="21" t="e">
        <f>IF(J133="NA","NA",(VLOOKUP(I133,ObjConv,2,FALSE)/VLOOKUP(I133,ObjConv,3,FALSE))*J133)</f>
        <v>#N/A</v>
      </c>
    </row>
    <row r="134" spans="1:14" x14ac:dyDescent="0.2">
      <c r="A134" s="11" t="s">
        <v>13</v>
      </c>
      <c r="B134" s="13" t="s">
        <v>14</v>
      </c>
      <c r="C134" s="9">
        <v>43656</v>
      </c>
      <c r="D134" s="7" t="s">
        <v>21</v>
      </c>
      <c r="E134" s="27" t="s">
        <v>16</v>
      </c>
      <c r="F134" s="13" t="s">
        <v>37</v>
      </c>
      <c r="G134" s="28" t="s">
        <v>38</v>
      </c>
      <c r="H134" s="12"/>
      <c r="I134" s="28"/>
      <c r="J134" s="31"/>
      <c r="K134" s="11" t="s">
        <v>17</v>
      </c>
      <c r="N134" s="21" t="e">
        <f>IF(J134="NA","NA",(VLOOKUP(I134,ObjConv,2,FALSE)/VLOOKUP(I134,ObjConv,3,FALSE))*J134)</f>
        <v>#N/A</v>
      </c>
    </row>
    <row r="135" spans="1:14" x14ac:dyDescent="0.2">
      <c r="A135" s="11" t="s">
        <v>13</v>
      </c>
      <c r="B135" s="13" t="s">
        <v>14</v>
      </c>
      <c r="C135" s="9">
        <v>43656</v>
      </c>
      <c r="D135" s="7" t="s">
        <v>21</v>
      </c>
      <c r="E135" s="27" t="s">
        <v>16</v>
      </c>
      <c r="F135" s="13" t="s">
        <v>37</v>
      </c>
      <c r="G135" s="28" t="s">
        <v>38</v>
      </c>
      <c r="H135" s="12"/>
      <c r="I135" s="28"/>
      <c r="J135" s="31"/>
      <c r="K135" s="11" t="s">
        <v>17</v>
      </c>
      <c r="N135" s="21" t="e">
        <f>IF(J135="NA","NA",(VLOOKUP(I135,ObjConv,2,FALSE)/VLOOKUP(I135,ObjConv,3,FALSE))*J135)</f>
        <v>#N/A</v>
      </c>
    </row>
    <row r="136" spans="1:14" x14ac:dyDescent="0.2">
      <c r="A136" s="11" t="s">
        <v>13</v>
      </c>
      <c r="B136" s="13" t="s">
        <v>14</v>
      </c>
      <c r="C136" s="9">
        <v>43656</v>
      </c>
      <c r="D136" s="7" t="s">
        <v>21</v>
      </c>
      <c r="E136" s="27" t="s">
        <v>16</v>
      </c>
      <c r="F136" s="13" t="s">
        <v>37</v>
      </c>
      <c r="G136" s="28" t="s">
        <v>38</v>
      </c>
      <c r="H136" s="12"/>
      <c r="I136" s="28"/>
      <c r="J136" s="31"/>
      <c r="K136" s="11" t="s">
        <v>17</v>
      </c>
      <c r="N136" s="21" t="e">
        <f>IF(J136="NA","NA",(VLOOKUP(I136,ObjConv,2,FALSE)/VLOOKUP(I136,ObjConv,3,FALSE))*J136)</f>
        <v>#N/A</v>
      </c>
    </row>
    <row r="137" spans="1:14" x14ac:dyDescent="0.2">
      <c r="A137" s="11" t="s">
        <v>13</v>
      </c>
      <c r="B137" s="13" t="s">
        <v>14</v>
      </c>
      <c r="C137" s="9">
        <v>43656</v>
      </c>
      <c r="D137" s="7" t="s">
        <v>21</v>
      </c>
      <c r="E137" s="27" t="s">
        <v>16</v>
      </c>
      <c r="F137" s="13" t="s">
        <v>37</v>
      </c>
      <c r="G137" s="28" t="s">
        <v>38</v>
      </c>
      <c r="H137" s="12"/>
      <c r="I137" s="28"/>
      <c r="J137" s="31"/>
      <c r="K137" s="11" t="s">
        <v>17</v>
      </c>
      <c r="N137" s="21" t="e">
        <f>IF(J137="NA","NA",(VLOOKUP(I137,ObjConv,2,FALSE)/VLOOKUP(I137,ObjConv,3,FALSE))*J137)</f>
        <v>#N/A</v>
      </c>
    </row>
    <row r="138" spans="1:14" x14ac:dyDescent="0.2">
      <c r="A138" s="11" t="s">
        <v>13</v>
      </c>
      <c r="B138" s="13" t="s">
        <v>14</v>
      </c>
      <c r="C138" s="9">
        <v>43656</v>
      </c>
      <c r="D138" s="7" t="s">
        <v>21</v>
      </c>
      <c r="E138" s="27" t="s">
        <v>16</v>
      </c>
      <c r="F138" s="13" t="s">
        <v>37</v>
      </c>
      <c r="G138" s="28" t="s">
        <v>38</v>
      </c>
      <c r="H138" s="12"/>
      <c r="I138" s="28"/>
      <c r="J138" s="31"/>
      <c r="K138" s="11" t="s">
        <v>17</v>
      </c>
      <c r="N138" s="21" t="e">
        <f>IF(J138="NA","NA",(VLOOKUP(I138,ObjConv,2,FALSE)/VLOOKUP(I138,ObjConv,3,FALSE))*J138)</f>
        <v>#N/A</v>
      </c>
    </row>
    <row r="139" spans="1:14" x14ac:dyDescent="0.2">
      <c r="A139" s="11" t="s">
        <v>13</v>
      </c>
      <c r="B139" s="13" t="s">
        <v>14</v>
      </c>
      <c r="C139" s="9">
        <v>43656</v>
      </c>
      <c r="D139" s="7" t="s">
        <v>21</v>
      </c>
      <c r="E139" s="27" t="s">
        <v>16</v>
      </c>
      <c r="F139" s="13" t="s">
        <v>37</v>
      </c>
      <c r="G139" s="28" t="s">
        <v>38</v>
      </c>
      <c r="H139" s="12"/>
      <c r="I139" s="28"/>
      <c r="J139" s="31"/>
      <c r="K139" s="11" t="s">
        <v>17</v>
      </c>
      <c r="N139" s="21" t="e">
        <f>IF(J139="NA","NA",(VLOOKUP(I139,ObjConv,2,FALSE)/VLOOKUP(I139,ObjConv,3,FALSE))*J139)</f>
        <v>#N/A</v>
      </c>
    </row>
    <row r="140" spans="1:14" x14ac:dyDescent="0.2">
      <c r="A140" s="11" t="s">
        <v>13</v>
      </c>
      <c r="B140" s="13" t="s">
        <v>14</v>
      </c>
      <c r="C140" s="9">
        <v>43656</v>
      </c>
      <c r="D140" s="7" t="s">
        <v>21</v>
      </c>
      <c r="E140" s="27" t="s">
        <v>16</v>
      </c>
      <c r="F140" s="13" t="s">
        <v>37</v>
      </c>
      <c r="G140" s="28" t="s">
        <v>43</v>
      </c>
      <c r="H140" s="12"/>
      <c r="I140" s="28" t="s">
        <v>39</v>
      </c>
      <c r="J140" s="31">
        <v>1.2</v>
      </c>
      <c r="K140" s="11" t="s">
        <v>17</v>
      </c>
      <c r="N140" s="21">
        <f>IF(J140="NA","NA",(VLOOKUP(I140,ObjConv,2,FALSE)/VLOOKUP(I140,ObjConv,3,FALSE))*J140)</f>
        <v>0.12631578947368421</v>
      </c>
    </row>
    <row r="141" spans="1:14" x14ac:dyDescent="0.2">
      <c r="A141" s="11" t="s">
        <v>13</v>
      </c>
      <c r="B141" s="13" t="s">
        <v>14</v>
      </c>
      <c r="C141" s="9">
        <v>43656</v>
      </c>
      <c r="D141" s="7" t="s">
        <v>21</v>
      </c>
      <c r="E141" s="27" t="s">
        <v>16</v>
      </c>
      <c r="F141" s="13" t="s">
        <v>37</v>
      </c>
      <c r="G141" s="28" t="s">
        <v>43</v>
      </c>
      <c r="H141" s="12"/>
      <c r="I141" s="28" t="s">
        <v>39</v>
      </c>
      <c r="J141" s="31">
        <v>1.2</v>
      </c>
      <c r="K141" s="11" t="s">
        <v>17</v>
      </c>
      <c r="N141" s="21">
        <f>IF(J141="NA","NA",(VLOOKUP(I141,ObjConv,2,FALSE)/VLOOKUP(I141,ObjConv,3,FALSE))*J141)</f>
        <v>0.12631578947368421</v>
      </c>
    </row>
    <row r="142" spans="1:14" x14ac:dyDescent="0.2">
      <c r="A142" s="11" t="s">
        <v>13</v>
      </c>
      <c r="B142" s="13" t="s">
        <v>14</v>
      </c>
      <c r="C142" s="9">
        <v>43656</v>
      </c>
      <c r="D142" s="7" t="s">
        <v>21</v>
      </c>
      <c r="E142" s="27" t="s">
        <v>16</v>
      </c>
      <c r="F142" s="13" t="s">
        <v>37</v>
      </c>
      <c r="G142" s="28" t="s">
        <v>38</v>
      </c>
      <c r="H142" s="12"/>
      <c r="I142" s="28"/>
      <c r="J142" s="31"/>
      <c r="K142" s="11" t="s">
        <v>17</v>
      </c>
      <c r="N142" s="21" t="e">
        <f>IF(J142="NA","NA",(VLOOKUP(I142,ObjConv,2,FALSE)/VLOOKUP(I142,ObjConv,3,FALSE))*J142)</f>
        <v>#N/A</v>
      </c>
    </row>
    <row r="143" spans="1:14" x14ac:dyDescent="0.2">
      <c r="A143" s="11" t="s">
        <v>13</v>
      </c>
      <c r="B143" s="13" t="s">
        <v>14</v>
      </c>
      <c r="C143" s="9">
        <v>43656</v>
      </c>
      <c r="D143" s="7" t="s">
        <v>21</v>
      </c>
      <c r="E143" s="27" t="s">
        <v>16</v>
      </c>
      <c r="F143" s="13" t="s">
        <v>37</v>
      </c>
      <c r="G143" s="28" t="s">
        <v>38</v>
      </c>
      <c r="H143" s="12"/>
      <c r="I143" s="28"/>
      <c r="J143" s="31"/>
      <c r="K143" s="11" t="s">
        <v>17</v>
      </c>
      <c r="N143" s="21" t="e">
        <f>IF(J143="NA","NA",(VLOOKUP(I143,ObjConv,2,FALSE)/VLOOKUP(I143,ObjConv,3,FALSE))*J143)</f>
        <v>#N/A</v>
      </c>
    </row>
    <row r="144" spans="1:14" x14ac:dyDescent="0.2">
      <c r="A144" s="11" t="s">
        <v>13</v>
      </c>
      <c r="B144" s="13" t="s">
        <v>14</v>
      </c>
      <c r="C144" s="9">
        <v>43656</v>
      </c>
      <c r="D144" s="7" t="s">
        <v>21</v>
      </c>
      <c r="E144" s="27" t="s">
        <v>16</v>
      </c>
      <c r="F144" s="13" t="s">
        <v>37</v>
      </c>
      <c r="G144" s="28" t="s">
        <v>38</v>
      </c>
      <c r="H144" s="12"/>
      <c r="I144" s="28"/>
      <c r="J144" s="31"/>
      <c r="K144" s="11" t="s">
        <v>17</v>
      </c>
      <c r="N144" s="21" t="e">
        <f>IF(J144="NA","NA",(VLOOKUP(I144,ObjConv,2,FALSE)/VLOOKUP(I144,ObjConv,3,FALSE))*J144)</f>
        <v>#N/A</v>
      </c>
    </row>
    <row r="145" spans="1:14" x14ac:dyDescent="0.2">
      <c r="A145" s="11" t="s">
        <v>13</v>
      </c>
      <c r="B145" s="13" t="s">
        <v>14</v>
      </c>
      <c r="C145" s="9">
        <v>43656</v>
      </c>
      <c r="D145" s="7" t="s">
        <v>21</v>
      </c>
      <c r="E145" s="27" t="s">
        <v>16</v>
      </c>
      <c r="F145" s="13" t="s">
        <v>37</v>
      </c>
      <c r="G145" s="28" t="s">
        <v>38</v>
      </c>
      <c r="H145" s="12"/>
      <c r="I145" s="28"/>
      <c r="J145" s="31"/>
      <c r="K145" s="11" t="s">
        <v>17</v>
      </c>
      <c r="N145" s="21" t="e">
        <f>IF(J145="NA","NA",(VLOOKUP(I145,ObjConv,2,FALSE)/VLOOKUP(I145,ObjConv,3,FALSE))*J145)</f>
        <v>#N/A</v>
      </c>
    </row>
    <row r="146" spans="1:14" x14ac:dyDescent="0.2">
      <c r="A146" s="11" t="s">
        <v>13</v>
      </c>
      <c r="B146" s="13" t="s">
        <v>14</v>
      </c>
      <c r="C146" s="9">
        <v>43656</v>
      </c>
      <c r="D146" s="7" t="s">
        <v>21</v>
      </c>
      <c r="E146" s="27" t="s">
        <v>16</v>
      </c>
      <c r="F146" s="13" t="s">
        <v>37</v>
      </c>
      <c r="G146" s="28" t="s">
        <v>38</v>
      </c>
      <c r="H146" s="12"/>
      <c r="I146" s="28"/>
      <c r="J146" s="31"/>
      <c r="K146" s="11" t="s">
        <v>17</v>
      </c>
      <c r="N146" s="21" t="e">
        <f>IF(J146="NA","NA",(VLOOKUP(I146,ObjConv,2,FALSE)/VLOOKUP(I146,ObjConv,3,FALSE))*J146)</f>
        <v>#N/A</v>
      </c>
    </row>
    <row r="147" spans="1:14" x14ac:dyDescent="0.2">
      <c r="A147" s="11" t="s">
        <v>13</v>
      </c>
      <c r="B147" s="13" t="s">
        <v>14</v>
      </c>
      <c r="C147" s="9">
        <v>43656</v>
      </c>
      <c r="D147" s="7" t="s">
        <v>21</v>
      </c>
      <c r="E147" s="27" t="s">
        <v>16</v>
      </c>
      <c r="F147" s="13" t="s">
        <v>37</v>
      </c>
      <c r="G147" s="28" t="s">
        <v>38</v>
      </c>
      <c r="H147" s="12"/>
      <c r="I147" s="28"/>
      <c r="J147" s="31"/>
      <c r="K147" s="11" t="s">
        <v>17</v>
      </c>
      <c r="N147" s="21" t="e">
        <f>IF(J147="NA","NA",(VLOOKUP(I147,ObjConv,2,FALSE)/VLOOKUP(I147,ObjConv,3,FALSE))*J147)</f>
        <v>#N/A</v>
      </c>
    </row>
    <row r="148" spans="1:14" x14ac:dyDescent="0.2">
      <c r="A148" s="11" t="s">
        <v>13</v>
      </c>
      <c r="B148" s="13" t="s">
        <v>14</v>
      </c>
      <c r="C148" s="9">
        <v>43656</v>
      </c>
      <c r="D148" s="7" t="s">
        <v>21</v>
      </c>
      <c r="E148" s="27" t="s">
        <v>16</v>
      </c>
      <c r="F148" s="13" t="s">
        <v>37</v>
      </c>
      <c r="G148" s="28" t="s">
        <v>38</v>
      </c>
      <c r="H148" s="12"/>
      <c r="I148" s="28"/>
      <c r="J148" s="31"/>
      <c r="K148" s="11" t="s">
        <v>17</v>
      </c>
      <c r="N148" s="21" t="e">
        <f>IF(J148="NA","NA",(VLOOKUP(I148,ObjConv,2,FALSE)/VLOOKUP(I148,ObjConv,3,FALSE))*J148)</f>
        <v>#N/A</v>
      </c>
    </row>
    <row r="149" spans="1:14" x14ac:dyDescent="0.2">
      <c r="A149" s="11" t="s">
        <v>13</v>
      </c>
      <c r="B149" s="13" t="s">
        <v>14</v>
      </c>
      <c r="C149" s="9">
        <v>43656</v>
      </c>
      <c r="D149" s="7" t="s">
        <v>21</v>
      </c>
      <c r="E149" s="27" t="s">
        <v>16</v>
      </c>
      <c r="F149" s="13" t="s">
        <v>37</v>
      </c>
      <c r="G149" s="28" t="s">
        <v>38</v>
      </c>
      <c r="H149" s="12"/>
      <c r="I149" s="28"/>
      <c r="J149" s="31"/>
      <c r="K149" s="11" t="s">
        <v>17</v>
      </c>
      <c r="N149" s="21" t="e">
        <f>IF(J149="NA","NA",(VLOOKUP(I149,ObjConv,2,FALSE)/VLOOKUP(I149,ObjConv,3,FALSE))*J149)</f>
        <v>#N/A</v>
      </c>
    </row>
    <row r="150" spans="1:14" x14ac:dyDescent="0.2">
      <c r="A150" s="11" t="s">
        <v>13</v>
      </c>
      <c r="B150" s="13" t="s">
        <v>14</v>
      </c>
      <c r="C150" s="9">
        <v>43656</v>
      </c>
      <c r="D150" s="7" t="s">
        <v>21</v>
      </c>
      <c r="E150" s="27" t="s">
        <v>16</v>
      </c>
      <c r="F150" s="13" t="s">
        <v>37</v>
      </c>
      <c r="G150" s="28" t="s">
        <v>38</v>
      </c>
      <c r="H150" s="12"/>
      <c r="I150" s="28"/>
      <c r="J150" s="31"/>
      <c r="K150" s="11" t="s">
        <v>17</v>
      </c>
      <c r="N150" s="21" t="e">
        <f>IF(J150="NA","NA",(VLOOKUP(I150,ObjConv,2,FALSE)/VLOOKUP(I150,ObjConv,3,FALSE))*J150)</f>
        <v>#N/A</v>
      </c>
    </row>
    <row r="151" spans="1:14" x14ac:dyDescent="0.2">
      <c r="A151" s="11" t="s">
        <v>13</v>
      </c>
      <c r="B151" s="13" t="s">
        <v>14</v>
      </c>
      <c r="C151" s="9">
        <v>43656</v>
      </c>
      <c r="D151" s="7" t="s">
        <v>21</v>
      </c>
      <c r="E151" s="27" t="s">
        <v>16</v>
      </c>
      <c r="F151" s="13" t="s">
        <v>50</v>
      </c>
      <c r="G151" s="28" t="s">
        <v>51</v>
      </c>
      <c r="H151" s="12"/>
      <c r="I151" s="28" t="s">
        <v>39</v>
      </c>
      <c r="J151" s="31">
        <v>1.9</v>
      </c>
      <c r="K151" s="11" t="s">
        <v>17</v>
      </c>
      <c r="N151" s="21">
        <f>IF(J151="NA","NA",(VLOOKUP(I151,ObjConv,2,FALSE)/VLOOKUP(I151,ObjConv,3,FALSE))*J151)</f>
        <v>0.2</v>
      </c>
    </row>
    <row r="152" spans="1:14" x14ac:dyDescent="0.2">
      <c r="A152" s="11" t="s">
        <v>13</v>
      </c>
      <c r="B152" s="13" t="s">
        <v>14</v>
      </c>
      <c r="C152" s="9">
        <v>43656</v>
      </c>
      <c r="D152" s="7" t="s">
        <v>21</v>
      </c>
      <c r="E152" s="27" t="s">
        <v>16</v>
      </c>
      <c r="F152" s="13" t="s">
        <v>40</v>
      </c>
      <c r="G152" s="29" t="s">
        <v>41</v>
      </c>
      <c r="H152" s="30" t="s">
        <v>42</v>
      </c>
      <c r="I152" s="28" t="s">
        <v>39</v>
      </c>
      <c r="J152" s="31">
        <v>0.8</v>
      </c>
      <c r="K152" s="11" t="s">
        <v>17</v>
      </c>
      <c r="N152" s="21">
        <f>IF(J152="NA","NA",(VLOOKUP(I152,ObjConv,2,FALSE)/VLOOKUP(I152,ObjConv,3,FALSE))*J152)</f>
        <v>8.4210526315789486E-2</v>
      </c>
    </row>
    <row r="153" spans="1:14" x14ac:dyDescent="0.2">
      <c r="A153" s="11" t="s">
        <v>13</v>
      </c>
      <c r="B153" s="13" t="s">
        <v>14</v>
      </c>
      <c r="C153" s="9">
        <v>43656</v>
      </c>
      <c r="D153" s="7" t="s">
        <v>21</v>
      </c>
      <c r="E153" s="27" t="s">
        <v>16</v>
      </c>
      <c r="F153" s="13" t="s">
        <v>37</v>
      </c>
      <c r="G153" s="28" t="s">
        <v>38</v>
      </c>
      <c r="H153" s="12"/>
      <c r="I153" s="28"/>
      <c r="J153" s="31"/>
      <c r="K153" s="11" t="s">
        <v>17</v>
      </c>
      <c r="N153" s="21" t="e">
        <f>IF(J153="NA","NA",(VLOOKUP(I153,ObjConv,2,FALSE)/VLOOKUP(I153,ObjConv,3,FALSE))*J153)</f>
        <v>#N/A</v>
      </c>
    </row>
    <row r="154" spans="1:14" x14ac:dyDescent="0.2">
      <c r="A154" s="11" t="s">
        <v>13</v>
      </c>
      <c r="B154" s="13" t="s">
        <v>14</v>
      </c>
      <c r="C154" s="9">
        <v>43656</v>
      </c>
      <c r="D154" s="7" t="s">
        <v>21</v>
      </c>
      <c r="E154" s="27" t="s">
        <v>16</v>
      </c>
      <c r="F154" s="13" t="s">
        <v>37</v>
      </c>
      <c r="G154" s="28" t="s">
        <v>38</v>
      </c>
      <c r="H154" s="12"/>
      <c r="I154" s="28"/>
      <c r="J154" s="31"/>
      <c r="K154" s="11" t="s">
        <v>17</v>
      </c>
      <c r="N154" s="21" t="e">
        <f>IF(J154="NA","NA",(VLOOKUP(I154,ObjConv,2,FALSE)/VLOOKUP(I154,ObjConv,3,FALSE))*J154)</f>
        <v>#N/A</v>
      </c>
    </row>
    <row r="155" spans="1:14" x14ac:dyDescent="0.2">
      <c r="A155" s="11" t="s">
        <v>13</v>
      </c>
      <c r="B155" s="13" t="s">
        <v>14</v>
      </c>
      <c r="C155" s="9">
        <v>43656</v>
      </c>
      <c r="D155" s="7" t="s">
        <v>21</v>
      </c>
      <c r="E155" s="27" t="s">
        <v>16</v>
      </c>
      <c r="F155" s="13" t="s">
        <v>37</v>
      </c>
      <c r="G155" s="28" t="s">
        <v>38</v>
      </c>
      <c r="H155" s="12"/>
      <c r="I155" s="28"/>
      <c r="J155" s="31"/>
      <c r="K155" s="11" t="s">
        <v>17</v>
      </c>
      <c r="N155" s="21" t="e">
        <f>IF(J155="NA","NA",(VLOOKUP(I155,ObjConv,2,FALSE)/VLOOKUP(I155,ObjConv,3,FALSE))*J155)</f>
        <v>#N/A</v>
      </c>
    </row>
    <row r="156" spans="1:14" x14ac:dyDescent="0.2">
      <c r="A156" s="11" t="s">
        <v>13</v>
      </c>
      <c r="B156" s="13" t="s">
        <v>14</v>
      </c>
      <c r="C156" s="9">
        <v>43656</v>
      </c>
      <c r="D156" s="7" t="s">
        <v>21</v>
      </c>
      <c r="E156" s="27" t="s">
        <v>16</v>
      </c>
      <c r="F156" s="13" t="s">
        <v>37</v>
      </c>
      <c r="G156" s="28" t="s">
        <v>38</v>
      </c>
      <c r="H156" s="12"/>
      <c r="I156" s="28"/>
      <c r="J156" s="31"/>
      <c r="K156" s="11" t="s">
        <v>17</v>
      </c>
      <c r="N156" s="21" t="e">
        <f>IF(J156="NA","NA",(VLOOKUP(I156,ObjConv,2,FALSE)/VLOOKUP(I156,ObjConv,3,FALSE))*J156)</f>
        <v>#N/A</v>
      </c>
    </row>
    <row r="157" spans="1:14" x14ac:dyDescent="0.2">
      <c r="A157" s="11" t="s">
        <v>13</v>
      </c>
      <c r="B157" s="13" t="s">
        <v>14</v>
      </c>
      <c r="C157" s="9">
        <v>43656</v>
      </c>
      <c r="D157" s="7" t="s">
        <v>21</v>
      </c>
      <c r="E157" s="27" t="s">
        <v>16</v>
      </c>
      <c r="F157" s="13" t="s">
        <v>37</v>
      </c>
      <c r="G157" s="28" t="s">
        <v>38</v>
      </c>
      <c r="H157" s="12"/>
      <c r="I157" s="28"/>
      <c r="J157" s="31"/>
      <c r="K157" s="11" t="s">
        <v>17</v>
      </c>
      <c r="N157" s="21" t="e">
        <f>IF(J157="NA","NA",(VLOOKUP(I157,ObjConv,2,FALSE)/VLOOKUP(I157,ObjConv,3,FALSE))*J157)</f>
        <v>#N/A</v>
      </c>
    </row>
    <row r="158" spans="1:14" x14ac:dyDescent="0.2">
      <c r="A158" s="11" t="s">
        <v>13</v>
      </c>
      <c r="B158" s="13" t="s">
        <v>14</v>
      </c>
      <c r="C158" s="9">
        <v>43656</v>
      </c>
      <c r="D158" s="7" t="s">
        <v>21</v>
      </c>
      <c r="E158" s="27" t="s">
        <v>16</v>
      </c>
      <c r="F158" s="13" t="s">
        <v>37</v>
      </c>
      <c r="G158" s="28" t="s">
        <v>38</v>
      </c>
      <c r="H158" s="12"/>
      <c r="I158" s="28"/>
      <c r="J158" s="31"/>
      <c r="K158" s="11" t="s">
        <v>17</v>
      </c>
      <c r="N158" s="21" t="e">
        <f>IF(J158="NA","NA",(VLOOKUP(I158,ObjConv,2,FALSE)/VLOOKUP(I158,ObjConv,3,FALSE))*J158)</f>
        <v>#N/A</v>
      </c>
    </row>
    <row r="159" spans="1:14" x14ac:dyDescent="0.2">
      <c r="A159" s="11" t="s">
        <v>13</v>
      </c>
      <c r="B159" s="13" t="s">
        <v>14</v>
      </c>
      <c r="C159" s="9">
        <v>43656</v>
      </c>
      <c r="D159" s="7" t="s">
        <v>21</v>
      </c>
      <c r="E159" s="27" t="s">
        <v>16</v>
      </c>
      <c r="F159" s="13" t="s">
        <v>37</v>
      </c>
      <c r="G159" s="28" t="s">
        <v>38</v>
      </c>
      <c r="H159" s="12"/>
      <c r="I159" s="28"/>
      <c r="J159" s="31"/>
      <c r="K159" s="11" t="s">
        <v>17</v>
      </c>
      <c r="N159" s="21" t="e">
        <f>IF(J159="NA","NA",(VLOOKUP(I159,ObjConv,2,FALSE)/VLOOKUP(I159,ObjConv,3,FALSE))*J159)</f>
        <v>#N/A</v>
      </c>
    </row>
    <row r="160" spans="1:14" x14ac:dyDescent="0.2">
      <c r="A160" s="11" t="s">
        <v>13</v>
      </c>
      <c r="B160" s="13" t="s">
        <v>14</v>
      </c>
      <c r="C160" s="9">
        <v>43656</v>
      </c>
      <c r="D160" s="7" t="s">
        <v>21</v>
      </c>
      <c r="E160" s="27" t="s">
        <v>16</v>
      </c>
      <c r="F160" s="13" t="s">
        <v>37</v>
      </c>
      <c r="G160" s="28" t="s">
        <v>38</v>
      </c>
      <c r="H160" s="12"/>
      <c r="I160" s="28"/>
      <c r="J160" s="31"/>
      <c r="K160" s="11" t="s">
        <v>17</v>
      </c>
      <c r="N160" s="21" t="e">
        <f>IF(J160="NA","NA",(VLOOKUP(I160,ObjConv,2,FALSE)/VLOOKUP(I160,ObjConv,3,FALSE))*J160)</f>
        <v>#N/A</v>
      </c>
    </row>
    <row r="161" spans="1:14" x14ac:dyDescent="0.2">
      <c r="A161" s="11" t="s">
        <v>13</v>
      </c>
      <c r="B161" s="13" t="s">
        <v>14</v>
      </c>
      <c r="C161" s="9">
        <v>43656</v>
      </c>
      <c r="D161" s="7" t="s">
        <v>21</v>
      </c>
      <c r="E161" s="27" t="s">
        <v>16</v>
      </c>
      <c r="F161" s="13" t="s">
        <v>37</v>
      </c>
      <c r="G161" s="28" t="s">
        <v>38</v>
      </c>
      <c r="H161" s="12"/>
      <c r="I161" s="28"/>
      <c r="J161" s="31"/>
      <c r="K161" s="11" t="s">
        <v>17</v>
      </c>
      <c r="N161" s="21" t="e">
        <f>IF(J161="NA","NA",(VLOOKUP(I161,ObjConv,2,FALSE)/VLOOKUP(I161,ObjConv,3,FALSE))*J161)</f>
        <v>#N/A</v>
      </c>
    </row>
    <row r="162" spans="1:14" x14ac:dyDescent="0.2">
      <c r="A162" s="11" t="s">
        <v>13</v>
      </c>
      <c r="B162" s="13" t="s">
        <v>14</v>
      </c>
      <c r="C162" s="9">
        <v>43656</v>
      </c>
      <c r="D162" s="7" t="s">
        <v>21</v>
      </c>
      <c r="E162" s="27" t="s">
        <v>16</v>
      </c>
      <c r="F162" s="13" t="s">
        <v>37</v>
      </c>
      <c r="G162" s="28" t="s">
        <v>38</v>
      </c>
      <c r="H162" s="12"/>
      <c r="I162" s="28"/>
      <c r="J162" s="31"/>
      <c r="K162" s="11" t="s">
        <v>17</v>
      </c>
      <c r="N162" s="21" t="e">
        <f>IF(J162="NA","NA",(VLOOKUP(I162,ObjConv,2,FALSE)/VLOOKUP(I162,ObjConv,3,FALSE))*J162)</f>
        <v>#N/A</v>
      </c>
    </row>
    <row r="163" spans="1:14" x14ac:dyDescent="0.2">
      <c r="A163" s="11" t="s">
        <v>13</v>
      </c>
      <c r="B163" s="13" t="s">
        <v>14</v>
      </c>
      <c r="C163" s="9">
        <v>43656</v>
      </c>
      <c r="D163" s="7" t="s">
        <v>21</v>
      </c>
      <c r="E163" s="27" t="s">
        <v>16</v>
      </c>
      <c r="F163" s="13" t="s">
        <v>37</v>
      </c>
      <c r="G163" s="28" t="s">
        <v>38</v>
      </c>
      <c r="H163" s="12"/>
      <c r="I163" s="28"/>
      <c r="J163" s="31"/>
      <c r="K163" s="11" t="s">
        <v>17</v>
      </c>
      <c r="N163" s="21" t="e">
        <f>IF(J163="NA","NA",(VLOOKUP(I163,ObjConv,2,FALSE)/VLOOKUP(I163,ObjConv,3,FALSE))*J163)</f>
        <v>#N/A</v>
      </c>
    </row>
    <row r="164" spans="1:14" x14ac:dyDescent="0.2">
      <c r="A164" s="11" t="s">
        <v>13</v>
      </c>
      <c r="B164" s="13" t="s">
        <v>14</v>
      </c>
      <c r="C164" s="9">
        <v>43656</v>
      </c>
      <c r="D164" s="7" t="s">
        <v>21</v>
      </c>
      <c r="E164" s="27" t="s">
        <v>16</v>
      </c>
      <c r="F164" s="13" t="s">
        <v>37</v>
      </c>
      <c r="G164" s="28" t="s">
        <v>38</v>
      </c>
      <c r="H164" s="12"/>
      <c r="I164" s="28"/>
      <c r="J164" s="31"/>
      <c r="K164" s="11" t="s">
        <v>17</v>
      </c>
      <c r="N164" s="21" t="e">
        <f>IF(J164="NA","NA",(VLOOKUP(I164,ObjConv,2,FALSE)/VLOOKUP(I164,ObjConv,3,FALSE))*J164)</f>
        <v>#N/A</v>
      </c>
    </row>
    <row r="165" spans="1:14" x14ac:dyDescent="0.2">
      <c r="A165" s="11" t="s">
        <v>13</v>
      </c>
      <c r="B165" s="13" t="s">
        <v>14</v>
      </c>
      <c r="C165" s="9">
        <v>43656</v>
      </c>
      <c r="D165" s="7" t="s">
        <v>21</v>
      </c>
      <c r="E165" s="27" t="s">
        <v>16</v>
      </c>
      <c r="F165" s="13" t="s">
        <v>37</v>
      </c>
      <c r="G165" s="28" t="s">
        <v>38</v>
      </c>
      <c r="H165" s="12"/>
      <c r="I165" s="28"/>
      <c r="J165" s="31"/>
      <c r="K165" s="11" t="s">
        <v>17</v>
      </c>
      <c r="N165" s="21" t="e">
        <f>IF(J165="NA","NA",(VLOOKUP(I165,ObjConv,2,FALSE)/VLOOKUP(I165,ObjConv,3,FALSE))*J165)</f>
        <v>#N/A</v>
      </c>
    </row>
    <row r="166" spans="1:14" x14ac:dyDescent="0.2">
      <c r="A166" s="11" t="s">
        <v>13</v>
      </c>
      <c r="B166" s="13" t="s">
        <v>14</v>
      </c>
      <c r="C166" s="9">
        <v>43656</v>
      </c>
      <c r="D166" s="7" t="s">
        <v>21</v>
      </c>
      <c r="E166" s="27" t="s">
        <v>16</v>
      </c>
      <c r="F166" s="13" t="s">
        <v>37</v>
      </c>
      <c r="G166" s="28" t="s">
        <v>38</v>
      </c>
      <c r="H166" s="12"/>
      <c r="I166" s="28"/>
      <c r="J166" s="31"/>
      <c r="K166" s="11" t="s">
        <v>17</v>
      </c>
      <c r="N166" s="21" t="e">
        <f>IF(J166="NA","NA",(VLOOKUP(I166,ObjConv,2,FALSE)/VLOOKUP(I166,ObjConv,3,FALSE))*J166)</f>
        <v>#N/A</v>
      </c>
    </row>
    <row r="167" spans="1:14" x14ac:dyDescent="0.2">
      <c r="A167" s="11" t="s">
        <v>13</v>
      </c>
      <c r="B167" s="13" t="s">
        <v>14</v>
      </c>
      <c r="C167" s="9">
        <v>43656</v>
      </c>
      <c r="D167" s="7" t="s">
        <v>21</v>
      </c>
      <c r="E167" s="27" t="s">
        <v>16</v>
      </c>
      <c r="F167" s="13" t="s">
        <v>37</v>
      </c>
      <c r="G167" s="28" t="s">
        <v>38</v>
      </c>
      <c r="H167" s="12"/>
      <c r="I167" s="28"/>
      <c r="J167" s="31"/>
      <c r="K167" s="11" t="s">
        <v>17</v>
      </c>
      <c r="N167" s="21" t="e">
        <f>IF(J167="NA","NA",(VLOOKUP(I167,ObjConv,2,FALSE)/VLOOKUP(I167,ObjConv,3,FALSE))*J167)</f>
        <v>#N/A</v>
      </c>
    </row>
    <row r="168" spans="1:14" x14ac:dyDescent="0.2">
      <c r="A168" s="11" t="s">
        <v>13</v>
      </c>
      <c r="B168" s="13" t="s">
        <v>14</v>
      </c>
      <c r="C168" s="9">
        <v>43656</v>
      </c>
      <c r="D168" s="7" t="s">
        <v>21</v>
      </c>
      <c r="E168" s="27" t="s">
        <v>16</v>
      </c>
      <c r="F168" s="13" t="s">
        <v>37</v>
      </c>
      <c r="G168" s="28" t="s">
        <v>38</v>
      </c>
      <c r="H168" s="12"/>
      <c r="I168" s="28"/>
      <c r="J168" s="31"/>
      <c r="K168" s="11" t="s">
        <v>17</v>
      </c>
      <c r="N168" s="21" t="e">
        <f>IF(J168="NA","NA",(VLOOKUP(I168,ObjConv,2,FALSE)/VLOOKUP(I168,ObjConv,3,FALSE))*J168)</f>
        <v>#N/A</v>
      </c>
    </row>
    <row r="169" spans="1:14" x14ac:dyDescent="0.2">
      <c r="A169" s="11" t="s">
        <v>13</v>
      </c>
      <c r="B169" s="13" t="s">
        <v>14</v>
      </c>
      <c r="C169" s="9">
        <v>43656</v>
      </c>
      <c r="D169" s="7" t="s">
        <v>21</v>
      </c>
      <c r="E169" s="27" t="s">
        <v>16</v>
      </c>
      <c r="F169" s="13" t="s">
        <v>40</v>
      </c>
      <c r="G169" s="29" t="s">
        <v>41</v>
      </c>
      <c r="H169" s="30" t="s">
        <v>42</v>
      </c>
      <c r="I169" s="28" t="s">
        <v>39</v>
      </c>
      <c r="J169" s="31">
        <v>1.5</v>
      </c>
      <c r="K169" s="11" t="s">
        <v>17</v>
      </c>
      <c r="N169" s="21">
        <f>IF(J169="NA","NA",(VLOOKUP(I169,ObjConv,2,FALSE)/VLOOKUP(I169,ObjConv,3,FALSE))*J169)</f>
        <v>0.15789473684210528</v>
      </c>
    </row>
    <row r="170" spans="1:14" x14ac:dyDescent="0.2">
      <c r="A170" s="11" t="s">
        <v>13</v>
      </c>
      <c r="B170" s="13" t="s">
        <v>14</v>
      </c>
      <c r="C170" s="9">
        <v>43656</v>
      </c>
      <c r="D170" s="7" t="s">
        <v>21</v>
      </c>
      <c r="E170" s="27" t="s">
        <v>16</v>
      </c>
      <c r="F170" s="13" t="s">
        <v>37</v>
      </c>
      <c r="G170" s="29" t="s">
        <v>38</v>
      </c>
      <c r="H170" s="12"/>
      <c r="I170" s="28"/>
      <c r="J170" s="31"/>
      <c r="K170" s="11" t="s">
        <v>17</v>
      </c>
      <c r="N170" s="21" t="e">
        <f>IF(J170="NA","NA",(VLOOKUP(I170,ObjConv,2,FALSE)/VLOOKUP(I170,ObjConv,3,FALSE))*J170)</f>
        <v>#N/A</v>
      </c>
    </row>
    <row r="171" spans="1:14" x14ac:dyDescent="0.2">
      <c r="A171" s="11" t="s">
        <v>13</v>
      </c>
      <c r="B171" s="13" t="s">
        <v>14</v>
      </c>
      <c r="C171" s="9">
        <v>43656</v>
      </c>
      <c r="D171" s="7" t="s">
        <v>21</v>
      </c>
      <c r="E171" s="27" t="s">
        <v>16</v>
      </c>
      <c r="F171" s="13" t="s">
        <v>37</v>
      </c>
      <c r="G171" s="29" t="s">
        <v>38</v>
      </c>
      <c r="H171" s="12"/>
      <c r="I171" s="28"/>
      <c r="J171" s="31"/>
      <c r="K171" s="11" t="s">
        <v>17</v>
      </c>
      <c r="N171" s="21" t="e">
        <f>IF(J171="NA","NA",(VLOOKUP(I171,ObjConv,2,FALSE)/VLOOKUP(I171,ObjConv,3,FALSE))*J171)</f>
        <v>#N/A</v>
      </c>
    </row>
    <row r="172" spans="1:14" x14ac:dyDescent="0.2">
      <c r="A172" s="11" t="s">
        <v>13</v>
      </c>
      <c r="B172" s="13" t="s">
        <v>14</v>
      </c>
      <c r="C172" s="9">
        <v>43656</v>
      </c>
      <c r="D172" s="7" t="s">
        <v>21</v>
      </c>
      <c r="E172" s="27" t="s">
        <v>16</v>
      </c>
      <c r="F172" s="13" t="s">
        <v>37</v>
      </c>
      <c r="G172" s="29" t="s">
        <v>38</v>
      </c>
      <c r="H172" s="12"/>
      <c r="I172" s="28"/>
      <c r="J172" s="31"/>
      <c r="K172" s="11" t="s">
        <v>17</v>
      </c>
      <c r="N172" s="21" t="e">
        <f>IF(J172="NA","NA",(VLOOKUP(I172,ObjConv,2,FALSE)/VLOOKUP(I172,ObjConv,3,FALSE))*J172)</f>
        <v>#N/A</v>
      </c>
    </row>
    <row r="173" spans="1:14" x14ac:dyDescent="0.2">
      <c r="A173" s="11" t="s">
        <v>13</v>
      </c>
      <c r="B173" s="13" t="s">
        <v>14</v>
      </c>
      <c r="C173" s="9">
        <v>43656</v>
      </c>
      <c r="D173" s="7" t="s">
        <v>21</v>
      </c>
      <c r="E173" s="27" t="s">
        <v>16</v>
      </c>
      <c r="F173" s="13" t="s">
        <v>37</v>
      </c>
      <c r="G173" s="29" t="s">
        <v>38</v>
      </c>
      <c r="H173" s="12"/>
      <c r="I173" s="28"/>
      <c r="J173" s="31"/>
      <c r="K173" s="11" t="s">
        <v>17</v>
      </c>
      <c r="N173" s="21" t="e">
        <f>IF(J173="NA","NA",(VLOOKUP(I173,ObjConv,2,FALSE)/VLOOKUP(I173,ObjConv,3,FALSE))*J173)</f>
        <v>#N/A</v>
      </c>
    </row>
    <row r="174" spans="1:14" x14ac:dyDescent="0.2">
      <c r="A174" s="11" t="s">
        <v>13</v>
      </c>
      <c r="B174" s="13" t="s">
        <v>14</v>
      </c>
      <c r="C174" s="9">
        <v>43656</v>
      </c>
      <c r="D174" s="7" t="s">
        <v>21</v>
      </c>
      <c r="E174" s="27" t="s">
        <v>16</v>
      </c>
      <c r="F174" s="13" t="s">
        <v>37</v>
      </c>
      <c r="G174" s="29" t="s">
        <v>38</v>
      </c>
      <c r="H174" s="12"/>
      <c r="I174" s="28"/>
      <c r="J174" s="31"/>
      <c r="K174" s="11" t="s">
        <v>17</v>
      </c>
      <c r="N174" s="21" t="e">
        <f>IF(J174="NA","NA",(VLOOKUP(I174,ObjConv,2,FALSE)/VLOOKUP(I174,ObjConv,3,FALSE))*J174)</f>
        <v>#N/A</v>
      </c>
    </row>
    <row r="175" spans="1:14" x14ac:dyDescent="0.2">
      <c r="A175" s="11" t="s">
        <v>13</v>
      </c>
      <c r="B175" s="13" t="s">
        <v>14</v>
      </c>
      <c r="C175" s="9">
        <v>43656</v>
      </c>
      <c r="D175" s="7" t="s">
        <v>21</v>
      </c>
      <c r="E175" s="27" t="s">
        <v>16</v>
      </c>
      <c r="F175" s="13" t="s">
        <v>37</v>
      </c>
      <c r="G175" s="29" t="s">
        <v>38</v>
      </c>
      <c r="H175" s="12"/>
      <c r="I175" s="28"/>
      <c r="J175" s="31"/>
      <c r="K175" s="11" t="s">
        <v>17</v>
      </c>
      <c r="N175" s="21" t="e">
        <f>IF(J175="NA","NA",(VLOOKUP(I175,ObjConv,2,FALSE)/VLOOKUP(I175,ObjConv,3,FALSE))*J175)</f>
        <v>#N/A</v>
      </c>
    </row>
    <row r="176" spans="1:14" x14ac:dyDescent="0.2">
      <c r="A176" s="11" t="s">
        <v>13</v>
      </c>
      <c r="B176" s="13" t="s">
        <v>14</v>
      </c>
      <c r="C176" s="9">
        <v>43656</v>
      </c>
      <c r="D176" s="7" t="s">
        <v>21</v>
      </c>
      <c r="E176" s="27" t="s">
        <v>16</v>
      </c>
      <c r="F176" s="13" t="s">
        <v>37</v>
      </c>
      <c r="G176" s="29" t="s">
        <v>38</v>
      </c>
      <c r="H176" s="12"/>
      <c r="I176" s="28"/>
      <c r="J176" s="31"/>
      <c r="K176" s="11" t="s">
        <v>17</v>
      </c>
      <c r="N176" s="21" t="e">
        <f>IF(J176="NA","NA",(VLOOKUP(I176,ObjConv,2,FALSE)/VLOOKUP(I176,ObjConv,3,FALSE))*J176)</f>
        <v>#N/A</v>
      </c>
    </row>
    <row r="177" spans="1:14" x14ac:dyDescent="0.2">
      <c r="A177" s="11" t="s">
        <v>13</v>
      </c>
      <c r="B177" s="13" t="s">
        <v>14</v>
      </c>
      <c r="C177" s="9">
        <v>43656</v>
      </c>
      <c r="D177" s="7" t="s">
        <v>21</v>
      </c>
      <c r="E177" s="27" t="s">
        <v>16</v>
      </c>
      <c r="F177" s="13" t="s">
        <v>37</v>
      </c>
      <c r="G177" s="29" t="s">
        <v>38</v>
      </c>
      <c r="H177" s="12"/>
      <c r="I177" s="28"/>
      <c r="J177" s="31"/>
      <c r="K177" s="11" t="s">
        <v>17</v>
      </c>
      <c r="N177" s="21" t="e">
        <f>IF(J177="NA","NA",(VLOOKUP(I177,ObjConv,2,FALSE)/VLOOKUP(I177,ObjConv,3,FALSE))*J177)</f>
        <v>#N/A</v>
      </c>
    </row>
    <row r="178" spans="1:14" x14ac:dyDescent="0.2">
      <c r="A178" s="11" t="s">
        <v>13</v>
      </c>
      <c r="B178" s="13" t="s">
        <v>14</v>
      </c>
      <c r="C178" s="9">
        <v>43656</v>
      </c>
      <c r="D178" s="7" t="s">
        <v>21</v>
      </c>
      <c r="E178" s="27" t="s">
        <v>16</v>
      </c>
      <c r="F178" s="13" t="s">
        <v>37</v>
      </c>
      <c r="G178" s="29" t="s">
        <v>38</v>
      </c>
      <c r="H178" s="12"/>
      <c r="I178" s="28"/>
      <c r="J178" s="31"/>
      <c r="K178" s="11" t="s">
        <v>17</v>
      </c>
      <c r="N178" s="21" t="e">
        <f>IF(J178="NA","NA",(VLOOKUP(I178,ObjConv,2,FALSE)/VLOOKUP(I178,ObjConv,3,FALSE))*J178)</f>
        <v>#N/A</v>
      </c>
    </row>
    <row r="179" spans="1:14" x14ac:dyDescent="0.2">
      <c r="A179" s="11" t="s">
        <v>13</v>
      </c>
      <c r="B179" s="13" t="s">
        <v>14</v>
      </c>
      <c r="C179" s="9">
        <v>43656</v>
      </c>
      <c r="D179" s="7" t="s">
        <v>21</v>
      </c>
      <c r="E179" s="27" t="s">
        <v>16</v>
      </c>
      <c r="F179" s="13" t="s">
        <v>37</v>
      </c>
      <c r="G179" s="29" t="s">
        <v>38</v>
      </c>
      <c r="H179" s="12"/>
      <c r="I179" s="28"/>
      <c r="J179" s="31"/>
      <c r="K179" s="11" t="s">
        <v>17</v>
      </c>
      <c r="N179" s="21" t="e">
        <f>IF(J179="NA","NA",(VLOOKUP(I179,ObjConv,2,FALSE)/VLOOKUP(I179,ObjConv,3,FALSE))*J179)</f>
        <v>#N/A</v>
      </c>
    </row>
    <row r="180" spans="1:14" x14ac:dyDescent="0.2">
      <c r="A180" s="11" t="s">
        <v>13</v>
      </c>
      <c r="B180" s="13" t="s">
        <v>14</v>
      </c>
      <c r="C180" s="9">
        <v>43656</v>
      </c>
      <c r="D180" s="7" t="s">
        <v>21</v>
      </c>
      <c r="E180" s="27" t="s">
        <v>16</v>
      </c>
      <c r="F180" s="13" t="s">
        <v>37</v>
      </c>
      <c r="G180" s="29" t="s">
        <v>38</v>
      </c>
      <c r="H180" s="12"/>
      <c r="I180" s="28"/>
      <c r="J180" s="31"/>
      <c r="K180" s="11" t="s">
        <v>17</v>
      </c>
      <c r="N180" s="21" t="e">
        <f>IF(J180="NA","NA",(VLOOKUP(I180,ObjConv,2,FALSE)/VLOOKUP(I180,ObjConv,3,FALSE))*J180)</f>
        <v>#N/A</v>
      </c>
    </row>
    <row r="181" spans="1:14" x14ac:dyDescent="0.2">
      <c r="A181" s="11" t="s">
        <v>13</v>
      </c>
      <c r="B181" s="13" t="s">
        <v>14</v>
      </c>
      <c r="C181" s="9">
        <v>43656</v>
      </c>
      <c r="D181" s="7" t="s">
        <v>21</v>
      </c>
      <c r="E181" s="27" t="s">
        <v>16</v>
      </c>
      <c r="F181" s="13" t="s">
        <v>37</v>
      </c>
      <c r="G181" s="29" t="s">
        <v>43</v>
      </c>
      <c r="H181" s="12"/>
      <c r="I181" s="28" t="s">
        <v>39</v>
      </c>
      <c r="J181" s="31">
        <v>1</v>
      </c>
      <c r="K181" s="11" t="s">
        <v>17</v>
      </c>
      <c r="N181" s="21">
        <f>IF(J181="NA","NA",(VLOOKUP(I181,ObjConv,2,FALSE)/VLOOKUP(I181,ObjConv,3,FALSE))*J181)</f>
        <v>0.10526315789473685</v>
      </c>
    </row>
    <row r="182" spans="1:14" x14ac:dyDescent="0.2">
      <c r="A182" s="11" t="s">
        <v>13</v>
      </c>
      <c r="B182" s="13" t="s">
        <v>14</v>
      </c>
      <c r="C182" s="9">
        <v>43656</v>
      </c>
      <c r="D182" s="7" t="s">
        <v>21</v>
      </c>
      <c r="E182" s="27" t="s">
        <v>16</v>
      </c>
      <c r="F182" s="13" t="s">
        <v>37</v>
      </c>
      <c r="G182" s="29" t="s">
        <v>38</v>
      </c>
      <c r="H182" s="12"/>
      <c r="I182" s="28"/>
      <c r="J182" s="31"/>
      <c r="K182" s="11" t="s">
        <v>17</v>
      </c>
      <c r="N182" s="21" t="e">
        <f>IF(J182="NA","NA",(VLOOKUP(I182,ObjConv,2,FALSE)/VLOOKUP(I182,ObjConv,3,FALSE))*J182)</f>
        <v>#N/A</v>
      </c>
    </row>
    <row r="183" spans="1:14" x14ac:dyDescent="0.2">
      <c r="A183" s="11" t="s">
        <v>13</v>
      </c>
      <c r="B183" s="13" t="s">
        <v>14</v>
      </c>
      <c r="C183" s="9">
        <v>43656</v>
      </c>
      <c r="D183" s="7" t="s">
        <v>21</v>
      </c>
      <c r="E183" s="27" t="s">
        <v>16</v>
      </c>
      <c r="F183" s="13" t="s">
        <v>37</v>
      </c>
      <c r="G183" s="29" t="s">
        <v>38</v>
      </c>
      <c r="H183" s="12"/>
      <c r="I183" s="28"/>
      <c r="J183" s="31"/>
      <c r="K183" s="11" t="s">
        <v>17</v>
      </c>
      <c r="N183" s="21" t="e">
        <f>IF(J183="NA","NA",(VLOOKUP(I183,ObjConv,2,FALSE)/VLOOKUP(I183,ObjConv,3,FALSE))*J183)</f>
        <v>#N/A</v>
      </c>
    </row>
    <row r="184" spans="1:14" x14ac:dyDescent="0.2">
      <c r="A184" s="11" t="s">
        <v>13</v>
      </c>
      <c r="B184" s="13" t="s">
        <v>14</v>
      </c>
      <c r="C184" s="9">
        <v>43656</v>
      </c>
      <c r="D184" s="7" t="s">
        <v>21</v>
      </c>
      <c r="E184" s="27" t="s">
        <v>16</v>
      </c>
      <c r="F184" s="13" t="s">
        <v>37</v>
      </c>
      <c r="G184" s="29" t="s">
        <v>38</v>
      </c>
      <c r="H184" s="12"/>
      <c r="I184" s="28"/>
      <c r="J184" s="31"/>
      <c r="K184" s="11" t="s">
        <v>17</v>
      </c>
      <c r="N184" s="21" t="e">
        <f>IF(J184="NA","NA",(VLOOKUP(I184,ObjConv,2,FALSE)/VLOOKUP(I184,ObjConv,3,FALSE))*J184)</f>
        <v>#N/A</v>
      </c>
    </row>
    <row r="185" spans="1:14" x14ac:dyDescent="0.2">
      <c r="A185" s="11" t="s">
        <v>13</v>
      </c>
      <c r="B185" s="13" t="s">
        <v>14</v>
      </c>
      <c r="C185" s="9">
        <v>43656</v>
      </c>
      <c r="D185" s="7" t="s">
        <v>21</v>
      </c>
      <c r="E185" s="27" t="s">
        <v>16</v>
      </c>
      <c r="F185" s="13" t="s">
        <v>37</v>
      </c>
      <c r="G185" s="29" t="s">
        <v>38</v>
      </c>
      <c r="H185" s="12"/>
      <c r="I185" s="28"/>
      <c r="J185" s="31"/>
      <c r="K185" s="11" t="s">
        <v>17</v>
      </c>
      <c r="N185" s="21" t="e">
        <f>IF(J185="NA","NA",(VLOOKUP(I185,ObjConv,2,FALSE)/VLOOKUP(I185,ObjConv,3,FALSE))*J185)</f>
        <v>#N/A</v>
      </c>
    </row>
    <row r="186" spans="1:14" x14ac:dyDescent="0.2">
      <c r="A186" s="11" t="s">
        <v>13</v>
      </c>
      <c r="B186" s="13" t="s">
        <v>14</v>
      </c>
      <c r="C186" s="9">
        <v>43656</v>
      </c>
      <c r="D186" s="7" t="s">
        <v>21</v>
      </c>
      <c r="E186" s="27" t="s">
        <v>16</v>
      </c>
      <c r="F186" s="13" t="s">
        <v>37</v>
      </c>
      <c r="G186" s="29" t="s">
        <v>38</v>
      </c>
      <c r="H186" s="12"/>
      <c r="I186" s="28"/>
      <c r="J186" s="31"/>
      <c r="K186" s="11" t="s">
        <v>17</v>
      </c>
      <c r="N186" s="21" t="e">
        <f>IF(J186="NA","NA",(VLOOKUP(I186,ObjConv,2,FALSE)/VLOOKUP(I186,ObjConv,3,FALSE))*J186)</f>
        <v>#N/A</v>
      </c>
    </row>
    <row r="187" spans="1:14" x14ac:dyDescent="0.2">
      <c r="A187" s="11" t="s">
        <v>13</v>
      </c>
      <c r="B187" s="13" t="s">
        <v>14</v>
      </c>
      <c r="C187" s="9">
        <v>43656</v>
      </c>
      <c r="D187" s="7" t="s">
        <v>21</v>
      </c>
      <c r="E187" s="27" t="s">
        <v>16</v>
      </c>
      <c r="F187" s="13" t="s">
        <v>37</v>
      </c>
      <c r="G187" s="29" t="s">
        <v>43</v>
      </c>
      <c r="H187" s="12"/>
      <c r="I187" s="28" t="s">
        <v>39</v>
      </c>
      <c r="J187" s="31">
        <v>1.1000000000000001</v>
      </c>
      <c r="K187" s="11" t="s">
        <v>17</v>
      </c>
      <c r="N187" s="21">
        <f>IF(J187="NA","NA",(VLOOKUP(I187,ObjConv,2,FALSE)/VLOOKUP(I187,ObjConv,3,FALSE))*J187)</f>
        <v>0.11578947368421054</v>
      </c>
    </row>
    <row r="188" spans="1:14" x14ac:dyDescent="0.2">
      <c r="A188" s="11" t="s">
        <v>13</v>
      </c>
      <c r="B188" s="13" t="s">
        <v>14</v>
      </c>
      <c r="C188" s="9">
        <v>43656</v>
      </c>
      <c r="D188" s="7" t="s">
        <v>21</v>
      </c>
      <c r="E188" s="27" t="s">
        <v>16</v>
      </c>
      <c r="F188" s="13" t="s">
        <v>37</v>
      </c>
      <c r="G188" s="29" t="s">
        <v>38</v>
      </c>
      <c r="H188" s="12"/>
      <c r="I188" s="28"/>
      <c r="J188" s="31"/>
      <c r="K188" s="11" t="s">
        <v>17</v>
      </c>
      <c r="N188" s="21" t="e">
        <f>IF(J188="NA","NA",(VLOOKUP(I188,ObjConv,2,FALSE)/VLOOKUP(I188,ObjConv,3,FALSE))*J188)</f>
        <v>#N/A</v>
      </c>
    </row>
    <row r="189" spans="1:14" x14ac:dyDescent="0.2">
      <c r="A189" s="11" t="s">
        <v>13</v>
      </c>
      <c r="B189" s="13" t="s">
        <v>14</v>
      </c>
      <c r="C189" s="9">
        <v>43656</v>
      </c>
      <c r="D189" s="7" t="s">
        <v>21</v>
      </c>
      <c r="E189" s="27" t="s">
        <v>16</v>
      </c>
      <c r="F189" s="13" t="s">
        <v>37</v>
      </c>
      <c r="G189" s="29" t="s">
        <v>38</v>
      </c>
      <c r="H189" s="12"/>
      <c r="I189" s="28"/>
      <c r="J189" s="31"/>
      <c r="K189" s="11" t="s">
        <v>17</v>
      </c>
      <c r="N189" s="21" t="e">
        <f>IF(J189="NA","NA",(VLOOKUP(I189,ObjConv,2,FALSE)/VLOOKUP(I189,ObjConv,3,FALSE))*J189)</f>
        <v>#N/A</v>
      </c>
    </row>
    <row r="190" spans="1:14" x14ac:dyDescent="0.2">
      <c r="A190" s="11" t="s">
        <v>13</v>
      </c>
      <c r="B190" s="13" t="s">
        <v>14</v>
      </c>
      <c r="C190" s="9">
        <v>43656</v>
      </c>
      <c r="D190" s="7" t="s">
        <v>21</v>
      </c>
      <c r="E190" s="27" t="s">
        <v>16</v>
      </c>
      <c r="F190" s="13" t="s">
        <v>37</v>
      </c>
      <c r="G190" s="29" t="s">
        <v>38</v>
      </c>
      <c r="H190" s="12"/>
      <c r="I190" s="28"/>
      <c r="J190" s="31"/>
      <c r="K190" s="11" t="s">
        <v>17</v>
      </c>
      <c r="N190" s="21" t="e">
        <f>IF(J190="NA","NA",(VLOOKUP(I190,ObjConv,2,FALSE)/VLOOKUP(I190,ObjConv,3,FALSE))*J190)</f>
        <v>#N/A</v>
      </c>
    </row>
    <row r="191" spans="1:14" x14ac:dyDescent="0.2">
      <c r="A191" s="11" t="s">
        <v>13</v>
      </c>
      <c r="B191" s="13" t="s">
        <v>14</v>
      </c>
      <c r="C191" s="9">
        <v>43656</v>
      </c>
      <c r="D191" s="7" t="s">
        <v>21</v>
      </c>
      <c r="E191" s="27" t="s">
        <v>16</v>
      </c>
      <c r="F191" s="13" t="s">
        <v>37</v>
      </c>
      <c r="G191" s="29" t="s">
        <v>38</v>
      </c>
      <c r="H191" s="12"/>
      <c r="I191" s="28"/>
      <c r="J191" s="31"/>
      <c r="K191" s="11" t="s">
        <v>17</v>
      </c>
      <c r="N191" s="21" t="e">
        <f>IF(J191="NA","NA",(VLOOKUP(I191,ObjConv,2,FALSE)/VLOOKUP(I191,ObjConv,3,FALSE))*J191)</f>
        <v>#N/A</v>
      </c>
    </row>
    <row r="192" spans="1:14" x14ac:dyDescent="0.2">
      <c r="A192" s="11" t="s">
        <v>13</v>
      </c>
      <c r="B192" s="13" t="s">
        <v>14</v>
      </c>
      <c r="C192" s="9">
        <v>43656</v>
      </c>
      <c r="D192" s="7" t="s">
        <v>21</v>
      </c>
      <c r="E192" s="27" t="s">
        <v>16</v>
      </c>
      <c r="F192" s="13" t="s">
        <v>37</v>
      </c>
      <c r="G192" s="29" t="s">
        <v>38</v>
      </c>
      <c r="H192" s="12"/>
      <c r="I192" s="28"/>
      <c r="J192" s="31"/>
      <c r="K192" s="11" t="s">
        <v>17</v>
      </c>
      <c r="N192" s="21" t="e">
        <f>IF(J192="NA","NA",(VLOOKUP(I192,ObjConv,2,FALSE)/VLOOKUP(I192,ObjConv,3,FALSE))*J192)</f>
        <v>#N/A</v>
      </c>
    </row>
    <row r="193" spans="1:14" x14ac:dyDescent="0.2">
      <c r="A193" s="11" t="s">
        <v>13</v>
      </c>
      <c r="B193" s="13" t="s">
        <v>14</v>
      </c>
      <c r="C193" s="9">
        <v>43656</v>
      </c>
      <c r="D193" s="7" t="s">
        <v>21</v>
      </c>
      <c r="E193" s="27" t="s">
        <v>16</v>
      </c>
      <c r="F193" s="13" t="s">
        <v>37</v>
      </c>
      <c r="G193" s="29" t="s">
        <v>38</v>
      </c>
      <c r="H193" s="12"/>
      <c r="I193" s="28"/>
      <c r="J193" s="31"/>
      <c r="K193" s="11" t="s">
        <v>17</v>
      </c>
      <c r="N193" s="21" t="e">
        <f>IF(J193="NA","NA",(VLOOKUP(I193,ObjConv,2,FALSE)/VLOOKUP(I193,ObjConv,3,FALSE))*J193)</f>
        <v>#N/A</v>
      </c>
    </row>
    <row r="194" spans="1:14" x14ac:dyDescent="0.2">
      <c r="A194" s="11" t="s">
        <v>13</v>
      </c>
      <c r="B194" s="13" t="s">
        <v>14</v>
      </c>
      <c r="C194" s="9">
        <v>43656</v>
      </c>
      <c r="D194" s="7" t="s">
        <v>21</v>
      </c>
      <c r="E194" s="27" t="s">
        <v>16</v>
      </c>
      <c r="F194" s="13" t="s">
        <v>44</v>
      </c>
      <c r="G194" s="29" t="s">
        <v>52</v>
      </c>
      <c r="H194" s="12"/>
      <c r="I194" s="28" t="s">
        <v>39</v>
      </c>
      <c r="J194" s="31">
        <v>1</v>
      </c>
      <c r="K194" s="11" t="s">
        <v>17</v>
      </c>
      <c r="N194" s="21">
        <f>IF(J194="NA","NA",(VLOOKUP(I194,ObjConv,2,FALSE)/VLOOKUP(I194,ObjConv,3,FALSE))*J194)</f>
        <v>0.10526315789473685</v>
      </c>
    </row>
    <row r="195" spans="1:14" x14ac:dyDescent="0.2">
      <c r="A195" s="11" t="s">
        <v>13</v>
      </c>
      <c r="B195" s="13" t="s">
        <v>14</v>
      </c>
      <c r="C195" s="9">
        <v>43656</v>
      </c>
      <c r="D195" s="7" t="s">
        <v>21</v>
      </c>
      <c r="E195" s="27" t="s">
        <v>16</v>
      </c>
      <c r="F195" s="13" t="s">
        <v>37</v>
      </c>
      <c r="G195" s="29" t="s">
        <v>38</v>
      </c>
      <c r="H195" s="12"/>
      <c r="I195" s="28"/>
      <c r="J195" s="31"/>
      <c r="K195" s="11" t="s">
        <v>17</v>
      </c>
      <c r="N195" s="21" t="e">
        <f>IF(J195="NA","NA",(VLOOKUP(I195,ObjConv,2,FALSE)/VLOOKUP(I195,ObjConv,3,FALSE))*J195)</f>
        <v>#N/A</v>
      </c>
    </row>
    <row r="196" spans="1:14" x14ac:dyDescent="0.2">
      <c r="A196" s="11" t="s">
        <v>13</v>
      </c>
      <c r="B196" s="13" t="s">
        <v>14</v>
      </c>
      <c r="C196" s="9">
        <v>43656</v>
      </c>
      <c r="D196" s="7" t="s">
        <v>21</v>
      </c>
      <c r="E196" s="27" t="s">
        <v>16</v>
      </c>
      <c r="F196" s="13" t="s">
        <v>37</v>
      </c>
      <c r="G196" s="29" t="s">
        <v>38</v>
      </c>
      <c r="H196" s="12"/>
      <c r="I196" s="28"/>
      <c r="J196" s="31"/>
      <c r="K196" s="11" t="s">
        <v>17</v>
      </c>
      <c r="N196" s="21" t="e">
        <f>IF(J196="NA","NA",(VLOOKUP(I196,ObjConv,2,FALSE)/VLOOKUP(I196,ObjConv,3,FALSE))*J196)</f>
        <v>#N/A</v>
      </c>
    </row>
    <row r="197" spans="1:14" x14ac:dyDescent="0.2">
      <c r="A197" s="11" t="s">
        <v>13</v>
      </c>
      <c r="B197" s="13" t="s">
        <v>14</v>
      </c>
      <c r="C197" s="9">
        <v>43656</v>
      </c>
      <c r="D197" s="7" t="s">
        <v>21</v>
      </c>
      <c r="E197" s="27" t="s">
        <v>16</v>
      </c>
      <c r="F197" s="13" t="s">
        <v>50</v>
      </c>
      <c r="G197" s="29" t="s">
        <v>51</v>
      </c>
      <c r="H197" s="12"/>
      <c r="I197" s="28" t="s">
        <v>39</v>
      </c>
      <c r="J197" s="31">
        <v>4.8</v>
      </c>
      <c r="K197" s="11" t="s">
        <v>17</v>
      </c>
      <c r="N197" s="21">
        <f>IF(J197="NA","NA",(VLOOKUP(I197,ObjConv,2,FALSE)/VLOOKUP(I197,ObjConv,3,FALSE))*J197)</f>
        <v>0.50526315789473686</v>
      </c>
    </row>
    <row r="198" spans="1:14" x14ac:dyDescent="0.2">
      <c r="A198" s="11" t="s">
        <v>13</v>
      </c>
      <c r="B198" s="13" t="s">
        <v>14</v>
      </c>
      <c r="C198" s="9">
        <v>43656</v>
      </c>
      <c r="D198" s="7" t="s">
        <v>21</v>
      </c>
      <c r="E198" s="27" t="s">
        <v>16</v>
      </c>
      <c r="F198" s="13" t="s">
        <v>37</v>
      </c>
      <c r="G198" s="29" t="s">
        <v>38</v>
      </c>
      <c r="H198" s="12"/>
      <c r="I198" s="28"/>
      <c r="J198" s="31"/>
      <c r="K198" s="11" t="s">
        <v>17</v>
      </c>
      <c r="N198" s="21" t="e">
        <f>IF(J198="NA","NA",(VLOOKUP(I198,ObjConv,2,FALSE)/VLOOKUP(I198,ObjConv,3,FALSE))*J198)</f>
        <v>#N/A</v>
      </c>
    </row>
    <row r="199" spans="1:14" x14ac:dyDescent="0.2">
      <c r="A199" s="11" t="s">
        <v>13</v>
      </c>
      <c r="B199" s="13" t="s">
        <v>14</v>
      </c>
      <c r="C199" s="9">
        <v>43656</v>
      </c>
      <c r="D199" s="7" t="s">
        <v>21</v>
      </c>
      <c r="E199" s="27" t="s">
        <v>16</v>
      </c>
      <c r="F199" s="13" t="s">
        <v>37</v>
      </c>
      <c r="G199" s="29" t="s">
        <v>38</v>
      </c>
      <c r="H199" s="12"/>
      <c r="I199" s="28"/>
      <c r="J199" s="31"/>
      <c r="K199" s="11" t="s">
        <v>17</v>
      </c>
      <c r="N199" s="21" t="e">
        <f>IF(J199="NA","NA",(VLOOKUP(I199,ObjConv,2,FALSE)/VLOOKUP(I199,ObjConv,3,FALSE))*J199)</f>
        <v>#N/A</v>
      </c>
    </row>
    <row r="200" spans="1:14" x14ac:dyDescent="0.2">
      <c r="A200" s="11" t="s">
        <v>13</v>
      </c>
      <c r="B200" s="13" t="s">
        <v>14</v>
      </c>
      <c r="C200" s="9">
        <v>43656</v>
      </c>
      <c r="D200" s="7" t="s">
        <v>21</v>
      </c>
      <c r="E200" s="27" t="s">
        <v>16</v>
      </c>
      <c r="F200" s="13" t="s">
        <v>37</v>
      </c>
      <c r="G200" s="29" t="s">
        <v>38</v>
      </c>
      <c r="H200" s="12"/>
      <c r="I200" s="28"/>
      <c r="J200" s="31"/>
      <c r="K200" s="11" t="s">
        <v>17</v>
      </c>
      <c r="N200" s="21" t="e">
        <f>IF(J200="NA","NA",(VLOOKUP(I200,ObjConv,2,FALSE)/VLOOKUP(I200,ObjConv,3,FALSE))*J200)</f>
        <v>#N/A</v>
      </c>
    </row>
    <row r="201" spans="1:14" x14ac:dyDescent="0.2">
      <c r="A201" s="11" t="s">
        <v>13</v>
      </c>
      <c r="B201" s="13" t="s">
        <v>14</v>
      </c>
      <c r="C201" s="9">
        <v>43656</v>
      </c>
      <c r="D201" s="7" t="s">
        <v>21</v>
      </c>
      <c r="E201" s="27" t="s">
        <v>16</v>
      </c>
      <c r="F201" s="13" t="s">
        <v>37</v>
      </c>
      <c r="G201" s="29" t="s">
        <v>38</v>
      </c>
      <c r="H201" s="12"/>
      <c r="I201" s="28"/>
      <c r="J201" s="31"/>
      <c r="K201" s="11" t="s">
        <v>17</v>
      </c>
      <c r="N201" s="21" t="e">
        <f>IF(J201="NA","NA",(VLOOKUP(I201,ObjConv,2,FALSE)/VLOOKUP(I201,ObjConv,3,FALSE))*J201)</f>
        <v>#N/A</v>
      </c>
    </row>
    <row r="202" spans="1:14" x14ac:dyDescent="0.2">
      <c r="A202" s="11" t="s">
        <v>13</v>
      </c>
      <c r="B202" s="13" t="s">
        <v>14</v>
      </c>
      <c r="C202" s="9">
        <v>43656</v>
      </c>
      <c r="D202" s="7" t="s">
        <v>21</v>
      </c>
      <c r="E202" s="27" t="s">
        <v>16</v>
      </c>
      <c r="F202" s="13" t="s">
        <v>37</v>
      </c>
      <c r="G202" s="29" t="s">
        <v>38</v>
      </c>
      <c r="H202" s="12"/>
      <c r="I202" s="28"/>
      <c r="J202" s="31"/>
      <c r="K202" s="11" t="s">
        <v>17</v>
      </c>
      <c r="N202" s="21" t="e">
        <f>IF(J202="NA","NA",(VLOOKUP(I202,ObjConv,2,FALSE)/VLOOKUP(I202,ObjConv,3,FALSE))*J202)</f>
        <v>#N/A</v>
      </c>
    </row>
    <row r="203" spans="1:14" x14ac:dyDescent="0.2">
      <c r="A203" s="11" t="s">
        <v>13</v>
      </c>
      <c r="B203" s="13" t="s">
        <v>14</v>
      </c>
      <c r="C203" s="9">
        <v>43656</v>
      </c>
      <c r="D203" s="7" t="s">
        <v>21</v>
      </c>
      <c r="E203" s="27" t="s">
        <v>16</v>
      </c>
      <c r="F203" s="13" t="s">
        <v>37</v>
      </c>
      <c r="G203" s="29" t="s">
        <v>38</v>
      </c>
      <c r="H203" s="12"/>
      <c r="I203" s="28"/>
      <c r="J203" s="31"/>
      <c r="K203" s="11" t="s">
        <v>17</v>
      </c>
      <c r="N203" s="21" t="e">
        <f>IF(J203="NA","NA",(VLOOKUP(I203,ObjConv,2,FALSE)/VLOOKUP(I203,ObjConv,3,FALSE))*J203)</f>
        <v>#N/A</v>
      </c>
    </row>
    <row r="204" spans="1:14" x14ac:dyDescent="0.2">
      <c r="A204" s="11" t="s">
        <v>13</v>
      </c>
      <c r="B204" s="13" t="s">
        <v>14</v>
      </c>
      <c r="C204" s="9">
        <v>43656</v>
      </c>
      <c r="D204" s="7" t="s">
        <v>21</v>
      </c>
      <c r="E204" s="27" t="s">
        <v>16</v>
      </c>
      <c r="F204" s="13" t="s">
        <v>37</v>
      </c>
      <c r="G204" s="29" t="s">
        <v>38</v>
      </c>
      <c r="H204" s="12"/>
      <c r="I204" s="28"/>
      <c r="J204" s="31"/>
      <c r="K204" s="11" t="s">
        <v>17</v>
      </c>
      <c r="N204" s="21" t="e">
        <f>IF(J204="NA","NA",(VLOOKUP(I204,ObjConv,2,FALSE)/VLOOKUP(I204,ObjConv,3,FALSE))*J204)</f>
        <v>#N/A</v>
      </c>
    </row>
    <row r="205" spans="1:14" x14ac:dyDescent="0.2">
      <c r="A205" s="11" t="s">
        <v>13</v>
      </c>
      <c r="B205" s="13" t="s">
        <v>14</v>
      </c>
      <c r="C205" s="9">
        <v>43656</v>
      </c>
      <c r="D205" s="7" t="s">
        <v>21</v>
      </c>
      <c r="E205" s="27" t="s">
        <v>16</v>
      </c>
      <c r="F205" s="13" t="s">
        <v>37</v>
      </c>
      <c r="G205" s="29" t="s">
        <v>38</v>
      </c>
      <c r="H205" s="12"/>
      <c r="I205" s="28"/>
      <c r="J205" s="31"/>
      <c r="K205" s="11" t="s">
        <v>17</v>
      </c>
      <c r="N205" s="21" t="e">
        <f>IF(J205="NA","NA",(VLOOKUP(I205,ObjConv,2,FALSE)/VLOOKUP(I205,ObjConv,3,FALSE))*J205)</f>
        <v>#N/A</v>
      </c>
    </row>
    <row r="206" spans="1:14" x14ac:dyDescent="0.2">
      <c r="A206" s="11" t="s">
        <v>13</v>
      </c>
      <c r="B206" s="13" t="s">
        <v>14</v>
      </c>
      <c r="C206" s="9">
        <v>43656</v>
      </c>
      <c r="D206" s="7" t="s">
        <v>21</v>
      </c>
      <c r="E206" s="27" t="s">
        <v>16</v>
      </c>
      <c r="F206" s="13" t="s">
        <v>37</v>
      </c>
      <c r="G206" s="29" t="s">
        <v>38</v>
      </c>
      <c r="H206" s="12"/>
      <c r="I206" s="28"/>
      <c r="J206" s="31"/>
      <c r="K206" s="11" t="s">
        <v>17</v>
      </c>
      <c r="N206" s="21" t="e">
        <f>IF(J206="NA","NA",(VLOOKUP(I206,ObjConv,2,FALSE)/VLOOKUP(I206,ObjConv,3,FALSE))*J206)</f>
        <v>#N/A</v>
      </c>
    </row>
    <row r="207" spans="1:14" x14ac:dyDescent="0.2">
      <c r="A207" s="11" t="s">
        <v>13</v>
      </c>
      <c r="B207" s="13" t="s">
        <v>14</v>
      </c>
      <c r="C207" s="9">
        <v>43656</v>
      </c>
      <c r="D207" s="7" t="s">
        <v>21</v>
      </c>
      <c r="E207" s="27" t="s">
        <v>16</v>
      </c>
      <c r="F207" s="13" t="s">
        <v>37</v>
      </c>
      <c r="G207" s="29" t="s">
        <v>38</v>
      </c>
      <c r="H207" s="12"/>
      <c r="I207" s="28"/>
      <c r="J207" s="31"/>
      <c r="K207" s="11" t="s">
        <v>17</v>
      </c>
      <c r="N207" s="21" t="e">
        <f>IF(J207="NA","NA",(VLOOKUP(I207,ObjConv,2,FALSE)/VLOOKUP(I207,ObjConv,3,FALSE))*J207)</f>
        <v>#N/A</v>
      </c>
    </row>
    <row r="208" spans="1:14" x14ac:dyDescent="0.2">
      <c r="A208" s="11" t="s">
        <v>13</v>
      </c>
      <c r="B208" s="13" t="s">
        <v>14</v>
      </c>
      <c r="C208" s="9">
        <v>43656</v>
      </c>
      <c r="D208" s="7" t="s">
        <v>21</v>
      </c>
      <c r="E208" s="27" t="s">
        <v>16</v>
      </c>
      <c r="F208" s="13" t="s">
        <v>37</v>
      </c>
      <c r="G208" s="29" t="s">
        <v>38</v>
      </c>
      <c r="H208" s="12"/>
      <c r="I208" s="28"/>
      <c r="J208" s="31"/>
      <c r="K208" s="11" t="s">
        <v>17</v>
      </c>
      <c r="N208" s="21" t="e">
        <f>IF(J208="NA","NA",(VLOOKUP(I208,ObjConv,2,FALSE)/VLOOKUP(I208,ObjConv,3,FALSE))*J208)</f>
        <v>#N/A</v>
      </c>
    </row>
    <row r="209" spans="1:14" x14ac:dyDescent="0.2">
      <c r="A209" s="11" t="s">
        <v>13</v>
      </c>
      <c r="B209" s="13" t="s">
        <v>14</v>
      </c>
      <c r="C209" s="9">
        <v>43656</v>
      </c>
      <c r="D209" s="7" t="s">
        <v>21</v>
      </c>
      <c r="E209" s="27" t="s">
        <v>16</v>
      </c>
      <c r="F209" s="13" t="s">
        <v>37</v>
      </c>
      <c r="G209" s="29" t="s">
        <v>38</v>
      </c>
      <c r="H209" s="12"/>
      <c r="I209" s="28"/>
      <c r="J209" s="31"/>
      <c r="K209" s="11" t="s">
        <v>17</v>
      </c>
      <c r="N209" s="21" t="e">
        <f>IF(J209="NA","NA",(VLOOKUP(I209,ObjConv,2,FALSE)/VLOOKUP(I209,ObjConv,3,FALSE))*J209)</f>
        <v>#N/A</v>
      </c>
    </row>
    <row r="210" spans="1:14" x14ac:dyDescent="0.2">
      <c r="A210" s="11" t="s">
        <v>13</v>
      </c>
      <c r="B210" s="13" t="s">
        <v>14</v>
      </c>
      <c r="C210" s="9">
        <v>43656</v>
      </c>
      <c r="D210" s="7" t="s">
        <v>21</v>
      </c>
      <c r="E210" s="27" t="s">
        <v>16</v>
      </c>
      <c r="F210" s="13" t="s">
        <v>37</v>
      </c>
      <c r="G210" s="29" t="s">
        <v>43</v>
      </c>
      <c r="H210" s="12"/>
      <c r="I210" s="28" t="s">
        <v>39</v>
      </c>
      <c r="J210" s="31">
        <v>1.2</v>
      </c>
      <c r="K210" s="11" t="s">
        <v>17</v>
      </c>
      <c r="N210" s="21">
        <f>IF(J210="NA","NA",(VLOOKUP(I210,ObjConv,2,FALSE)/VLOOKUP(I210,ObjConv,3,FALSE))*J210)</f>
        <v>0.12631578947368421</v>
      </c>
    </row>
    <row r="211" spans="1:14" x14ac:dyDescent="0.2">
      <c r="A211" s="11" t="s">
        <v>13</v>
      </c>
      <c r="B211" s="13" t="s">
        <v>14</v>
      </c>
      <c r="C211" s="9">
        <v>43656</v>
      </c>
      <c r="D211" s="7" t="s">
        <v>21</v>
      </c>
      <c r="E211" s="27" t="s">
        <v>16</v>
      </c>
      <c r="F211" s="13" t="s">
        <v>37</v>
      </c>
      <c r="G211" s="29" t="s">
        <v>38</v>
      </c>
      <c r="H211" s="12"/>
      <c r="I211" s="28"/>
      <c r="J211" s="31"/>
      <c r="K211" s="11" t="s">
        <v>17</v>
      </c>
      <c r="N211" s="21" t="e">
        <f>IF(J211="NA","NA",(VLOOKUP(I211,ObjConv,2,FALSE)/VLOOKUP(I211,ObjConv,3,FALSE))*J211)</f>
        <v>#N/A</v>
      </c>
    </row>
    <row r="212" spans="1:14" x14ac:dyDescent="0.2">
      <c r="A212" s="11" t="s">
        <v>13</v>
      </c>
      <c r="B212" s="13" t="s">
        <v>14</v>
      </c>
      <c r="C212" s="9">
        <v>43656</v>
      </c>
      <c r="D212" s="7" t="s">
        <v>21</v>
      </c>
      <c r="E212" s="27" t="s">
        <v>16</v>
      </c>
      <c r="F212" s="13" t="s">
        <v>37</v>
      </c>
      <c r="G212" s="29" t="s">
        <v>38</v>
      </c>
      <c r="H212" s="12"/>
      <c r="I212" s="28"/>
      <c r="J212" s="31"/>
      <c r="K212" s="11" t="s">
        <v>17</v>
      </c>
      <c r="N212" s="21" t="e">
        <f>IF(J212="NA","NA",(VLOOKUP(I212,ObjConv,2,FALSE)/VLOOKUP(I212,ObjConv,3,FALSE))*J212)</f>
        <v>#N/A</v>
      </c>
    </row>
    <row r="213" spans="1:14" x14ac:dyDescent="0.2">
      <c r="A213" s="11" t="s">
        <v>13</v>
      </c>
      <c r="B213" s="13" t="s">
        <v>14</v>
      </c>
      <c r="C213" s="9">
        <v>43656</v>
      </c>
      <c r="D213" s="7" t="s">
        <v>21</v>
      </c>
      <c r="E213" s="27" t="s">
        <v>16</v>
      </c>
      <c r="F213" s="13" t="s">
        <v>50</v>
      </c>
      <c r="G213" s="29" t="s">
        <v>51</v>
      </c>
      <c r="H213" s="12"/>
      <c r="I213" s="28" t="s">
        <v>39</v>
      </c>
      <c r="J213" s="31">
        <v>2.8</v>
      </c>
      <c r="K213" s="11" t="s">
        <v>17</v>
      </c>
      <c r="N213" s="21">
        <f>IF(J213="NA","NA",(VLOOKUP(I213,ObjConv,2,FALSE)/VLOOKUP(I213,ObjConv,3,FALSE))*J213)</f>
        <v>0.29473684210526319</v>
      </c>
    </row>
    <row r="214" spans="1:14" x14ac:dyDescent="0.2">
      <c r="A214" s="11" t="s">
        <v>13</v>
      </c>
      <c r="B214" s="13" t="s">
        <v>14</v>
      </c>
      <c r="C214" s="9">
        <v>43656</v>
      </c>
      <c r="D214" s="7" t="s">
        <v>21</v>
      </c>
      <c r="E214" s="27" t="s">
        <v>16</v>
      </c>
      <c r="F214" s="13" t="s">
        <v>37</v>
      </c>
      <c r="G214" s="29" t="s">
        <v>38</v>
      </c>
      <c r="H214" s="12"/>
      <c r="I214" s="28"/>
      <c r="J214" s="31"/>
      <c r="K214" s="11" t="s">
        <v>17</v>
      </c>
      <c r="N214" s="21" t="e">
        <f>IF(J214="NA","NA",(VLOOKUP(I214,ObjConv,2,FALSE)/VLOOKUP(I214,ObjConv,3,FALSE))*J214)</f>
        <v>#N/A</v>
      </c>
    </row>
    <row r="215" spans="1:14" x14ac:dyDescent="0.2">
      <c r="A215" s="11" t="s">
        <v>13</v>
      </c>
      <c r="B215" s="13" t="s">
        <v>14</v>
      </c>
      <c r="C215" s="9">
        <v>43656</v>
      </c>
      <c r="D215" s="7" t="s">
        <v>21</v>
      </c>
      <c r="E215" s="27" t="s">
        <v>16</v>
      </c>
      <c r="F215" s="13" t="s">
        <v>37</v>
      </c>
      <c r="G215" s="29" t="s">
        <v>38</v>
      </c>
      <c r="H215" s="12"/>
      <c r="I215" s="28"/>
      <c r="J215" s="31"/>
      <c r="K215" s="11" t="s">
        <v>17</v>
      </c>
      <c r="N215" s="21" t="e">
        <f>IF(J215="NA","NA",(VLOOKUP(I215,ObjConv,2,FALSE)/VLOOKUP(I215,ObjConv,3,FALSE))*J215)</f>
        <v>#N/A</v>
      </c>
    </row>
    <row r="216" spans="1:14" x14ac:dyDescent="0.2">
      <c r="A216" s="11" t="s">
        <v>13</v>
      </c>
      <c r="B216" s="13" t="s">
        <v>14</v>
      </c>
      <c r="C216" s="9">
        <v>43656</v>
      </c>
      <c r="D216" s="7" t="s">
        <v>21</v>
      </c>
      <c r="E216" s="27" t="s">
        <v>16</v>
      </c>
      <c r="F216" s="13" t="s">
        <v>37</v>
      </c>
      <c r="G216" s="29" t="s">
        <v>38</v>
      </c>
      <c r="H216" s="12"/>
      <c r="I216" s="28"/>
      <c r="J216" s="31"/>
      <c r="K216" s="11" t="s">
        <v>17</v>
      </c>
      <c r="N216" s="21" t="e">
        <f>IF(J216="NA","NA",(VLOOKUP(I216,ObjConv,2,FALSE)/VLOOKUP(I216,ObjConv,3,FALSE))*J216)</f>
        <v>#N/A</v>
      </c>
    </row>
    <row r="217" spans="1:14" x14ac:dyDescent="0.2">
      <c r="A217" s="11" t="s">
        <v>13</v>
      </c>
      <c r="B217" s="13" t="s">
        <v>14</v>
      </c>
      <c r="C217" s="9">
        <v>43656</v>
      </c>
      <c r="D217" s="7" t="s">
        <v>21</v>
      </c>
      <c r="E217" s="27" t="s">
        <v>16</v>
      </c>
      <c r="F217" s="13" t="s">
        <v>37</v>
      </c>
      <c r="G217" s="29" t="s">
        <v>38</v>
      </c>
      <c r="H217" s="12"/>
      <c r="I217" s="28"/>
      <c r="J217" s="31"/>
      <c r="K217" s="11" t="s">
        <v>17</v>
      </c>
      <c r="N217" s="21" t="e">
        <f>IF(J217="NA","NA",(VLOOKUP(I217,ObjConv,2,FALSE)/VLOOKUP(I217,ObjConv,3,FALSE))*J217)</f>
        <v>#N/A</v>
      </c>
    </row>
    <row r="218" spans="1:14" x14ac:dyDescent="0.2">
      <c r="A218" s="11" t="s">
        <v>13</v>
      </c>
      <c r="B218" s="13" t="s">
        <v>14</v>
      </c>
      <c r="C218" s="9">
        <v>43656</v>
      </c>
      <c r="D218" s="7" t="s">
        <v>21</v>
      </c>
      <c r="E218" s="27" t="s">
        <v>16</v>
      </c>
      <c r="F218" s="13" t="s">
        <v>37</v>
      </c>
      <c r="G218" s="29" t="s">
        <v>38</v>
      </c>
      <c r="H218" s="12"/>
      <c r="I218" s="28"/>
      <c r="J218" s="31"/>
      <c r="K218" s="11" t="s">
        <v>17</v>
      </c>
      <c r="N218" s="21" t="e">
        <f>IF(J218="NA","NA",(VLOOKUP(I218,ObjConv,2,FALSE)/VLOOKUP(I218,ObjConv,3,FALSE))*J218)</f>
        <v>#N/A</v>
      </c>
    </row>
    <row r="219" spans="1:14" x14ac:dyDescent="0.2">
      <c r="A219" s="11" t="s">
        <v>13</v>
      </c>
      <c r="B219" s="13" t="s">
        <v>14</v>
      </c>
      <c r="C219" s="9">
        <v>43656</v>
      </c>
      <c r="D219" s="7" t="s">
        <v>21</v>
      </c>
      <c r="E219" s="27" t="s">
        <v>16</v>
      </c>
      <c r="F219" s="13" t="s">
        <v>37</v>
      </c>
      <c r="G219" s="29" t="s">
        <v>38</v>
      </c>
      <c r="H219" s="12"/>
      <c r="I219" s="28"/>
      <c r="J219" s="31"/>
      <c r="K219" s="11" t="s">
        <v>17</v>
      </c>
      <c r="N219" s="21" t="e">
        <f>IF(J219="NA","NA",(VLOOKUP(I219,ObjConv,2,FALSE)/VLOOKUP(I219,ObjConv,3,FALSE))*J219)</f>
        <v>#N/A</v>
      </c>
    </row>
    <row r="220" spans="1:14" x14ac:dyDescent="0.2">
      <c r="A220" s="11" t="s">
        <v>13</v>
      </c>
      <c r="B220" s="13" t="s">
        <v>14</v>
      </c>
      <c r="C220" s="9">
        <v>43656</v>
      </c>
      <c r="D220" s="7" t="s">
        <v>21</v>
      </c>
      <c r="E220" s="27" t="s">
        <v>16</v>
      </c>
      <c r="F220" s="13" t="s">
        <v>37</v>
      </c>
      <c r="G220" s="29" t="s">
        <v>38</v>
      </c>
      <c r="H220" s="12"/>
      <c r="I220" s="28"/>
      <c r="J220" s="31"/>
      <c r="K220" s="11" t="s">
        <v>17</v>
      </c>
      <c r="N220" s="21" t="e">
        <f>IF(J220="NA","NA",(VLOOKUP(I220,ObjConv,2,FALSE)/VLOOKUP(I220,ObjConv,3,FALSE))*J220)</f>
        <v>#N/A</v>
      </c>
    </row>
    <row r="221" spans="1:14" x14ac:dyDescent="0.2">
      <c r="A221" s="11" t="s">
        <v>13</v>
      </c>
      <c r="B221" s="13" t="s">
        <v>14</v>
      </c>
      <c r="C221" s="9">
        <v>43656</v>
      </c>
      <c r="D221" s="7" t="s">
        <v>21</v>
      </c>
      <c r="E221" s="27" t="s">
        <v>16</v>
      </c>
      <c r="F221" s="13" t="s">
        <v>37</v>
      </c>
      <c r="G221" s="29" t="s">
        <v>38</v>
      </c>
      <c r="H221" s="12"/>
      <c r="I221" s="28"/>
      <c r="J221" s="31"/>
      <c r="K221" s="11" t="s">
        <v>17</v>
      </c>
      <c r="N221" s="21" t="e">
        <f>IF(J221="NA","NA",(VLOOKUP(I221,ObjConv,2,FALSE)/VLOOKUP(I221,ObjConv,3,FALSE))*J221)</f>
        <v>#N/A</v>
      </c>
    </row>
    <row r="222" spans="1:14" x14ac:dyDescent="0.2">
      <c r="A222" s="11" t="s">
        <v>13</v>
      </c>
      <c r="B222" s="13" t="s">
        <v>14</v>
      </c>
      <c r="C222" s="9">
        <v>43656</v>
      </c>
      <c r="D222" s="7" t="s">
        <v>21</v>
      </c>
      <c r="E222" s="27" t="s">
        <v>16</v>
      </c>
      <c r="F222" s="13" t="s">
        <v>37</v>
      </c>
      <c r="G222" s="29" t="s">
        <v>38</v>
      </c>
      <c r="H222" s="12"/>
      <c r="I222" s="28"/>
      <c r="J222" s="31"/>
      <c r="K222" s="11" t="s">
        <v>17</v>
      </c>
      <c r="N222" s="21" t="e">
        <f>IF(J222="NA","NA",(VLOOKUP(I222,ObjConv,2,FALSE)/VLOOKUP(I222,ObjConv,3,FALSE))*J222)</f>
        <v>#N/A</v>
      </c>
    </row>
    <row r="223" spans="1:14" x14ac:dyDescent="0.2">
      <c r="A223" s="11" t="s">
        <v>13</v>
      </c>
      <c r="B223" s="13" t="s">
        <v>14</v>
      </c>
      <c r="C223" s="9">
        <v>43656</v>
      </c>
      <c r="D223" s="7" t="s">
        <v>21</v>
      </c>
      <c r="E223" s="27" t="s">
        <v>16</v>
      </c>
      <c r="F223" s="13" t="s">
        <v>37</v>
      </c>
      <c r="G223" s="29" t="s">
        <v>38</v>
      </c>
      <c r="H223" s="12"/>
      <c r="I223" s="28"/>
      <c r="J223" s="31"/>
      <c r="K223" s="11" t="s">
        <v>17</v>
      </c>
      <c r="N223" s="21" t="e">
        <f>IF(J223="NA","NA",(VLOOKUP(I223,ObjConv,2,FALSE)/VLOOKUP(I223,ObjConv,3,FALSE))*J223)</f>
        <v>#N/A</v>
      </c>
    </row>
    <row r="224" spans="1:14" x14ac:dyDescent="0.2">
      <c r="A224" s="11" t="s">
        <v>13</v>
      </c>
      <c r="B224" s="13" t="s">
        <v>14</v>
      </c>
      <c r="C224" s="9">
        <v>43656</v>
      </c>
      <c r="D224" s="7" t="s">
        <v>21</v>
      </c>
      <c r="E224" s="27" t="s">
        <v>16</v>
      </c>
      <c r="F224" s="13" t="s">
        <v>37</v>
      </c>
      <c r="G224" s="29" t="s">
        <v>38</v>
      </c>
      <c r="H224" s="12"/>
      <c r="I224" s="28"/>
      <c r="J224" s="31"/>
      <c r="K224" s="11" t="s">
        <v>17</v>
      </c>
      <c r="N224" s="21" t="e">
        <f>IF(J224="NA","NA",(VLOOKUP(I224,ObjConv,2,FALSE)/VLOOKUP(I224,ObjConv,3,FALSE))*J224)</f>
        <v>#N/A</v>
      </c>
    </row>
    <row r="225" spans="1:14" x14ac:dyDescent="0.2">
      <c r="A225" s="11" t="s">
        <v>13</v>
      </c>
      <c r="B225" s="13" t="s">
        <v>14</v>
      </c>
      <c r="C225" s="9">
        <v>43656</v>
      </c>
      <c r="D225" s="7" t="s">
        <v>21</v>
      </c>
      <c r="E225" s="27" t="s">
        <v>16</v>
      </c>
      <c r="F225" s="13" t="s">
        <v>37</v>
      </c>
      <c r="G225" s="29" t="s">
        <v>38</v>
      </c>
      <c r="H225" s="12"/>
      <c r="I225" s="28"/>
      <c r="J225" s="31"/>
      <c r="K225" s="11" t="s">
        <v>17</v>
      </c>
      <c r="N225" s="21" t="e">
        <f>IF(J225="NA","NA",(VLOOKUP(I225,ObjConv,2,FALSE)/VLOOKUP(I225,ObjConv,3,FALSE))*J225)</f>
        <v>#N/A</v>
      </c>
    </row>
    <row r="226" spans="1:14" x14ac:dyDescent="0.2">
      <c r="A226" s="11" t="s">
        <v>13</v>
      </c>
      <c r="B226" s="13" t="s">
        <v>14</v>
      </c>
      <c r="C226" s="9">
        <v>43656</v>
      </c>
      <c r="D226" s="7" t="s">
        <v>21</v>
      </c>
      <c r="E226" s="27" t="s">
        <v>16</v>
      </c>
      <c r="F226" s="13" t="s">
        <v>37</v>
      </c>
      <c r="G226" s="29" t="s">
        <v>38</v>
      </c>
      <c r="H226" s="12"/>
      <c r="I226" s="28"/>
      <c r="J226" s="31"/>
      <c r="K226" s="11" t="s">
        <v>17</v>
      </c>
      <c r="N226" s="21" t="e">
        <f>IF(J226="NA","NA",(VLOOKUP(I226,ObjConv,2,FALSE)/VLOOKUP(I226,ObjConv,3,FALSE))*J226)</f>
        <v>#N/A</v>
      </c>
    </row>
    <row r="227" spans="1:14" x14ac:dyDescent="0.2">
      <c r="A227" s="11" t="s">
        <v>13</v>
      </c>
      <c r="B227" s="13" t="s">
        <v>14</v>
      </c>
      <c r="C227" s="9">
        <v>43656</v>
      </c>
      <c r="D227" s="7" t="s">
        <v>21</v>
      </c>
      <c r="E227" s="27" t="s">
        <v>16</v>
      </c>
      <c r="F227" s="13" t="s">
        <v>37</v>
      </c>
      <c r="G227" s="29" t="s">
        <v>38</v>
      </c>
      <c r="H227" s="12"/>
      <c r="I227" s="28"/>
      <c r="J227" s="31"/>
      <c r="K227" s="11" t="s">
        <v>17</v>
      </c>
      <c r="N227" s="21" t="e">
        <f>IF(J227="NA","NA",(VLOOKUP(I227,ObjConv,2,FALSE)/VLOOKUP(I227,ObjConv,3,FALSE))*J227)</f>
        <v>#N/A</v>
      </c>
    </row>
    <row r="228" spans="1:14" x14ac:dyDescent="0.2">
      <c r="A228" s="11" t="s">
        <v>13</v>
      </c>
      <c r="B228" s="13" t="s">
        <v>14</v>
      </c>
      <c r="C228" s="9">
        <v>43656</v>
      </c>
      <c r="D228" s="7" t="s">
        <v>21</v>
      </c>
      <c r="E228" s="27" t="s">
        <v>16</v>
      </c>
      <c r="F228" s="13" t="s">
        <v>37</v>
      </c>
      <c r="G228" s="29" t="s">
        <v>38</v>
      </c>
      <c r="H228" s="12"/>
      <c r="I228" s="28"/>
      <c r="J228" s="31"/>
      <c r="K228" s="11" t="s">
        <v>17</v>
      </c>
      <c r="N228" s="21" t="e">
        <f>IF(J228="NA","NA",(VLOOKUP(I228,ObjConv,2,FALSE)/VLOOKUP(I228,ObjConv,3,FALSE))*J228)</f>
        <v>#N/A</v>
      </c>
    </row>
    <row r="229" spans="1:14" x14ac:dyDescent="0.2">
      <c r="A229" s="11" t="s">
        <v>13</v>
      </c>
      <c r="B229" s="13" t="s">
        <v>14</v>
      </c>
      <c r="C229" s="9">
        <v>43656</v>
      </c>
      <c r="D229" s="7" t="s">
        <v>21</v>
      </c>
      <c r="E229" s="27" t="s">
        <v>16</v>
      </c>
      <c r="F229" s="13" t="s">
        <v>37</v>
      </c>
      <c r="G229" s="29" t="s">
        <v>38</v>
      </c>
      <c r="H229" s="12"/>
      <c r="I229" s="28"/>
      <c r="J229" s="31"/>
      <c r="K229" s="11" t="s">
        <v>17</v>
      </c>
      <c r="N229" s="21" t="e">
        <f>IF(J229="NA","NA",(VLOOKUP(I229,ObjConv,2,FALSE)/VLOOKUP(I229,ObjConv,3,FALSE))*J229)</f>
        <v>#N/A</v>
      </c>
    </row>
    <row r="230" spans="1:14" x14ac:dyDescent="0.2">
      <c r="A230" s="11" t="s">
        <v>13</v>
      </c>
      <c r="B230" s="13" t="s">
        <v>14</v>
      </c>
      <c r="C230" s="9">
        <v>43656</v>
      </c>
      <c r="D230" s="7" t="s">
        <v>21</v>
      </c>
      <c r="E230" s="27" t="s">
        <v>16</v>
      </c>
      <c r="F230" s="13" t="s">
        <v>44</v>
      </c>
      <c r="G230" s="29" t="s">
        <v>53</v>
      </c>
      <c r="H230" s="12"/>
      <c r="I230" s="28" t="s">
        <v>39</v>
      </c>
      <c r="J230" s="31">
        <v>0.7</v>
      </c>
      <c r="K230" s="11" t="s">
        <v>17</v>
      </c>
      <c r="N230" s="21">
        <f>IF(J230="NA","NA",(VLOOKUP(I230,ObjConv,2,FALSE)/VLOOKUP(I230,ObjConv,3,FALSE))*J230)</f>
        <v>7.3684210526315796E-2</v>
      </c>
    </row>
    <row r="231" spans="1:14" x14ac:dyDescent="0.2">
      <c r="A231" s="11" t="s">
        <v>13</v>
      </c>
      <c r="B231" s="13" t="s">
        <v>14</v>
      </c>
      <c r="C231" s="9">
        <v>43656</v>
      </c>
      <c r="D231" s="7" t="s">
        <v>21</v>
      </c>
      <c r="E231" s="27" t="s">
        <v>16</v>
      </c>
      <c r="F231" s="13" t="s">
        <v>37</v>
      </c>
      <c r="G231" s="29" t="s">
        <v>38</v>
      </c>
      <c r="H231" s="12"/>
      <c r="I231" s="28"/>
      <c r="J231" s="31"/>
      <c r="K231" s="11" t="s">
        <v>17</v>
      </c>
      <c r="N231" s="21" t="e">
        <f>IF(J231="NA","NA",(VLOOKUP(I231,ObjConv,2,FALSE)/VLOOKUP(I231,ObjConv,3,FALSE))*J231)</f>
        <v>#N/A</v>
      </c>
    </row>
    <row r="232" spans="1:14" x14ac:dyDescent="0.2">
      <c r="A232" s="11" t="s">
        <v>13</v>
      </c>
      <c r="B232" s="13" t="s">
        <v>14</v>
      </c>
      <c r="C232" s="9">
        <v>43656</v>
      </c>
      <c r="D232" s="7" t="s">
        <v>21</v>
      </c>
      <c r="E232" s="27" t="s">
        <v>16</v>
      </c>
      <c r="F232" s="13" t="s">
        <v>37</v>
      </c>
      <c r="G232" s="29" t="s">
        <v>38</v>
      </c>
      <c r="H232" s="12"/>
      <c r="I232" s="28"/>
      <c r="J232" s="31"/>
      <c r="K232" s="11" t="s">
        <v>17</v>
      </c>
      <c r="N232" s="21" t="e">
        <f>IF(J232="NA","NA",(VLOOKUP(I232,ObjConv,2,FALSE)/VLOOKUP(I232,ObjConv,3,FALSE))*J232)</f>
        <v>#N/A</v>
      </c>
    </row>
    <row r="233" spans="1:14" x14ac:dyDescent="0.2">
      <c r="A233" s="11" t="s">
        <v>13</v>
      </c>
      <c r="B233" s="13" t="s">
        <v>14</v>
      </c>
      <c r="C233" s="9">
        <v>43656</v>
      </c>
      <c r="D233" s="7" t="s">
        <v>21</v>
      </c>
      <c r="E233" s="27" t="s">
        <v>16</v>
      </c>
      <c r="F233" s="13" t="s">
        <v>37</v>
      </c>
      <c r="G233" s="29" t="s">
        <v>38</v>
      </c>
      <c r="H233" s="12"/>
      <c r="I233" s="28"/>
      <c r="J233" s="31"/>
      <c r="K233" s="11" t="s">
        <v>17</v>
      </c>
      <c r="N233" s="21" t="e">
        <f>IF(J233="NA","NA",(VLOOKUP(I233,ObjConv,2,FALSE)/VLOOKUP(I233,ObjConv,3,FALSE))*J233)</f>
        <v>#N/A</v>
      </c>
    </row>
    <row r="234" spans="1:14" x14ac:dyDescent="0.2">
      <c r="A234" s="11" t="s">
        <v>13</v>
      </c>
      <c r="B234" s="13" t="s">
        <v>14</v>
      </c>
      <c r="C234" s="9">
        <v>43656</v>
      </c>
      <c r="D234" s="7" t="s">
        <v>21</v>
      </c>
      <c r="E234" s="27" t="s">
        <v>16</v>
      </c>
      <c r="F234" s="13" t="s">
        <v>37</v>
      </c>
      <c r="G234" s="29" t="s">
        <v>38</v>
      </c>
      <c r="H234" s="12"/>
      <c r="I234" s="28"/>
      <c r="J234" s="31"/>
      <c r="K234" s="11" t="s">
        <v>17</v>
      </c>
      <c r="N234" s="21" t="e">
        <f>IF(J234="NA","NA",(VLOOKUP(I234,ObjConv,2,FALSE)/VLOOKUP(I234,ObjConv,3,FALSE))*J234)</f>
        <v>#N/A</v>
      </c>
    </row>
    <row r="235" spans="1:14" x14ac:dyDescent="0.2">
      <c r="A235" s="11" t="s">
        <v>13</v>
      </c>
      <c r="B235" s="13" t="s">
        <v>14</v>
      </c>
      <c r="C235" s="9">
        <v>43656</v>
      </c>
      <c r="D235" s="7" t="s">
        <v>21</v>
      </c>
      <c r="E235" s="27" t="s">
        <v>16</v>
      </c>
      <c r="F235" s="13" t="s">
        <v>37</v>
      </c>
      <c r="G235" s="29" t="s">
        <v>38</v>
      </c>
      <c r="H235" s="12"/>
      <c r="I235" s="28"/>
      <c r="J235" s="31"/>
      <c r="K235" s="11" t="s">
        <v>17</v>
      </c>
      <c r="N235" s="21" t="e">
        <f>IF(J235="NA","NA",(VLOOKUP(I235,ObjConv,2,FALSE)/VLOOKUP(I235,ObjConv,3,FALSE))*J235)</f>
        <v>#N/A</v>
      </c>
    </row>
    <row r="236" spans="1:14" x14ac:dyDescent="0.2">
      <c r="A236" s="11" t="s">
        <v>13</v>
      </c>
      <c r="B236" s="13" t="s">
        <v>14</v>
      </c>
      <c r="C236" s="9">
        <v>43656</v>
      </c>
      <c r="D236" s="7" t="s">
        <v>21</v>
      </c>
      <c r="E236" s="27" t="s">
        <v>16</v>
      </c>
      <c r="F236" s="13" t="s">
        <v>37</v>
      </c>
      <c r="G236" s="29" t="s">
        <v>38</v>
      </c>
      <c r="H236" s="12"/>
      <c r="J236" s="31"/>
      <c r="K236" s="11" t="s">
        <v>17</v>
      </c>
      <c r="N236" s="21" t="e">
        <f>IF(J236="NA","NA",(VLOOKUP(I236,ObjConv,2,FALSE)/VLOOKUP(I236,ObjConv,3,FALSE))*J236)</f>
        <v>#N/A</v>
      </c>
    </row>
    <row r="237" spans="1:14" x14ac:dyDescent="0.2">
      <c r="A237" s="11" t="s">
        <v>13</v>
      </c>
      <c r="B237" s="13" t="s">
        <v>14</v>
      </c>
      <c r="C237" s="9">
        <v>43656</v>
      </c>
      <c r="D237" s="7" t="s">
        <v>21</v>
      </c>
      <c r="E237" s="27" t="s">
        <v>16</v>
      </c>
      <c r="F237" s="13" t="s">
        <v>37</v>
      </c>
      <c r="G237" s="29" t="s">
        <v>38</v>
      </c>
      <c r="H237" s="12"/>
      <c r="J237" s="31"/>
      <c r="K237" s="11" t="s">
        <v>17</v>
      </c>
      <c r="N237" s="21" t="e">
        <f>IF(J237="NA","NA",(VLOOKUP(I237,ObjConv,2,FALSE)/VLOOKUP(I237,ObjConv,3,FALSE))*J237)</f>
        <v>#N/A</v>
      </c>
    </row>
    <row r="238" spans="1:14" x14ac:dyDescent="0.2">
      <c r="A238" s="11" t="s">
        <v>13</v>
      </c>
      <c r="B238" s="13" t="s">
        <v>14</v>
      </c>
      <c r="C238" s="9">
        <v>43656</v>
      </c>
      <c r="D238" s="7" t="s">
        <v>21</v>
      </c>
      <c r="E238" s="27" t="s">
        <v>16</v>
      </c>
      <c r="F238" s="13" t="s">
        <v>37</v>
      </c>
      <c r="G238" s="29" t="s">
        <v>38</v>
      </c>
      <c r="H238" s="12"/>
      <c r="J238" s="31"/>
      <c r="K238" s="11" t="s">
        <v>17</v>
      </c>
      <c r="N238" s="21" t="e">
        <f>IF(J238="NA","NA",(VLOOKUP(I238,ObjConv,2,FALSE)/VLOOKUP(I238,ObjConv,3,FALSE))*J238)</f>
        <v>#N/A</v>
      </c>
    </row>
    <row r="239" spans="1:14" x14ac:dyDescent="0.2">
      <c r="A239" s="11" t="s">
        <v>13</v>
      </c>
      <c r="B239" s="13" t="s">
        <v>14</v>
      </c>
      <c r="C239" s="9">
        <v>43656</v>
      </c>
      <c r="D239" s="7" t="s">
        <v>21</v>
      </c>
      <c r="E239" s="27" t="s">
        <v>16</v>
      </c>
      <c r="F239" s="13" t="s">
        <v>37</v>
      </c>
      <c r="G239" s="29" t="s">
        <v>38</v>
      </c>
      <c r="H239" s="12"/>
      <c r="J239" s="31"/>
      <c r="K239" s="11" t="s">
        <v>17</v>
      </c>
      <c r="N239" s="21" t="e">
        <f>IF(J239="NA","NA",(VLOOKUP(I239,ObjConv,2,FALSE)/VLOOKUP(I239,ObjConv,3,FALSE))*J239)</f>
        <v>#N/A</v>
      </c>
    </row>
    <row r="240" spans="1:14" x14ac:dyDescent="0.2">
      <c r="A240" s="11" t="s">
        <v>13</v>
      </c>
      <c r="B240" s="13" t="s">
        <v>14</v>
      </c>
      <c r="C240" s="9">
        <v>43656</v>
      </c>
      <c r="D240" s="7" t="s">
        <v>21</v>
      </c>
      <c r="E240" s="27" t="s">
        <v>16</v>
      </c>
      <c r="F240" s="13" t="s">
        <v>40</v>
      </c>
      <c r="G240" s="29" t="s">
        <v>41</v>
      </c>
      <c r="H240" s="30" t="s">
        <v>42</v>
      </c>
      <c r="I240" t="s">
        <v>39</v>
      </c>
      <c r="J240" s="31">
        <v>1.1000000000000001</v>
      </c>
      <c r="K240" s="11" t="s">
        <v>17</v>
      </c>
      <c r="N240" s="21">
        <f>IF(J240="NA","NA",(VLOOKUP(I240,ObjConv,2,FALSE)/VLOOKUP(I240,ObjConv,3,FALSE))*J240)</f>
        <v>0.11578947368421054</v>
      </c>
    </row>
    <row r="241" spans="1:14" x14ac:dyDescent="0.2">
      <c r="A241" s="11" t="s">
        <v>13</v>
      </c>
      <c r="B241" s="13" t="s">
        <v>14</v>
      </c>
      <c r="C241" s="9">
        <v>43656</v>
      </c>
      <c r="D241" s="7" t="s">
        <v>21</v>
      </c>
      <c r="E241" s="27" t="s">
        <v>16</v>
      </c>
      <c r="F241" s="13" t="s">
        <v>40</v>
      </c>
      <c r="G241" s="29" t="s">
        <v>41</v>
      </c>
      <c r="H241" s="30" t="s">
        <v>42</v>
      </c>
      <c r="I241" t="s">
        <v>39</v>
      </c>
      <c r="J241" s="31">
        <v>1.5</v>
      </c>
      <c r="K241" s="11" t="s">
        <v>17</v>
      </c>
      <c r="N241" s="21">
        <f>IF(J241="NA","NA",(VLOOKUP(I241,ObjConv,2,FALSE)/VLOOKUP(I241,ObjConv,3,FALSE))*J241)</f>
        <v>0.15789473684210528</v>
      </c>
    </row>
    <row r="242" spans="1:14" x14ac:dyDescent="0.2">
      <c r="A242" s="11" t="s">
        <v>13</v>
      </c>
      <c r="B242" s="13" t="s">
        <v>14</v>
      </c>
      <c r="C242" s="9">
        <v>43656</v>
      </c>
      <c r="D242" s="7" t="s">
        <v>21</v>
      </c>
      <c r="E242" s="27" t="s">
        <v>16</v>
      </c>
      <c r="F242" s="13" t="s">
        <v>40</v>
      </c>
      <c r="G242" s="29" t="s">
        <v>41</v>
      </c>
      <c r="H242" s="30" t="s">
        <v>42</v>
      </c>
      <c r="I242" t="s">
        <v>39</v>
      </c>
      <c r="J242" s="31">
        <v>1.5</v>
      </c>
      <c r="K242" s="11" t="s">
        <v>17</v>
      </c>
      <c r="N242" s="21">
        <f>IF(J242="NA","NA",(VLOOKUP(I242,ObjConv,2,FALSE)/VLOOKUP(I242,ObjConv,3,FALSE))*J242)</f>
        <v>0.15789473684210528</v>
      </c>
    </row>
    <row r="243" spans="1:14" x14ac:dyDescent="0.2">
      <c r="A243" s="11" t="s">
        <v>13</v>
      </c>
      <c r="B243" s="13" t="s">
        <v>14</v>
      </c>
      <c r="C243" s="9">
        <v>43656</v>
      </c>
      <c r="D243" s="7" t="s">
        <v>21</v>
      </c>
      <c r="E243" s="27" t="s">
        <v>16</v>
      </c>
      <c r="F243" s="13" t="s">
        <v>37</v>
      </c>
      <c r="G243" s="29" t="s">
        <v>38</v>
      </c>
      <c r="H243" s="12"/>
      <c r="J243" s="31"/>
      <c r="K243" s="11" t="s">
        <v>17</v>
      </c>
      <c r="N243" s="21" t="e">
        <f>IF(J243="NA","NA",(VLOOKUP(I243,ObjConv,2,FALSE)/VLOOKUP(I243,ObjConv,3,FALSE))*J243)</f>
        <v>#N/A</v>
      </c>
    </row>
    <row r="244" spans="1:14" x14ac:dyDescent="0.2">
      <c r="A244" s="11" t="s">
        <v>13</v>
      </c>
      <c r="B244" s="13" t="s">
        <v>14</v>
      </c>
      <c r="C244" s="9">
        <v>43656</v>
      </c>
      <c r="D244" s="7" t="s">
        <v>21</v>
      </c>
      <c r="E244" s="27" t="s">
        <v>16</v>
      </c>
      <c r="F244" s="13" t="s">
        <v>37</v>
      </c>
      <c r="G244" s="29" t="s">
        <v>38</v>
      </c>
      <c r="H244" s="12"/>
      <c r="J244" s="31"/>
      <c r="K244" s="11" t="s">
        <v>17</v>
      </c>
      <c r="N244" s="21" t="e">
        <f>IF(J244="NA","NA",(VLOOKUP(I244,ObjConv,2,FALSE)/VLOOKUP(I244,ObjConv,3,FALSE))*J244)</f>
        <v>#N/A</v>
      </c>
    </row>
    <row r="245" spans="1:14" x14ac:dyDescent="0.2">
      <c r="A245" s="11" t="s">
        <v>13</v>
      </c>
      <c r="B245" s="13" t="s">
        <v>14</v>
      </c>
      <c r="C245" s="9">
        <v>43656</v>
      </c>
      <c r="D245" s="7" t="s">
        <v>21</v>
      </c>
      <c r="E245" s="27" t="s">
        <v>16</v>
      </c>
      <c r="F245" s="13" t="s">
        <v>37</v>
      </c>
      <c r="G245" s="29" t="s">
        <v>38</v>
      </c>
      <c r="H245" s="12"/>
      <c r="J245" s="31"/>
      <c r="K245" s="11" t="s">
        <v>17</v>
      </c>
      <c r="N245" s="21" t="e">
        <f>IF(J245="NA","NA",(VLOOKUP(I245,ObjConv,2,FALSE)/VLOOKUP(I245,ObjConv,3,FALSE))*J245)</f>
        <v>#N/A</v>
      </c>
    </row>
    <row r="246" spans="1:14" x14ac:dyDescent="0.2">
      <c r="A246" s="11" t="s">
        <v>13</v>
      </c>
      <c r="B246" s="13" t="s">
        <v>14</v>
      </c>
      <c r="C246" s="9">
        <v>43656</v>
      </c>
      <c r="D246" s="7" t="s">
        <v>21</v>
      </c>
      <c r="E246" s="27" t="s">
        <v>16</v>
      </c>
      <c r="F246" s="13" t="s">
        <v>37</v>
      </c>
      <c r="G246" s="29" t="s">
        <v>38</v>
      </c>
      <c r="H246" s="12"/>
      <c r="J246" s="31"/>
      <c r="K246" s="11" t="s">
        <v>17</v>
      </c>
      <c r="N246" s="21" t="e">
        <f>IF(J246="NA","NA",(VLOOKUP(I246,ObjConv,2,FALSE)/VLOOKUP(I246,ObjConv,3,FALSE))*J246)</f>
        <v>#N/A</v>
      </c>
    </row>
    <row r="247" spans="1:14" x14ac:dyDescent="0.2">
      <c r="A247" s="11" t="s">
        <v>13</v>
      </c>
      <c r="B247" s="13" t="s">
        <v>14</v>
      </c>
      <c r="C247" s="9">
        <v>43656</v>
      </c>
      <c r="D247" s="7" t="s">
        <v>21</v>
      </c>
      <c r="E247" s="27" t="s">
        <v>16</v>
      </c>
      <c r="F247" s="13" t="s">
        <v>37</v>
      </c>
      <c r="G247" s="29" t="s">
        <v>38</v>
      </c>
      <c r="H247" s="12"/>
      <c r="J247" s="31"/>
      <c r="K247" s="11" t="s">
        <v>17</v>
      </c>
      <c r="N247" s="21" t="e">
        <f>IF(J247="NA","NA",(VLOOKUP(I247,ObjConv,2,FALSE)/VLOOKUP(I247,ObjConv,3,FALSE))*J247)</f>
        <v>#N/A</v>
      </c>
    </row>
    <row r="248" spans="1:14" x14ac:dyDescent="0.2">
      <c r="A248" s="11" t="s">
        <v>13</v>
      </c>
      <c r="B248" s="13" t="s">
        <v>14</v>
      </c>
      <c r="C248" s="9">
        <v>43656</v>
      </c>
      <c r="D248" s="7" t="s">
        <v>21</v>
      </c>
      <c r="E248" s="27" t="s">
        <v>16</v>
      </c>
      <c r="F248" s="13" t="s">
        <v>37</v>
      </c>
      <c r="G248" s="29" t="s">
        <v>38</v>
      </c>
      <c r="H248" s="12"/>
      <c r="J248" s="31"/>
      <c r="K248" s="11" t="s">
        <v>17</v>
      </c>
      <c r="N248" s="21" t="e">
        <f>IF(J248="NA","NA",(VLOOKUP(I248,ObjConv,2,FALSE)/VLOOKUP(I248,ObjConv,3,FALSE))*J248)</f>
        <v>#N/A</v>
      </c>
    </row>
    <row r="249" spans="1:14" x14ac:dyDescent="0.2">
      <c r="A249" s="11" t="s">
        <v>13</v>
      </c>
      <c r="B249" s="13" t="s">
        <v>14</v>
      </c>
      <c r="C249" s="9">
        <v>43656</v>
      </c>
      <c r="D249" s="7" t="s">
        <v>21</v>
      </c>
      <c r="E249" s="27" t="s">
        <v>16</v>
      </c>
      <c r="F249" s="13" t="s">
        <v>37</v>
      </c>
      <c r="G249" s="29" t="s">
        <v>38</v>
      </c>
      <c r="H249" s="12"/>
      <c r="J249" s="31"/>
      <c r="K249" s="11" t="s">
        <v>17</v>
      </c>
      <c r="N249" s="21" t="e">
        <f>IF(J249="NA","NA",(VLOOKUP(I249,ObjConv,2,FALSE)/VLOOKUP(I249,ObjConv,3,FALSE))*J249)</f>
        <v>#N/A</v>
      </c>
    </row>
    <row r="250" spans="1:14" x14ac:dyDescent="0.2">
      <c r="A250" s="11" t="s">
        <v>13</v>
      </c>
      <c r="B250" s="13" t="s">
        <v>14</v>
      </c>
      <c r="C250" s="9">
        <v>43656</v>
      </c>
      <c r="D250" s="7" t="s">
        <v>21</v>
      </c>
      <c r="E250" s="27" t="s">
        <v>16</v>
      </c>
      <c r="F250" s="13" t="s">
        <v>37</v>
      </c>
      <c r="G250" s="29" t="s">
        <v>38</v>
      </c>
      <c r="H250" s="12"/>
      <c r="J250" s="31"/>
      <c r="K250" s="11" t="s">
        <v>17</v>
      </c>
      <c r="N250" s="21" t="e">
        <f>IF(J250="NA","NA",(VLOOKUP(I250,ObjConv,2,FALSE)/VLOOKUP(I250,ObjConv,3,FALSE))*J250)</f>
        <v>#N/A</v>
      </c>
    </row>
    <row r="251" spans="1:14" x14ac:dyDescent="0.2">
      <c r="A251" s="11" t="s">
        <v>13</v>
      </c>
      <c r="B251" s="13" t="s">
        <v>14</v>
      </c>
      <c r="C251" s="9">
        <v>43656</v>
      </c>
      <c r="D251" s="7" t="s">
        <v>21</v>
      </c>
      <c r="E251" s="27" t="s">
        <v>16</v>
      </c>
      <c r="F251" s="13" t="s">
        <v>37</v>
      </c>
      <c r="G251" s="29" t="s">
        <v>38</v>
      </c>
      <c r="H251" s="12"/>
      <c r="J251" s="31"/>
      <c r="K251" s="11" t="s">
        <v>17</v>
      </c>
      <c r="N251" s="21" t="e">
        <f>IF(J251="NA","NA",(VLOOKUP(I251,ObjConv,2,FALSE)/VLOOKUP(I251,ObjConv,3,FALSE))*J251)</f>
        <v>#N/A</v>
      </c>
    </row>
    <row r="252" spans="1:14" x14ac:dyDescent="0.2">
      <c r="A252" s="11" t="s">
        <v>13</v>
      </c>
      <c r="B252" s="13" t="s">
        <v>14</v>
      </c>
      <c r="C252" s="9">
        <v>43656</v>
      </c>
      <c r="D252" s="7" t="s">
        <v>21</v>
      </c>
      <c r="E252" s="27" t="s">
        <v>16</v>
      </c>
      <c r="F252" s="13" t="s">
        <v>37</v>
      </c>
      <c r="G252" s="29" t="s">
        <v>38</v>
      </c>
      <c r="H252" s="12"/>
      <c r="J252" s="31"/>
      <c r="K252" s="11" t="s">
        <v>17</v>
      </c>
      <c r="N252" s="21" t="e">
        <f>IF(J252="NA","NA",(VLOOKUP(I252,ObjConv,2,FALSE)/VLOOKUP(I252,ObjConv,3,FALSE))*J252)</f>
        <v>#N/A</v>
      </c>
    </row>
    <row r="253" spans="1:14" x14ac:dyDescent="0.2">
      <c r="A253" s="11" t="s">
        <v>13</v>
      </c>
      <c r="B253" s="13" t="s">
        <v>14</v>
      </c>
      <c r="C253" s="9">
        <v>43656</v>
      </c>
      <c r="D253" s="7" t="s">
        <v>21</v>
      </c>
      <c r="E253" s="27" t="s">
        <v>16</v>
      </c>
      <c r="F253" s="13" t="s">
        <v>37</v>
      </c>
      <c r="G253" s="29" t="s">
        <v>38</v>
      </c>
      <c r="H253" s="12"/>
      <c r="J253" s="31"/>
      <c r="K253" s="11" t="s">
        <v>17</v>
      </c>
      <c r="N253" s="21" t="e">
        <f>IF(J253="NA","NA",(VLOOKUP(I253,ObjConv,2,FALSE)/VLOOKUP(I253,ObjConv,3,FALSE))*J253)</f>
        <v>#N/A</v>
      </c>
    </row>
    <row r="254" spans="1:14" x14ac:dyDescent="0.2">
      <c r="A254" s="11" t="s">
        <v>13</v>
      </c>
      <c r="B254" s="13" t="s">
        <v>14</v>
      </c>
      <c r="C254" s="9">
        <v>43656</v>
      </c>
      <c r="D254" s="7" t="s">
        <v>21</v>
      </c>
      <c r="E254" s="27" t="s">
        <v>16</v>
      </c>
      <c r="F254" s="13" t="s">
        <v>37</v>
      </c>
      <c r="G254" s="29" t="s">
        <v>38</v>
      </c>
      <c r="H254" s="12"/>
      <c r="J254" s="31"/>
      <c r="K254" s="11" t="s">
        <v>17</v>
      </c>
      <c r="N254" s="21" t="e">
        <f>IF(J254="NA","NA",(VLOOKUP(I254,ObjConv,2,FALSE)/VLOOKUP(I254,ObjConv,3,FALSE))*J254)</f>
        <v>#N/A</v>
      </c>
    </row>
    <row r="255" spans="1:14" x14ac:dyDescent="0.2">
      <c r="A255" s="11" t="s">
        <v>13</v>
      </c>
      <c r="B255" s="13" t="s">
        <v>14</v>
      </c>
      <c r="C255" s="9">
        <v>43656</v>
      </c>
      <c r="D255" s="7" t="s">
        <v>21</v>
      </c>
      <c r="E255" s="27" t="s">
        <v>16</v>
      </c>
      <c r="F255" s="13" t="s">
        <v>37</v>
      </c>
      <c r="G255" s="29" t="s">
        <v>38</v>
      </c>
      <c r="H255" s="12"/>
      <c r="J255" s="31"/>
      <c r="K255" s="11" t="s">
        <v>17</v>
      </c>
      <c r="N255" s="21" t="e">
        <f>IF(J255="NA","NA",(VLOOKUP(I255,ObjConv,2,FALSE)/VLOOKUP(I255,ObjConv,3,FALSE))*J255)</f>
        <v>#N/A</v>
      </c>
    </row>
    <row r="256" spans="1:14" x14ac:dyDescent="0.2">
      <c r="A256" s="11" t="s">
        <v>13</v>
      </c>
      <c r="B256" s="13" t="s">
        <v>14</v>
      </c>
      <c r="C256" s="9">
        <v>43656</v>
      </c>
      <c r="D256" s="7" t="s">
        <v>21</v>
      </c>
      <c r="E256" s="27" t="s">
        <v>16</v>
      </c>
      <c r="F256" s="13" t="s">
        <v>37</v>
      </c>
      <c r="G256" s="29" t="s">
        <v>38</v>
      </c>
      <c r="H256" s="12"/>
      <c r="J256" s="31"/>
      <c r="K256" s="11" t="s">
        <v>17</v>
      </c>
      <c r="N256" s="21" t="e">
        <f>IF(J256="NA","NA",(VLOOKUP(I256,ObjConv,2,FALSE)/VLOOKUP(I256,ObjConv,3,FALSE))*J256)</f>
        <v>#N/A</v>
      </c>
    </row>
    <row r="257" spans="1:14" x14ac:dyDescent="0.2">
      <c r="A257" s="11" t="s">
        <v>13</v>
      </c>
      <c r="B257" s="13" t="s">
        <v>14</v>
      </c>
      <c r="C257" s="9">
        <v>43656</v>
      </c>
      <c r="D257" s="7" t="s">
        <v>21</v>
      </c>
      <c r="E257" s="27" t="s">
        <v>16</v>
      </c>
      <c r="F257" s="13" t="s">
        <v>37</v>
      </c>
      <c r="G257" s="29" t="s">
        <v>38</v>
      </c>
      <c r="H257" s="12"/>
      <c r="J257" s="31"/>
      <c r="K257" s="11" t="s">
        <v>17</v>
      </c>
      <c r="N257" s="21" t="e">
        <f>IF(J257="NA","NA",(VLOOKUP(I257,ObjConv,2,FALSE)/VLOOKUP(I257,ObjConv,3,FALSE))*J257)</f>
        <v>#N/A</v>
      </c>
    </row>
    <row r="258" spans="1:14" x14ac:dyDescent="0.2">
      <c r="A258" s="11" t="s">
        <v>13</v>
      </c>
      <c r="B258" s="13" t="s">
        <v>14</v>
      </c>
      <c r="C258" s="9">
        <v>43656</v>
      </c>
      <c r="D258" s="7" t="s">
        <v>21</v>
      </c>
      <c r="E258" s="27" t="s">
        <v>16</v>
      </c>
      <c r="F258" s="13" t="s">
        <v>37</v>
      </c>
      <c r="G258" s="29" t="s">
        <v>38</v>
      </c>
      <c r="H258" s="12"/>
      <c r="J258" s="31"/>
      <c r="K258" s="11" t="s">
        <v>17</v>
      </c>
      <c r="N258" s="21" t="e">
        <f>IF(J258="NA","NA",(VLOOKUP(I258,ObjConv,2,FALSE)/VLOOKUP(I258,ObjConv,3,FALSE))*J258)</f>
        <v>#N/A</v>
      </c>
    </row>
    <row r="259" spans="1:14" x14ac:dyDescent="0.2">
      <c r="A259" s="11" t="s">
        <v>13</v>
      </c>
      <c r="B259" s="13" t="s">
        <v>14</v>
      </c>
      <c r="C259" s="9">
        <v>43656</v>
      </c>
      <c r="D259" s="7" t="s">
        <v>21</v>
      </c>
      <c r="E259" s="27" t="s">
        <v>16</v>
      </c>
      <c r="F259" s="13" t="s">
        <v>37</v>
      </c>
      <c r="G259" s="29" t="s">
        <v>38</v>
      </c>
      <c r="H259" s="12"/>
      <c r="J259" s="31"/>
      <c r="K259" s="11" t="s">
        <v>17</v>
      </c>
      <c r="N259" s="21" t="e">
        <f>IF(J259="NA","NA",(VLOOKUP(I259,ObjConv,2,FALSE)/VLOOKUP(I259,ObjConv,3,FALSE))*J259)</f>
        <v>#N/A</v>
      </c>
    </row>
    <row r="260" spans="1:14" x14ac:dyDescent="0.2">
      <c r="A260" s="11" t="s">
        <v>13</v>
      </c>
      <c r="B260" s="13" t="s">
        <v>14</v>
      </c>
      <c r="C260" s="9">
        <v>43656</v>
      </c>
      <c r="D260" s="7" t="s">
        <v>21</v>
      </c>
      <c r="E260" s="27" t="s">
        <v>16</v>
      </c>
      <c r="F260" s="13" t="s">
        <v>37</v>
      </c>
      <c r="G260" s="29" t="s">
        <v>38</v>
      </c>
      <c r="H260" s="12"/>
      <c r="J260" s="31"/>
      <c r="K260" s="11" t="s">
        <v>17</v>
      </c>
      <c r="N260" s="21" t="e">
        <f>IF(J260="NA","NA",(VLOOKUP(I260,ObjConv,2,FALSE)/VLOOKUP(I260,ObjConv,3,FALSE))*J260)</f>
        <v>#N/A</v>
      </c>
    </row>
    <row r="261" spans="1:14" x14ac:dyDescent="0.2">
      <c r="A261" s="11" t="s">
        <v>13</v>
      </c>
      <c r="B261" s="13" t="s">
        <v>14</v>
      </c>
      <c r="C261" s="9">
        <v>43656</v>
      </c>
      <c r="D261" s="7" t="s">
        <v>21</v>
      </c>
      <c r="E261" s="27" t="s">
        <v>16</v>
      </c>
      <c r="F261" s="13" t="s">
        <v>37</v>
      </c>
      <c r="G261" s="29" t="s">
        <v>38</v>
      </c>
      <c r="H261" s="12"/>
      <c r="J261" s="31"/>
      <c r="K261" s="11" t="s">
        <v>17</v>
      </c>
      <c r="N261" s="21" t="e">
        <f>IF(J261="NA","NA",(VLOOKUP(I261,ObjConv,2,FALSE)/VLOOKUP(I261,ObjConv,3,FALSE))*J261)</f>
        <v>#N/A</v>
      </c>
    </row>
    <row r="262" spans="1:14" x14ac:dyDescent="0.2">
      <c r="A262" s="11" t="s">
        <v>13</v>
      </c>
      <c r="B262" s="13" t="s">
        <v>14</v>
      </c>
      <c r="C262" s="9">
        <v>43656</v>
      </c>
      <c r="D262" s="7" t="s">
        <v>21</v>
      </c>
      <c r="E262" s="27" t="s">
        <v>16</v>
      </c>
      <c r="F262" s="13" t="s">
        <v>37</v>
      </c>
      <c r="G262" s="29" t="s">
        <v>38</v>
      </c>
      <c r="H262" s="12"/>
      <c r="J262" s="31"/>
      <c r="K262" s="11" t="s">
        <v>17</v>
      </c>
      <c r="N262" s="21" t="e">
        <f>IF(J262="NA","NA",(VLOOKUP(I262,ObjConv,2,FALSE)/VLOOKUP(I262,ObjConv,3,FALSE))*J262)</f>
        <v>#N/A</v>
      </c>
    </row>
    <row r="263" spans="1:14" x14ac:dyDescent="0.2">
      <c r="A263" s="11" t="s">
        <v>13</v>
      </c>
      <c r="B263" s="13" t="s">
        <v>14</v>
      </c>
      <c r="C263" s="9">
        <v>43656</v>
      </c>
      <c r="D263" s="7" t="s">
        <v>21</v>
      </c>
      <c r="E263" s="27" t="s">
        <v>16</v>
      </c>
      <c r="F263" s="13" t="s">
        <v>37</v>
      </c>
      <c r="G263" s="29" t="s">
        <v>38</v>
      </c>
      <c r="H263" s="12"/>
      <c r="J263" s="31"/>
      <c r="K263" s="11" t="s">
        <v>17</v>
      </c>
      <c r="N263" s="21" t="e">
        <f>IF(J263="NA","NA",(VLOOKUP(I263,ObjConv,2,FALSE)/VLOOKUP(I263,ObjConv,3,FALSE))*J263)</f>
        <v>#N/A</v>
      </c>
    </row>
    <row r="264" spans="1:14" x14ac:dyDescent="0.2">
      <c r="A264" s="11" t="s">
        <v>13</v>
      </c>
      <c r="B264" s="13" t="s">
        <v>14</v>
      </c>
      <c r="C264" s="9">
        <v>43656</v>
      </c>
      <c r="D264" s="7" t="s">
        <v>21</v>
      </c>
      <c r="E264" s="27" t="s">
        <v>16</v>
      </c>
      <c r="F264" s="13" t="s">
        <v>37</v>
      </c>
      <c r="G264" s="29" t="s">
        <v>38</v>
      </c>
      <c r="H264" s="12"/>
      <c r="J264" s="31"/>
      <c r="K264" s="11" t="s">
        <v>17</v>
      </c>
      <c r="N264" s="21" t="e">
        <f>IF(J264="NA","NA",(VLOOKUP(I264,ObjConv,2,FALSE)/VLOOKUP(I264,ObjConv,3,FALSE))*J264)</f>
        <v>#N/A</v>
      </c>
    </row>
    <row r="265" spans="1:14" x14ac:dyDescent="0.2">
      <c r="A265" s="11" t="s">
        <v>13</v>
      </c>
      <c r="B265" s="13" t="s">
        <v>14</v>
      </c>
      <c r="C265" s="9">
        <v>43656</v>
      </c>
      <c r="D265" s="7" t="s">
        <v>21</v>
      </c>
      <c r="E265" s="27" t="s">
        <v>16</v>
      </c>
      <c r="F265" s="13" t="s">
        <v>44</v>
      </c>
      <c r="G265" s="29" t="s">
        <v>54</v>
      </c>
      <c r="H265" s="12"/>
      <c r="I265" t="s">
        <v>39</v>
      </c>
      <c r="J265" s="31">
        <v>1.8</v>
      </c>
      <c r="K265" s="11" t="s">
        <v>17</v>
      </c>
      <c r="N265" s="21">
        <f>IF(J265="NA","NA",(VLOOKUP(I265,ObjConv,2,FALSE)/VLOOKUP(I265,ObjConv,3,FALSE))*J265)</f>
        <v>0.18947368421052632</v>
      </c>
    </row>
    <row r="266" spans="1:14" x14ac:dyDescent="0.2">
      <c r="A266" s="11" t="s">
        <v>13</v>
      </c>
      <c r="B266" s="13" t="s">
        <v>14</v>
      </c>
      <c r="C266" s="9">
        <v>43656</v>
      </c>
      <c r="D266" s="7" t="s">
        <v>21</v>
      </c>
      <c r="E266" s="27" t="s">
        <v>16</v>
      </c>
      <c r="F266" s="13" t="s">
        <v>37</v>
      </c>
      <c r="G266" s="29" t="s">
        <v>43</v>
      </c>
      <c r="H266" s="12"/>
      <c r="I266" t="s">
        <v>39</v>
      </c>
      <c r="J266" s="31">
        <v>1.1000000000000001</v>
      </c>
      <c r="K266" s="11" t="s">
        <v>17</v>
      </c>
      <c r="N266" s="21">
        <f>IF(J266="NA","NA",(VLOOKUP(I266,ObjConv,2,FALSE)/VLOOKUP(I266,ObjConv,3,FALSE))*J266)</f>
        <v>0.11578947368421054</v>
      </c>
    </row>
    <row r="267" spans="1:14" x14ac:dyDescent="0.2">
      <c r="A267" s="11" t="s">
        <v>13</v>
      </c>
      <c r="B267" s="13" t="s">
        <v>14</v>
      </c>
      <c r="C267" s="9">
        <v>43656</v>
      </c>
      <c r="D267" s="7" t="s">
        <v>21</v>
      </c>
      <c r="E267" s="27" t="s">
        <v>16</v>
      </c>
      <c r="F267" s="13" t="s">
        <v>40</v>
      </c>
      <c r="G267" s="29" t="s">
        <v>41</v>
      </c>
      <c r="H267" s="30" t="s">
        <v>42</v>
      </c>
      <c r="I267" t="s">
        <v>39</v>
      </c>
      <c r="J267" s="31">
        <v>2.5</v>
      </c>
      <c r="K267" s="11" t="s">
        <v>17</v>
      </c>
      <c r="N267" s="21">
        <f>IF(J267="NA","NA",(VLOOKUP(I267,ObjConv,2,FALSE)/VLOOKUP(I267,ObjConv,3,FALSE))*J267)</f>
        <v>0.26315789473684215</v>
      </c>
    </row>
    <row r="268" spans="1:14" x14ac:dyDescent="0.2">
      <c r="A268" s="11" t="s">
        <v>13</v>
      </c>
      <c r="B268" s="13" t="s">
        <v>14</v>
      </c>
      <c r="C268" s="9">
        <v>43656</v>
      </c>
      <c r="D268" s="7" t="s">
        <v>21</v>
      </c>
      <c r="E268" s="27" t="s">
        <v>16</v>
      </c>
      <c r="F268" s="13" t="s">
        <v>37</v>
      </c>
      <c r="G268" s="29" t="s">
        <v>38</v>
      </c>
      <c r="H268" s="12"/>
      <c r="J268" s="31"/>
      <c r="K268" s="11" t="s">
        <v>17</v>
      </c>
      <c r="N268" s="21" t="e">
        <f>IF(J268="NA","NA",(VLOOKUP(I268,ObjConv,2,FALSE)/VLOOKUP(I268,ObjConv,3,FALSE))*J268)</f>
        <v>#N/A</v>
      </c>
    </row>
    <row r="269" spans="1:14" x14ac:dyDescent="0.2">
      <c r="A269" s="11" t="s">
        <v>13</v>
      </c>
      <c r="B269" s="13" t="s">
        <v>14</v>
      </c>
      <c r="C269" s="9">
        <v>43656</v>
      </c>
      <c r="D269" s="7" t="s">
        <v>21</v>
      </c>
      <c r="E269" s="27" t="s">
        <v>16</v>
      </c>
      <c r="F269" s="13" t="s">
        <v>37</v>
      </c>
      <c r="G269" s="29" t="s">
        <v>38</v>
      </c>
      <c r="H269" s="12"/>
      <c r="J269" s="31"/>
      <c r="K269" s="11" t="s">
        <v>17</v>
      </c>
      <c r="N269" s="21" t="e">
        <f>IF(J269="NA","NA",(VLOOKUP(I269,ObjConv,2,FALSE)/VLOOKUP(I269,ObjConv,3,FALSE))*J269)</f>
        <v>#N/A</v>
      </c>
    </row>
    <row r="270" spans="1:14" x14ac:dyDescent="0.2">
      <c r="A270" s="11" t="s">
        <v>13</v>
      </c>
      <c r="B270" s="13" t="s">
        <v>14</v>
      </c>
      <c r="C270" s="9">
        <v>43656</v>
      </c>
      <c r="D270" s="7" t="s">
        <v>21</v>
      </c>
      <c r="E270" s="27" t="s">
        <v>16</v>
      </c>
      <c r="F270" s="13" t="s">
        <v>37</v>
      </c>
      <c r="G270" s="29" t="s">
        <v>43</v>
      </c>
      <c r="H270" s="12"/>
      <c r="I270" t="s">
        <v>39</v>
      </c>
      <c r="J270" s="31">
        <v>1.1000000000000001</v>
      </c>
      <c r="K270" s="11" t="s">
        <v>17</v>
      </c>
      <c r="N270" s="21">
        <f>IF(J270="NA","NA",(VLOOKUP(I270,ObjConv,2,FALSE)/VLOOKUP(I270,ObjConv,3,FALSE))*J270)</f>
        <v>0.11578947368421054</v>
      </c>
    </row>
    <row r="271" spans="1:14" x14ac:dyDescent="0.2">
      <c r="A271" s="11" t="s">
        <v>13</v>
      </c>
      <c r="B271" s="13" t="s">
        <v>14</v>
      </c>
      <c r="C271" s="9">
        <v>43656</v>
      </c>
      <c r="D271" s="7" t="s">
        <v>21</v>
      </c>
      <c r="E271" s="27" t="s">
        <v>16</v>
      </c>
      <c r="F271" s="13" t="s">
        <v>40</v>
      </c>
      <c r="G271" s="29" t="s">
        <v>41</v>
      </c>
      <c r="H271" s="30" t="s">
        <v>42</v>
      </c>
      <c r="I271" t="s">
        <v>39</v>
      </c>
      <c r="J271" s="31">
        <v>2</v>
      </c>
      <c r="K271" s="11" t="s">
        <v>17</v>
      </c>
      <c r="N271" s="21">
        <f>IF(J271="NA","NA",(VLOOKUP(I271,ObjConv,2,FALSE)/VLOOKUP(I271,ObjConv,3,FALSE))*J271)</f>
        <v>0.2105263157894737</v>
      </c>
    </row>
    <row r="272" spans="1:14" x14ac:dyDescent="0.2">
      <c r="A272" s="11" t="s">
        <v>13</v>
      </c>
      <c r="B272" s="13" t="s">
        <v>14</v>
      </c>
      <c r="C272" s="9">
        <v>43656</v>
      </c>
      <c r="D272" s="7" t="s">
        <v>21</v>
      </c>
      <c r="E272" s="27" t="s">
        <v>16</v>
      </c>
      <c r="F272" s="13" t="s">
        <v>40</v>
      </c>
      <c r="G272" s="29" t="s">
        <v>41</v>
      </c>
      <c r="H272" s="30" t="s">
        <v>42</v>
      </c>
      <c r="I272" t="s">
        <v>39</v>
      </c>
      <c r="J272" s="31">
        <v>1.5</v>
      </c>
      <c r="K272" s="11" t="s">
        <v>17</v>
      </c>
      <c r="N272" s="21">
        <f>IF(J272="NA","NA",(VLOOKUP(I272,ObjConv,2,FALSE)/VLOOKUP(I272,ObjConv,3,FALSE))*J272)</f>
        <v>0.15789473684210528</v>
      </c>
    </row>
    <row r="273" spans="1:14" x14ac:dyDescent="0.2">
      <c r="A273" s="11" t="s">
        <v>13</v>
      </c>
      <c r="B273" s="13" t="s">
        <v>14</v>
      </c>
      <c r="C273" s="9">
        <v>43656</v>
      </c>
      <c r="D273" s="7" t="s">
        <v>21</v>
      </c>
      <c r="E273" s="27" t="s">
        <v>16</v>
      </c>
      <c r="F273" s="13" t="s">
        <v>37</v>
      </c>
      <c r="G273" s="29" t="s">
        <v>38</v>
      </c>
      <c r="H273" s="12"/>
      <c r="J273" s="31"/>
      <c r="K273" s="11" t="s">
        <v>17</v>
      </c>
      <c r="N273" s="21" t="e">
        <f>IF(J273="NA","NA",(VLOOKUP(I273,ObjConv,2,FALSE)/VLOOKUP(I273,ObjConv,3,FALSE))*J273)</f>
        <v>#N/A</v>
      </c>
    </row>
    <row r="274" spans="1:14" x14ac:dyDescent="0.2">
      <c r="A274" s="11" t="s">
        <v>13</v>
      </c>
      <c r="B274" s="13" t="s">
        <v>14</v>
      </c>
      <c r="C274" s="9">
        <v>43656</v>
      </c>
      <c r="D274" s="7" t="s">
        <v>21</v>
      </c>
      <c r="E274" s="27" t="s">
        <v>16</v>
      </c>
      <c r="F274" s="13" t="s">
        <v>37</v>
      </c>
      <c r="G274" s="29" t="s">
        <v>38</v>
      </c>
      <c r="H274" s="12"/>
      <c r="J274" s="31"/>
      <c r="K274" s="11" t="s">
        <v>17</v>
      </c>
      <c r="N274" s="21" t="e">
        <f>IF(J274="NA","NA",(VLOOKUP(I274,ObjConv,2,FALSE)/VLOOKUP(I274,ObjConv,3,FALSE))*J274)</f>
        <v>#N/A</v>
      </c>
    </row>
    <row r="275" spans="1:14" x14ac:dyDescent="0.2">
      <c r="A275" s="11" t="s">
        <v>13</v>
      </c>
      <c r="B275" s="13" t="s">
        <v>14</v>
      </c>
      <c r="C275" s="9">
        <v>43656</v>
      </c>
      <c r="D275" s="7" t="s">
        <v>21</v>
      </c>
      <c r="E275" s="27" t="s">
        <v>16</v>
      </c>
      <c r="F275" s="13" t="s">
        <v>37</v>
      </c>
      <c r="G275" s="29" t="s">
        <v>38</v>
      </c>
      <c r="H275" s="12"/>
      <c r="J275" s="31"/>
      <c r="K275" s="11" t="s">
        <v>17</v>
      </c>
      <c r="N275" s="21" t="e">
        <f>IF(J275="NA","NA",(VLOOKUP(I275,ObjConv,2,FALSE)/VLOOKUP(I275,ObjConv,3,FALSE))*J275)</f>
        <v>#N/A</v>
      </c>
    </row>
    <row r="276" spans="1:14" x14ac:dyDescent="0.2">
      <c r="A276" s="11" t="s">
        <v>13</v>
      </c>
      <c r="B276" s="13" t="s">
        <v>14</v>
      </c>
      <c r="C276" s="9">
        <v>43656</v>
      </c>
      <c r="D276" s="7" t="s">
        <v>21</v>
      </c>
      <c r="E276" s="27" t="s">
        <v>16</v>
      </c>
      <c r="F276" s="13" t="s">
        <v>37</v>
      </c>
      <c r="G276" s="29" t="s">
        <v>38</v>
      </c>
      <c r="H276" s="12"/>
      <c r="J276" s="31"/>
      <c r="K276" s="11" t="s">
        <v>17</v>
      </c>
      <c r="N276" s="21" t="e">
        <f>IF(J276="NA","NA",(VLOOKUP(I276,ObjConv,2,FALSE)/VLOOKUP(I276,ObjConv,3,FALSE))*J276)</f>
        <v>#N/A</v>
      </c>
    </row>
    <row r="277" spans="1:14" x14ac:dyDescent="0.2">
      <c r="A277" s="11" t="s">
        <v>13</v>
      </c>
      <c r="B277" s="13" t="s">
        <v>14</v>
      </c>
      <c r="C277" s="9">
        <v>43656</v>
      </c>
      <c r="D277" s="7" t="s">
        <v>21</v>
      </c>
      <c r="E277" s="27" t="s">
        <v>16</v>
      </c>
      <c r="F277" s="13" t="s">
        <v>37</v>
      </c>
      <c r="G277" s="29" t="s">
        <v>38</v>
      </c>
      <c r="H277" s="12"/>
      <c r="J277" s="31"/>
      <c r="K277" s="11" t="s">
        <v>17</v>
      </c>
      <c r="N277" s="21" t="e">
        <f>IF(J277="NA","NA",(VLOOKUP(I277,ObjConv,2,FALSE)/VLOOKUP(I277,ObjConv,3,FALSE))*J277)</f>
        <v>#N/A</v>
      </c>
    </row>
    <row r="278" spans="1:14" x14ac:dyDescent="0.2">
      <c r="A278" s="11" t="s">
        <v>13</v>
      </c>
      <c r="B278" s="13" t="s">
        <v>14</v>
      </c>
      <c r="C278" s="9">
        <v>43656</v>
      </c>
      <c r="D278" s="7" t="s">
        <v>21</v>
      </c>
      <c r="E278" s="27" t="s">
        <v>16</v>
      </c>
      <c r="F278" s="13" t="s">
        <v>37</v>
      </c>
      <c r="G278" s="29" t="s">
        <v>38</v>
      </c>
      <c r="H278" s="12"/>
      <c r="J278" s="31"/>
      <c r="K278" s="11" t="s">
        <v>17</v>
      </c>
      <c r="N278" s="21" t="e">
        <f>IF(J278="NA","NA",(VLOOKUP(I278,ObjConv,2,FALSE)/VLOOKUP(I278,ObjConv,3,FALSE))*J278)</f>
        <v>#N/A</v>
      </c>
    </row>
    <row r="279" spans="1:14" x14ac:dyDescent="0.2">
      <c r="A279" s="11" t="s">
        <v>13</v>
      </c>
      <c r="B279" s="13" t="s">
        <v>14</v>
      </c>
      <c r="C279" s="9">
        <v>43656</v>
      </c>
      <c r="D279" s="7" t="s">
        <v>21</v>
      </c>
      <c r="E279" s="27" t="s">
        <v>16</v>
      </c>
      <c r="F279" s="13" t="s">
        <v>37</v>
      </c>
      <c r="G279" s="29" t="s">
        <v>38</v>
      </c>
      <c r="H279" s="12"/>
      <c r="J279" s="31"/>
      <c r="K279" s="11" t="s">
        <v>17</v>
      </c>
      <c r="N279" s="21" t="e">
        <f>IF(J279="NA","NA",(VLOOKUP(I279,ObjConv,2,FALSE)/VLOOKUP(I279,ObjConv,3,FALSE))*J279)</f>
        <v>#N/A</v>
      </c>
    </row>
    <row r="280" spans="1:14" x14ac:dyDescent="0.2">
      <c r="A280" s="11" t="s">
        <v>13</v>
      </c>
      <c r="B280" s="13" t="s">
        <v>14</v>
      </c>
      <c r="C280" s="9">
        <v>43656</v>
      </c>
      <c r="D280" s="7" t="s">
        <v>21</v>
      </c>
      <c r="E280" s="27" t="s">
        <v>16</v>
      </c>
      <c r="F280" s="13" t="s">
        <v>37</v>
      </c>
      <c r="G280" s="29" t="s">
        <v>38</v>
      </c>
      <c r="H280" s="12"/>
      <c r="J280" s="31"/>
      <c r="K280" s="11" t="s">
        <v>17</v>
      </c>
      <c r="N280" s="21" t="e">
        <f>IF(J280="NA","NA",(VLOOKUP(I280,ObjConv,2,FALSE)/VLOOKUP(I280,ObjConv,3,FALSE))*J280)</f>
        <v>#N/A</v>
      </c>
    </row>
    <row r="281" spans="1:14" x14ac:dyDescent="0.2">
      <c r="A281" s="11" t="s">
        <v>13</v>
      </c>
      <c r="B281" s="13" t="s">
        <v>14</v>
      </c>
      <c r="C281" s="9">
        <v>43656</v>
      </c>
      <c r="D281" s="7" t="s">
        <v>21</v>
      </c>
      <c r="E281" s="27" t="s">
        <v>16</v>
      </c>
      <c r="F281" s="13" t="s">
        <v>37</v>
      </c>
      <c r="G281" s="29" t="s">
        <v>38</v>
      </c>
      <c r="H281" s="12"/>
      <c r="J281" s="31"/>
      <c r="K281" s="11" t="s">
        <v>17</v>
      </c>
      <c r="N281" s="21" t="e">
        <f>IF(J281="NA","NA",(VLOOKUP(I281,ObjConv,2,FALSE)/VLOOKUP(I281,ObjConv,3,FALSE))*J281)</f>
        <v>#N/A</v>
      </c>
    </row>
    <row r="282" spans="1:14" x14ac:dyDescent="0.2">
      <c r="A282" s="11" t="s">
        <v>13</v>
      </c>
      <c r="B282" s="13" t="s">
        <v>14</v>
      </c>
      <c r="C282" s="9">
        <v>43656</v>
      </c>
      <c r="D282" s="7" t="s">
        <v>21</v>
      </c>
      <c r="E282" s="27" t="s">
        <v>16</v>
      </c>
      <c r="F282" s="13" t="s">
        <v>37</v>
      </c>
      <c r="G282" s="29" t="s">
        <v>38</v>
      </c>
      <c r="H282" s="12"/>
      <c r="J282" s="31"/>
      <c r="K282" s="11" t="s">
        <v>17</v>
      </c>
      <c r="N282" s="21" t="e">
        <f>IF(J282="NA","NA",(VLOOKUP(I282,ObjConv,2,FALSE)/VLOOKUP(I282,ObjConv,3,FALSE))*J282)</f>
        <v>#N/A</v>
      </c>
    </row>
    <row r="283" spans="1:14" x14ac:dyDescent="0.2">
      <c r="A283" s="11" t="s">
        <v>13</v>
      </c>
      <c r="B283" s="13" t="s">
        <v>14</v>
      </c>
      <c r="C283" s="9">
        <v>43656</v>
      </c>
      <c r="D283" s="7" t="s">
        <v>21</v>
      </c>
      <c r="E283" s="27" t="s">
        <v>16</v>
      </c>
      <c r="F283" s="13" t="s">
        <v>37</v>
      </c>
      <c r="G283" s="29" t="s">
        <v>38</v>
      </c>
      <c r="H283" s="12"/>
      <c r="J283" s="31"/>
      <c r="K283" s="11" t="s">
        <v>17</v>
      </c>
      <c r="N283" s="21" t="e">
        <f>IF(J283="NA","NA",(VLOOKUP(I283,ObjConv,2,FALSE)/VLOOKUP(I283,ObjConv,3,FALSE))*J283)</f>
        <v>#N/A</v>
      </c>
    </row>
    <row r="284" spans="1:14" x14ac:dyDescent="0.2">
      <c r="A284" s="11" t="s">
        <v>13</v>
      </c>
      <c r="B284" s="13" t="s">
        <v>14</v>
      </c>
      <c r="C284" s="9">
        <v>43656</v>
      </c>
      <c r="D284" s="7" t="s">
        <v>21</v>
      </c>
      <c r="E284" s="27" t="s">
        <v>16</v>
      </c>
      <c r="F284" s="13" t="s">
        <v>37</v>
      </c>
      <c r="G284" s="29" t="s">
        <v>38</v>
      </c>
      <c r="H284" s="12"/>
      <c r="J284" s="31"/>
      <c r="K284" s="11" t="s">
        <v>17</v>
      </c>
      <c r="N284" s="21" t="e">
        <f>IF(J284="NA","NA",(VLOOKUP(I284,ObjConv,2,FALSE)/VLOOKUP(I284,ObjConv,3,FALSE))*J284)</f>
        <v>#N/A</v>
      </c>
    </row>
    <row r="285" spans="1:14" x14ac:dyDescent="0.2">
      <c r="A285" s="11" t="s">
        <v>13</v>
      </c>
      <c r="B285" s="13" t="s">
        <v>14</v>
      </c>
      <c r="C285" s="9">
        <v>43656</v>
      </c>
      <c r="D285" s="7" t="s">
        <v>21</v>
      </c>
      <c r="E285" s="27" t="s">
        <v>16</v>
      </c>
      <c r="F285" s="13" t="s">
        <v>37</v>
      </c>
      <c r="G285" s="29" t="s">
        <v>38</v>
      </c>
      <c r="H285" s="12"/>
      <c r="J285" s="31"/>
      <c r="K285" s="11" t="s">
        <v>17</v>
      </c>
      <c r="N285" s="21" t="e">
        <f>IF(J285="NA","NA",(VLOOKUP(I285,ObjConv,2,FALSE)/VLOOKUP(I285,ObjConv,3,FALSE))*J285)</f>
        <v>#N/A</v>
      </c>
    </row>
    <row r="286" spans="1:14" x14ac:dyDescent="0.2">
      <c r="A286" s="11" t="s">
        <v>13</v>
      </c>
      <c r="B286" s="13" t="s">
        <v>14</v>
      </c>
      <c r="C286" s="9">
        <v>43656</v>
      </c>
      <c r="D286" s="7" t="s">
        <v>21</v>
      </c>
      <c r="E286" s="27" t="s">
        <v>16</v>
      </c>
      <c r="F286" s="13" t="s">
        <v>37</v>
      </c>
      <c r="G286" s="29" t="s">
        <v>38</v>
      </c>
      <c r="H286" s="12"/>
      <c r="J286" s="31"/>
      <c r="K286" s="11" t="s">
        <v>17</v>
      </c>
      <c r="N286" s="21" t="e">
        <f>IF(J286="NA","NA",(VLOOKUP(I286,ObjConv,2,FALSE)/VLOOKUP(I286,ObjConv,3,FALSE))*J286)</f>
        <v>#N/A</v>
      </c>
    </row>
    <row r="287" spans="1:14" x14ac:dyDescent="0.2">
      <c r="A287" s="11" t="s">
        <v>13</v>
      </c>
      <c r="B287" s="13" t="s">
        <v>14</v>
      </c>
      <c r="C287" s="9">
        <v>43656</v>
      </c>
      <c r="D287" s="7" t="s">
        <v>21</v>
      </c>
      <c r="E287" s="27" t="s">
        <v>16</v>
      </c>
      <c r="F287" s="13" t="s">
        <v>37</v>
      </c>
      <c r="G287" s="29" t="s">
        <v>38</v>
      </c>
      <c r="H287" s="12"/>
      <c r="J287" s="31"/>
      <c r="K287" s="11" t="s">
        <v>17</v>
      </c>
      <c r="N287" s="21" t="e">
        <f>IF(J287="NA","NA",(VLOOKUP(I287,ObjConv,2,FALSE)/VLOOKUP(I287,ObjConv,3,FALSE))*J287)</f>
        <v>#N/A</v>
      </c>
    </row>
    <row r="288" spans="1:14" x14ac:dyDescent="0.2">
      <c r="A288" s="11" t="s">
        <v>13</v>
      </c>
      <c r="B288" s="13" t="s">
        <v>14</v>
      </c>
      <c r="C288" s="9">
        <v>43656</v>
      </c>
      <c r="D288" s="7" t="s">
        <v>21</v>
      </c>
      <c r="E288" s="27" t="s">
        <v>16</v>
      </c>
      <c r="F288" s="13" t="s">
        <v>37</v>
      </c>
      <c r="G288" s="29" t="s">
        <v>38</v>
      </c>
      <c r="H288" s="12"/>
      <c r="J288" s="31"/>
      <c r="K288" s="11" t="s">
        <v>17</v>
      </c>
      <c r="N288" s="21" t="e">
        <f>IF(J288="NA","NA",(VLOOKUP(I288,ObjConv,2,FALSE)/VLOOKUP(I288,ObjConv,3,FALSE))*J288)</f>
        <v>#N/A</v>
      </c>
    </row>
    <row r="289" spans="1:14" x14ac:dyDescent="0.2">
      <c r="A289" s="11" t="s">
        <v>13</v>
      </c>
      <c r="B289" s="13" t="s">
        <v>14</v>
      </c>
      <c r="C289" s="9">
        <v>43656</v>
      </c>
      <c r="D289" s="7" t="s">
        <v>21</v>
      </c>
      <c r="E289" s="27" t="s">
        <v>16</v>
      </c>
      <c r="F289" s="13" t="s">
        <v>37</v>
      </c>
      <c r="G289" s="29" t="s">
        <v>38</v>
      </c>
      <c r="H289" s="12"/>
      <c r="J289" s="31"/>
      <c r="K289" s="11" t="s">
        <v>17</v>
      </c>
      <c r="N289" s="21" t="e">
        <f>IF(J289="NA","NA",(VLOOKUP(I289,ObjConv,2,FALSE)/VLOOKUP(I289,ObjConv,3,FALSE))*J289)</f>
        <v>#N/A</v>
      </c>
    </row>
    <row r="290" spans="1:14" x14ac:dyDescent="0.2">
      <c r="A290" s="11" t="s">
        <v>13</v>
      </c>
      <c r="B290" s="13" t="s">
        <v>14</v>
      </c>
      <c r="C290" s="9">
        <v>43656</v>
      </c>
      <c r="D290" s="7" t="s">
        <v>21</v>
      </c>
      <c r="E290" s="27" t="s">
        <v>16</v>
      </c>
      <c r="F290" s="13" t="s">
        <v>37</v>
      </c>
      <c r="G290" s="29" t="s">
        <v>38</v>
      </c>
      <c r="H290" s="12"/>
      <c r="J290" s="31"/>
      <c r="K290" s="11" t="s">
        <v>17</v>
      </c>
      <c r="N290" s="21" t="e">
        <f>IF(J290="NA","NA",(VLOOKUP(I290,ObjConv,2,FALSE)/VLOOKUP(I290,ObjConv,3,FALSE))*J290)</f>
        <v>#N/A</v>
      </c>
    </row>
    <row r="291" spans="1:14" x14ac:dyDescent="0.2">
      <c r="A291" s="11" t="s">
        <v>13</v>
      </c>
      <c r="B291" s="13" t="s">
        <v>14</v>
      </c>
      <c r="C291" s="9">
        <v>43656</v>
      </c>
      <c r="D291" s="7" t="s">
        <v>21</v>
      </c>
      <c r="E291" s="27" t="s">
        <v>16</v>
      </c>
      <c r="F291" s="13" t="s">
        <v>37</v>
      </c>
      <c r="G291" s="29" t="s">
        <v>38</v>
      </c>
      <c r="H291" s="12"/>
      <c r="J291" s="31"/>
      <c r="K291" s="11" t="s">
        <v>17</v>
      </c>
      <c r="N291" s="21" t="e">
        <f>IF(J291="NA","NA",(VLOOKUP(I291,ObjConv,2,FALSE)/VLOOKUP(I291,ObjConv,3,FALSE))*J291)</f>
        <v>#N/A</v>
      </c>
    </row>
    <row r="292" spans="1:14" x14ac:dyDescent="0.2">
      <c r="A292" s="11" t="s">
        <v>13</v>
      </c>
      <c r="B292" s="13" t="s">
        <v>14</v>
      </c>
      <c r="C292" s="9">
        <v>43656</v>
      </c>
      <c r="D292" s="7" t="s">
        <v>21</v>
      </c>
      <c r="E292" s="27" t="s">
        <v>16</v>
      </c>
      <c r="F292" s="13" t="s">
        <v>37</v>
      </c>
      <c r="G292" s="29" t="s">
        <v>38</v>
      </c>
      <c r="H292" s="12"/>
      <c r="J292" s="31"/>
      <c r="K292" s="11" t="s">
        <v>17</v>
      </c>
      <c r="N292" s="21" t="e">
        <f>IF(J292="NA","NA",(VLOOKUP(I292,ObjConv,2,FALSE)/VLOOKUP(I292,ObjConv,3,FALSE))*J292)</f>
        <v>#N/A</v>
      </c>
    </row>
    <row r="293" spans="1:14" x14ac:dyDescent="0.2">
      <c r="A293" s="11" t="s">
        <v>13</v>
      </c>
      <c r="B293" s="13" t="s">
        <v>14</v>
      </c>
      <c r="C293" s="9">
        <v>43656</v>
      </c>
      <c r="D293" s="7" t="s">
        <v>21</v>
      </c>
      <c r="E293" s="27" t="s">
        <v>16</v>
      </c>
      <c r="F293" s="13" t="s">
        <v>37</v>
      </c>
      <c r="G293" s="29" t="s">
        <v>38</v>
      </c>
      <c r="H293" s="12"/>
      <c r="J293" s="31"/>
      <c r="K293" s="11" t="s">
        <v>17</v>
      </c>
      <c r="N293" s="21" t="e">
        <f>IF(J293="NA","NA",(VLOOKUP(I293,ObjConv,2,FALSE)/VLOOKUP(I293,ObjConv,3,FALSE))*J293)</f>
        <v>#N/A</v>
      </c>
    </row>
    <row r="294" spans="1:14" x14ac:dyDescent="0.2">
      <c r="A294" s="11" t="s">
        <v>13</v>
      </c>
      <c r="B294" s="13" t="s">
        <v>14</v>
      </c>
      <c r="C294" s="9">
        <v>43656</v>
      </c>
      <c r="D294" s="7" t="s">
        <v>21</v>
      </c>
      <c r="E294" s="27" t="s">
        <v>16</v>
      </c>
      <c r="F294" s="13" t="s">
        <v>37</v>
      </c>
      <c r="G294" s="29" t="s">
        <v>38</v>
      </c>
      <c r="H294" s="12"/>
      <c r="J294" s="31"/>
      <c r="K294" s="11" t="s">
        <v>17</v>
      </c>
      <c r="N294" s="21" t="e">
        <f>IF(J294="NA","NA",(VLOOKUP(I294,ObjConv,2,FALSE)/VLOOKUP(I294,ObjConv,3,FALSE))*J294)</f>
        <v>#N/A</v>
      </c>
    </row>
    <row r="295" spans="1:14" x14ac:dyDescent="0.2">
      <c r="A295" s="11" t="s">
        <v>13</v>
      </c>
      <c r="B295" s="13" t="s">
        <v>14</v>
      </c>
      <c r="C295" s="9">
        <v>43656</v>
      </c>
      <c r="D295" s="7" t="s">
        <v>21</v>
      </c>
      <c r="E295" s="27" t="s">
        <v>16</v>
      </c>
      <c r="F295" s="13" t="s">
        <v>37</v>
      </c>
      <c r="G295" s="29" t="s">
        <v>43</v>
      </c>
      <c r="H295" s="12"/>
      <c r="I295" t="s">
        <v>39</v>
      </c>
      <c r="J295" s="31">
        <v>1.2</v>
      </c>
      <c r="K295" s="11" t="s">
        <v>17</v>
      </c>
      <c r="N295" s="21">
        <f>IF(J295="NA","NA",(VLOOKUP(I295,ObjConv,2,FALSE)/VLOOKUP(I295,ObjConv,3,FALSE))*J295)</f>
        <v>0.12631578947368421</v>
      </c>
    </row>
    <row r="296" spans="1:14" x14ac:dyDescent="0.2">
      <c r="A296" s="11" t="s">
        <v>13</v>
      </c>
      <c r="B296" s="13" t="s">
        <v>14</v>
      </c>
      <c r="C296" s="9">
        <v>43656</v>
      </c>
      <c r="D296" s="7" t="s">
        <v>21</v>
      </c>
      <c r="E296" s="27" t="s">
        <v>16</v>
      </c>
      <c r="F296" s="13" t="s">
        <v>37</v>
      </c>
      <c r="G296" s="29" t="s">
        <v>38</v>
      </c>
      <c r="H296" s="12"/>
      <c r="J296" s="31"/>
      <c r="K296" s="11" t="s">
        <v>17</v>
      </c>
      <c r="N296" s="21" t="e">
        <f>IF(J296="NA","NA",(VLOOKUP(I296,ObjConv,2,FALSE)/VLOOKUP(I296,ObjConv,3,FALSE))*J296)</f>
        <v>#N/A</v>
      </c>
    </row>
    <row r="297" spans="1:14" x14ac:dyDescent="0.2">
      <c r="A297" s="11" t="s">
        <v>13</v>
      </c>
      <c r="B297" s="13" t="s">
        <v>14</v>
      </c>
      <c r="C297" s="9">
        <v>43656</v>
      </c>
      <c r="D297" s="7" t="s">
        <v>21</v>
      </c>
      <c r="E297" s="27" t="s">
        <v>16</v>
      </c>
      <c r="F297" s="13" t="s">
        <v>37</v>
      </c>
      <c r="G297" s="29" t="s">
        <v>38</v>
      </c>
      <c r="H297" s="12"/>
      <c r="J297" s="31"/>
      <c r="K297" s="11" t="s">
        <v>17</v>
      </c>
      <c r="N297" s="21" t="e">
        <f>IF(J297="NA","NA",(VLOOKUP(I297,ObjConv,2,FALSE)/VLOOKUP(I297,ObjConv,3,FALSE))*J297)</f>
        <v>#N/A</v>
      </c>
    </row>
    <row r="298" spans="1:14" x14ac:dyDescent="0.2">
      <c r="A298" s="11" t="s">
        <v>13</v>
      </c>
      <c r="B298" s="13" t="s">
        <v>14</v>
      </c>
      <c r="C298" s="9">
        <v>43656</v>
      </c>
      <c r="D298" s="7" t="s">
        <v>21</v>
      </c>
      <c r="E298" s="27" t="s">
        <v>16</v>
      </c>
      <c r="F298" s="13" t="s">
        <v>37</v>
      </c>
      <c r="G298" s="29" t="s">
        <v>38</v>
      </c>
      <c r="H298" s="12"/>
      <c r="J298" s="31"/>
      <c r="K298" s="11" t="s">
        <v>17</v>
      </c>
      <c r="N298" s="21" t="e">
        <f>IF(J298="NA","NA",(VLOOKUP(I298,ObjConv,2,FALSE)/VLOOKUP(I298,ObjConv,3,FALSE))*J298)</f>
        <v>#N/A</v>
      </c>
    </row>
    <row r="299" spans="1:14" x14ac:dyDescent="0.2">
      <c r="A299" s="11" t="s">
        <v>13</v>
      </c>
      <c r="B299" s="13" t="s">
        <v>14</v>
      </c>
      <c r="C299" s="9">
        <v>43656</v>
      </c>
      <c r="D299" s="7" t="s">
        <v>21</v>
      </c>
      <c r="E299" s="27" t="s">
        <v>16</v>
      </c>
      <c r="F299" s="13" t="s">
        <v>37</v>
      </c>
      <c r="G299" s="29" t="s">
        <v>38</v>
      </c>
      <c r="H299" s="12"/>
      <c r="J299" s="31"/>
      <c r="K299" s="11" t="s">
        <v>17</v>
      </c>
      <c r="N299" s="21" t="e">
        <f>IF(J299="NA","NA",(VLOOKUP(I299,ObjConv,2,FALSE)/VLOOKUP(I299,ObjConv,3,FALSE))*J299)</f>
        <v>#N/A</v>
      </c>
    </row>
    <row r="300" spans="1:14" x14ac:dyDescent="0.2">
      <c r="A300" s="11" t="s">
        <v>13</v>
      </c>
      <c r="B300" s="13" t="s">
        <v>14</v>
      </c>
      <c r="C300" s="9">
        <v>43656</v>
      </c>
      <c r="D300" s="7" t="s">
        <v>21</v>
      </c>
      <c r="E300" s="27" t="s">
        <v>16</v>
      </c>
      <c r="F300" s="13" t="s">
        <v>40</v>
      </c>
      <c r="G300" s="29" t="s">
        <v>41</v>
      </c>
      <c r="H300" s="30" t="s">
        <v>42</v>
      </c>
      <c r="I300" t="s">
        <v>39</v>
      </c>
      <c r="J300" s="31">
        <v>1.2</v>
      </c>
      <c r="K300" s="11" t="s">
        <v>17</v>
      </c>
      <c r="N300" s="21">
        <f>IF(J300="NA","NA",(VLOOKUP(I300,ObjConv,2,FALSE)/VLOOKUP(I300,ObjConv,3,FALSE))*J300)</f>
        <v>0.12631578947368421</v>
      </c>
    </row>
    <row r="301" spans="1:14" x14ac:dyDescent="0.2">
      <c r="A301" s="11" t="s">
        <v>13</v>
      </c>
      <c r="B301" s="13" t="s">
        <v>14</v>
      </c>
      <c r="C301" s="9">
        <v>43656</v>
      </c>
      <c r="D301" s="7" t="s">
        <v>21</v>
      </c>
      <c r="E301" s="27" t="s">
        <v>16</v>
      </c>
      <c r="F301" s="13" t="s">
        <v>37</v>
      </c>
      <c r="G301" s="29" t="s">
        <v>38</v>
      </c>
      <c r="H301" s="12"/>
      <c r="J301" s="31"/>
      <c r="K301" s="11" t="s">
        <v>17</v>
      </c>
      <c r="N301" s="21" t="e">
        <f>IF(J301="NA","NA",(VLOOKUP(I301,ObjConv,2,FALSE)/VLOOKUP(I301,ObjConv,3,FALSE))*J301)</f>
        <v>#N/A</v>
      </c>
    </row>
    <row r="302" spans="1:14" x14ac:dyDescent="0.2">
      <c r="A302" s="11" t="s">
        <v>13</v>
      </c>
      <c r="B302" s="13" t="s">
        <v>14</v>
      </c>
      <c r="C302" s="9">
        <v>43656</v>
      </c>
      <c r="D302" s="7" t="s">
        <v>21</v>
      </c>
      <c r="E302" s="27" t="s">
        <v>16</v>
      </c>
      <c r="F302" s="13" t="s">
        <v>37</v>
      </c>
      <c r="G302" s="29" t="s">
        <v>38</v>
      </c>
      <c r="H302" s="12"/>
      <c r="J302" s="31"/>
      <c r="K302" s="11" t="s">
        <v>17</v>
      </c>
      <c r="N302" s="21" t="e">
        <f>IF(J302="NA","NA",(VLOOKUP(I302,ObjConv,2,FALSE)/VLOOKUP(I302,ObjConv,3,FALSE))*J302)</f>
        <v>#N/A</v>
      </c>
    </row>
    <row r="303" spans="1:14" x14ac:dyDescent="0.2">
      <c r="A303" s="11" t="s">
        <v>13</v>
      </c>
      <c r="B303" s="13" t="s">
        <v>14</v>
      </c>
      <c r="C303" s="9">
        <v>43656</v>
      </c>
      <c r="D303" s="7" t="s">
        <v>21</v>
      </c>
      <c r="E303" s="27" t="s">
        <v>16</v>
      </c>
      <c r="F303" s="13" t="s">
        <v>37</v>
      </c>
      <c r="G303" s="29" t="s">
        <v>38</v>
      </c>
      <c r="H303" s="12"/>
      <c r="J303" s="31"/>
      <c r="K303" s="11" t="s">
        <v>17</v>
      </c>
      <c r="N303" s="21" t="e">
        <f>IF(J303="NA","NA",(VLOOKUP(I303,ObjConv,2,FALSE)/VLOOKUP(I303,ObjConv,3,FALSE))*J303)</f>
        <v>#N/A</v>
      </c>
    </row>
    <row r="304" spans="1:14" x14ac:dyDescent="0.2">
      <c r="A304" s="11" t="s">
        <v>13</v>
      </c>
      <c r="B304" s="13" t="s">
        <v>14</v>
      </c>
      <c r="C304" s="9">
        <v>43656</v>
      </c>
      <c r="D304" s="7" t="s">
        <v>21</v>
      </c>
      <c r="E304" s="27" t="s">
        <v>16</v>
      </c>
      <c r="F304" s="13" t="s">
        <v>37</v>
      </c>
      <c r="G304" s="29" t="s">
        <v>38</v>
      </c>
      <c r="H304" s="12"/>
      <c r="J304" s="31"/>
      <c r="K304" s="11" t="s">
        <v>17</v>
      </c>
      <c r="N304" s="21" t="e">
        <f>IF(J304="NA","NA",(VLOOKUP(I304,ObjConv,2,FALSE)/VLOOKUP(I304,ObjConv,3,FALSE))*J304)</f>
        <v>#N/A</v>
      </c>
    </row>
    <row r="305" spans="1:14" x14ac:dyDescent="0.2">
      <c r="A305" s="11" t="s">
        <v>13</v>
      </c>
      <c r="B305" s="13" t="s">
        <v>14</v>
      </c>
      <c r="C305" s="9">
        <v>43656</v>
      </c>
      <c r="D305" s="7" t="s">
        <v>21</v>
      </c>
      <c r="E305" s="27" t="s">
        <v>16</v>
      </c>
      <c r="F305" s="13" t="s">
        <v>37</v>
      </c>
      <c r="G305" s="29" t="s">
        <v>38</v>
      </c>
      <c r="H305" s="12"/>
      <c r="J305" s="31"/>
      <c r="K305" s="11" t="s">
        <v>17</v>
      </c>
      <c r="N305" s="21" t="e">
        <f>IF(J305="NA","NA",(VLOOKUP(I305,ObjConv,2,FALSE)/VLOOKUP(I305,ObjConv,3,FALSE))*J305)</f>
        <v>#N/A</v>
      </c>
    </row>
    <row r="306" spans="1:14" x14ac:dyDescent="0.2">
      <c r="A306" s="11" t="s">
        <v>13</v>
      </c>
      <c r="B306" s="13" t="s">
        <v>14</v>
      </c>
      <c r="C306" s="9">
        <v>43656</v>
      </c>
      <c r="D306" s="7" t="s">
        <v>21</v>
      </c>
      <c r="E306" s="27" t="s">
        <v>16</v>
      </c>
      <c r="F306" s="13" t="s">
        <v>44</v>
      </c>
      <c r="G306" s="29" t="s">
        <v>49</v>
      </c>
      <c r="H306" s="12"/>
      <c r="I306" t="s">
        <v>39</v>
      </c>
      <c r="J306" s="31">
        <v>2.2999999999999998</v>
      </c>
      <c r="K306" s="11" t="s">
        <v>17</v>
      </c>
      <c r="N306" s="21">
        <f>IF(J306="NA","NA",(VLOOKUP(I306,ObjConv,2,FALSE)/VLOOKUP(I306,ObjConv,3,FALSE))*J306)</f>
        <v>0.24210526315789474</v>
      </c>
    </row>
    <row r="307" spans="1:14" x14ac:dyDescent="0.2">
      <c r="A307" s="11" t="s">
        <v>13</v>
      </c>
      <c r="B307" s="13" t="s">
        <v>14</v>
      </c>
      <c r="C307" s="9">
        <v>43656</v>
      </c>
      <c r="D307" s="7" t="s">
        <v>21</v>
      </c>
      <c r="E307" s="27" t="s">
        <v>16</v>
      </c>
      <c r="F307" s="13" t="s">
        <v>37</v>
      </c>
      <c r="G307" s="29" t="s">
        <v>38</v>
      </c>
      <c r="H307" s="12"/>
      <c r="J307" s="31"/>
      <c r="K307" s="11" t="s">
        <v>17</v>
      </c>
      <c r="N307" s="21" t="e">
        <f>IF(J307="NA","NA",(VLOOKUP(I307,ObjConv,2,FALSE)/VLOOKUP(I307,ObjConv,3,FALSE))*J307)</f>
        <v>#N/A</v>
      </c>
    </row>
    <row r="308" spans="1:14" x14ac:dyDescent="0.2">
      <c r="A308" s="11" t="s">
        <v>13</v>
      </c>
      <c r="B308" s="13" t="s">
        <v>14</v>
      </c>
      <c r="C308" s="9">
        <v>43656</v>
      </c>
      <c r="D308" s="7" t="s">
        <v>21</v>
      </c>
      <c r="E308" s="27" t="s">
        <v>16</v>
      </c>
      <c r="F308" s="13" t="s">
        <v>37</v>
      </c>
      <c r="G308" s="29" t="s">
        <v>38</v>
      </c>
      <c r="H308" s="12"/>
      <c r="J308" s="31"/>
      <c r="K308" s="11" t="s">
        <v>17</v>
      </c>
      <c r="N308" s="21" t="e">
        <f>IF(J308="NA","NA",(VLOOKUP(I308,ObjConv,2,FALSE)/VLOOKUP(I308,ObjConv,3,FALSE))*J308)</f>
        <v>#N/A</v>
      </c>
    </row>
    <row r="309" spans="1:14" x14ac:dyDescent="0.2">
      <c r="A309" s="11" t="s">
        <v>13</v>
      </c>
      <c r="B309" s="13" t="s">
        <v>14</v>
      </c>
      <c r="C309" s="9">
        <v>43656</v>
      </c>
      <c r="D309" s="7" t="s">
        <v>21</v>
      </c>
      <c r="E309" s="27" t="s">
        <v>16</v>
      </c>
      <c r="F309" s="13" t="s">
        <v>37</v>
      </c>
      <c r="G309" s="29" t="s">
        <v>38</v>
      </c>
      <c r="H309" s="12"/>
      <c r="J309" s="31"/>
      <c r="K309" s="11" t="s">
        <v>17</v>
      </c>
      <c r="N309" s="21" t="e">
        <f>IF(J309="NA","NA",(VLOOKUP(I309,ObjConv,2,FALSE)/VLOOKUP(I309,ObjConv,3,FALSE))*J309)</f>
        <v>#N/A</v>
      </c>
    </row>
    <row r="310" spans="1:14" x14ac:dyDescent="0.2">
      <c r="A310" s="11" t="s">
        <v>13</v>
      </c>
      <c r="B310" s="13" t="s">
        <v>14</v>
      </c>
      <c r="C310" s="9">
        <v>43656</v>
      </c>
      <c r="D310" s="7" t="s">
        <v>21</v>
      </c>
      <c r="E310" s="27" t="s">
        <v>16</v>
      </c>
      <c r="F310" s="13" t="s">
        <v>37</v>
      </c>
      <c r="G310" s="29" t="s">
        <v>38</v>
      </c>
      <c r="H310" s="12"/>
      <c r="J310" s="31"/>
      <c r="K310" s="11" t="s">
        <v>17</v>
      </c>
      <c r="N310" s="21" t="e">
        <f>IF(J310="NA","NA",(VLOOKUP(I310,ObjConv,2,FALSE)/VLOOKUP(I310,ObjConv,3,FALSE))*J310)</f>
        <v>#N/A</v>
      </c>
    </row>
    <row r="311" spans="1:14" x14ac:dyDescent="0.2">
      <c r="A311" s="11" t="s">
        <v>13</v>
      </c>
      <c r="B311" s="13" t="s">
        <v>14</v>
      </c>
      <c r="C311" s="9">
        <v>43656</v>
      </c>
      <c r="D311" s="7" t="s">
        <v>21</v>
      </c>
      <c r="E311" s="27" t="s">
        <v>16</v>
      </c>
      <c r="F311" s="13" t="s">
        <v>37</v>
      </c>
      <c r="G311" s="29" t="s">
        <v>38</v>
      </c>
      <c r="H311" s="12"/>
      <c r="J311" s="31"/>
      <c r="K311" s="11" t="s">
        <v>17</v>
      </c>
      <c r="N311" s="21" t="e">
        <f>IF(J311="NA","NA",(VLOOKUP(I311,ObjConv,2,FALSE)/VLOOKUP(I311,ObjConv,3,FALSE))*J311)</f>
        <v>#N/A</v>
      </c>
    </row>
    <row r="312" spans="1:14" x14ac:dyDescent="0.2">
      <c r="A312" s="11" t="s">
        <v>13</v>
      </c>
      <c r="B312" s="13" t="s">
        <v>14</v>
      </c>
      <c r="C312" s="9">
        <v>43656</v>
      </c>
      <c r="D312" s="7" t="s">
        <v>21</v>
      </c>
      <c r="E312" s="27" t="s">
        <v>16</v>
      </c>
      <c r="F312" s="13" t="s">
        <v>37</v>
      </c>
      <c r="G312" s="29" t="s">
        <v>38</v>
      </c>
      <c r="H312" s="12"/>
      <c r="J312" s="31"/>
      <c r="K312" s="11" t="s">
        <v>17</v>
      </c>
      <c r="N312" s="21" t="e">
        <f>IF(J312="NA","NA",(VLOOKUP(I312,ObjConv,2,FALSE)/VLOOKUP(I312,ObjConv,3,FALSE))*J312)</f>
        <v>#N/A</v>
      </c>
    </row>
    <row r="313" spans="1:14" x14ac:dyDescent="0.2">
      <c r="A313" s="11" t="s">
        <v>13</v>
      </c>
      <c r="B313" s="13" t="s">
        <v>14</v>
      </c>
      <c r="C313" s="9">
        <v>43656</v>
      </c>
      <c r="D313" s="7" t="s">
        <v>21</v>
      </c>
      <c r="E313" s="27" t="s">
        <v>16</v>
      </c>
      <c r="F313" s="13" t="s">
        <v>37</v>
      </c>
      <c r="G313" s="29" t="s">
        <v>38</v>
      </c>
      <c r="H313" s="12"/>
      <c r="J313" s="31"/>
      <c r="K313" s="11" t="s">
        <v>17</v>
      </c>
      <c r="N313" s="21" t="e">
        <f>IF(J313="NA","NA",(VLOOKUP(I313,ObjConv,2,FALSE)/VLOOKUP(I313,ObjConv,3,FALSE))*J313)</f>
        <v>#N/A</v>
      </c>
    </row>
    <row r="314" spans="1:14" x14ac:dyDescent="0.2">
      <c r="A314" s="11" t="s">
        <v>13</v>
      </c>
      <c r="B314" s="13" t="s">
        <v>14</v>
      </c>
      <c r="C314" s="9">
        <v>43656</v>
      </c>
      <c r="D314" s="7" t="s">
        <v>21</v>
      </c>
      <c r="E314" s="27" t="s">
        <v>16</v>
      </c>
      <c r="F314" s="13" t="s">
        <v>37</v>
      </c>
      <c r="G314" s="29" t="s">
        <v>43</v>
      </c>
      <c r="H314" s="12"/>
      <c r="I314" t="s">
        <v>39</v>
      </c>
      <c r="J314" s="31">
        <v>1.1000000000000001</v>
      </c>
      <c r="K314" s="11" t="s">
        <v>17</v>
      </c>
      <c r="N314" s="21">
        <f>IF(J314="NA","NA",(VLOOKUP(I314,ObjConv,2,FALSE)/VLOOKUP(I314,ObjConv,3,FALSE))*J314)</f>
        <v>0.11578947368421054</v>
      </c>
    </row>
    <row r="315" spans="1:14" x14ac:dyDescent="0.2">
      <c r="A315" s="11" t="s">
        <v>13</v>
      </c>
      <c r="B315" s="13" t="s">
        <v>14</v>
      </c>
      <c r="C315" s="9">
        <v>43656</v>
      </c>
      <c r="D315" s="7" t="s">
        <v>21</v>
      </c>
      <c r="E315" s="27" t="s">
        <v>16</v>
      </c>
      <c r="F315" s="13" t="s">
        <v>37</v>
      </c>
      <c r="G315" s="29" t="s">
        <v>38</v>
      </c>
      <c r="H315" s="12"/>
      <c r="J315" s="31"/>
      <c r="K315" s="11" t="s">
        <v>17</v>
      </c>
      <c r="N315" s="21" t="e">
        <f>IF(J315="NA","NA",(VLOOKUP(I315,ObjConv,2,FALSE)/VLOOKUP(I315,ObjConv,3,FALSE))*J315)</f>
        <v>#N/A</v>
      </c>
    </row>
    <row r="316" spans="1:14" x14ac:dyDescent="0.2">
      <c r="A316" s="11" t="s">
        <v>13</v>
      </c>
      <c r="B316" s="13" t="s">
        <v>14</v>
      </c>
      <c r="C316" s="9">
        <v>43656</v>
      </c>
      <c r="D316" s="7" t="s">
        <v>21</v>
      </c>
      <c r="E316" s="27" t="s">
        <v>16</v>
      </c>
      <c r="F316" s="13" t="s">
        <v>37</v>
      </c>
      <c r="G316" s="29" t="s">
        <v>38</v>
      </c>
      <c r="H316" s="12"/>
      <c r="J316" s="31"/>
      <c r="K316" s="11" t="s">
        <v>17</v>
      </c>
      <c r="N316" s="21" t="e">
        <f>IF(J316="NA","NA",(VLOOKUP(I316,ObjConv,2,FALSE)/VLOOKUP(I316,ObjConv,3,FALSE))*J316)</f>
        <v>#N/A</v>
      </c>
    </row>
    <row r="317" spans="1:14" x14ac:dyDescent="0.2">
      <c r="A317" s="11" t="s">
        <v>13</v>
      </c>
      <c r="B317" s="13" t="s">
        <v>14</v>
      </c>
      <c r="C317" s="9">
        <v>43656</v>
      </c>
      <c r="D317" s="7" t="s">
        <v>21</v>
      </c>
      <c r="E317" s="27" t="s">
        <v>16</v>
      </c>
      <c r="F317" s="13" t="s">
        <v>37</v>
      </c>
      <c r="G317" s="29" t="s">
        <v>38</v>
      </c>
      <c r="H317" s="12"/>
      <c r="J317" s="31"/>
      <c r="K317" s="11" t="s">
        <v>17</v>
      </c>
      <c r="N317" s="21" t="e">
        <f>IF(J317="NA","NA",(VLOOKUP(I317,ObjConv,2,FALSE)/VLOOKUP(I317,ObjConv,3,FALSE))*J317)</f>
        <v>#N/A</v>
      </c>
    </row>
    <row r="318" spans="1:14" x14ac:dyDescent="0.2">
      <c r="A318" s="11" t="s">
        <v>13</v>
      </c>
      <c r="B318" s="13" t="s">
        <v>14</v>
      </c>
      <c r="C318" s="9">
        <v>43656</v>
      </c>
      <c r="D318" s="7" t="s">
        <v>21</v>
      </c>
      <c r="E318" s="27" t="s">
        <v>16</v>
      </c>
      <c r="F318" s="13" t="s">
        <v>37</v>
      </c>
      <c r="G318" s="29" t="s">
        <v>38</v>
      </c>
      <c r="H318" s="12"/>
      <c r="J318" s="31"/>
      <c r="K318" s="11" t="s">
        <v>17</v>
      </c>
      <c r="N318" s="21" t="e">
        <f>IF(J318="NA","NA",(VLOOKUP(I318,ObjConv,2,FALSE)/VLOOKUP(I318,ObjConv,3,FALSE))*J318)</f>
        <v>#N/A</v>
      </c>
    </row>
    <row r="319" spans="1:14" x14ac:dyDescent="0.2">
      <c r="A319" s="11" t="s">
        <v>13</v>
      </c>
      <c r="B319" s="13" t="s">
        <v>14</v>
      </c>
      <c r="C319" s="9">
        <v>43656</v>
      </c>
      <c r="D319" s="7" t="s">
        <v>21</v>
      </c>
      <c r="E319" s="27" t="s">
        <v>16</v>
      </c>
      <c r="F319" s="13" t="s">
        <v>37</v>
      </c>
      <c r="G319" s="29" t="s">
        <v>38</v>
      </c>
      <c r="H319" s="12"/>
      <c r="J319" s="31"/>
      <c r="K319" s="11" t="s">
        <v>17</v>
      </c>
      <c r="N319" s="21" t="e">
        <f>IF(J319="NA","NA",(VLOOKUP(I319,ObjConv,2,FALSE)/VLOOKUP(I319,ObjConv,3,FALSE))*J319)</f>
        <v>#N/A</v>
      </c>
    </row>
    <row r="320" spans="1:14" x14ac:dyDescent="0.2">
      <c r="A320" s="11" t="s">
        <v>13</v>
      </c>
      <c r="B320" s="13" t="s">
        <v>14</v>
      </c>
      <c r="C320" s="9">
        <v>43656</v>
      </c>
      <c r="D320" s="7" t="s">
        <v>21</v>
      </c>
      <c r="E320" s="27" t="s">
        <v>16</v>
      </c>
      <c r="F320" s="13" t="s">
        <v>37</v>
      </c>
      <c r="G320" s="29" t="s">
        <v>38</v>
      </c>
      <c r="H320" s="12"/>
      <c r="J320" s="31"/>
      <c r="K320" s="11" t="s">
        <v>17</v>
      </c>
      <c r="N320" s="21" t="e">
        <f>IF(J320="NA","NA",(VLOOKUP(I320,ObjConv,2,FALSE)/VLOOKUP(I320,ObjConv,3,FALSE))*J320)</f>
        <v>#N/A</v>
      </c>
    </row>
    <row r="321" spans="1:14" x14ac:dyDescent="0.2">
      <c r="A321" s="11" t="s">
        <v>13</v>
      </c>
      <c r="B321" s="13" t="s">
        <v>14</v>
      </c>
      <c r="C321" s="9">
        <v>43656</v>
      </c>
      <c r="D321" s="7" t="s">
        <v>21</v>
      </c>
      <c r="E321" s="27" t="s">
        <v>16</v>
      </c>
      <c r="F321" s="13" t="s">
        <v>37</v>
      </c>
      <c r="G321" s="29" t="s">
        <v>38</v>
      </c>
      <c r="H321" s="12"/>
      <c r="J321" s="31"/>
      <c r="K321" s="11" t="s">
        <v>17</v>
      </c>
      <c r="N321" s="21" t="e">
        <f>IF(J321="NA","NA",(VLOOKUP(I321,ObjConv,2,FALSE)/VLOOKUP(I321,ObjConv,3,FALSE))*J321)</f>
        <v>#N/A</v>
      </c>
    </row>
    <row r="322" spans="1:14" x14ac:dyDescent="0.2">
      <c r="A322" s="11" t="s">
        <v>13</v>
      </c>
      <c r="B322" s="13" t="s">
        <v>14</v>
      </c>
      <c r="C322" s="9">
        <v>43656</v>
      </c>
      <c r="D322" s="7" t="s">
        <v>21</v>
      </c>
      <c r="E322" s="27" t="s">
        <v>16</v>
      </c>
      <c r="F322" s="13" t="s">
        <v>37</v>
      </c>
      <c r="G322" s="29" t="s">
        <v>38</v>
      </c>
      <c r="H322" s="12"/>
      <c r="J322" s="31"/>
      <c r="K322" s="11" t="s">
        <v>17</v>
      </c>
      <c r="N322" s="21" t="e">
        <f>IF(J322="NA","NA",(VLOOKUP(I322,ObjConv,2,FALSE)/VLOOKUP(I322,ObjConv,3,FALSE))*J322)</f>
        <v>#N/A</v>
      </c>
    </row>
    <row r="323" spans="1:14" x14ac:dyDescent="0.2">
      <c r="A323" s="11" t="s">
        <v>13</v>
      </c>
      <c r="B323" s="13" t="s">
        <v>14</v>
      </c>
      <c r="C323" s="9">
        <v>43656</v>
      </c>
      <c r="D323" s="7" t="s">
        <v>21</v>
      </c>
      <c r="E323" s="27" t="s">
        <v>16</v>
      </c>
      <c r="F323" s="13" t="s">
        <v>37</v>
      </c>
      <c r="G323" s="29" t="s">
        <v>38</v>
      </c>
      <c r="H323" s="12"/>
      <c r="J323" s="31"/>
      <c r="K323" s="11" t="s">
        <v>17</v>
      </c>
      <c r="N323" s="21" t="e">
        <f>IF(J323="NA","NA",(VLOOKUP(I323,ObjConv,2,FALSE)/VLOOKUP(I323,ObjConv,3,FALSE))*J323)</f>
        <v>#N/A</v>
      </c>
    </row>
    <row r="324" spans="1:14" x14ac:dyDescent="0.2">
      <c r="A324" s="11" t="s">
        <v>13</v>
      </c>
      <c r="B324" s="13" t="s">
        <v>14</v>
      </c>
      <c r="C324" s="9">
        <v>43656</v>
      </c>
      <c r="D324" s="7" t="s">
        <v>21</v>
      </c>
      <c r="E324" s="27" t="s">
        <v>16</v>
      </c>
      <c r="F324" s="13" t="s">
        <v>37</v>
      </c>
      <c r="G324" s="29" t="s">
        <v>38</v>
      </c>
      <c r="H324" s="12"/>
      <c r="J324" s="31"/>
      <c r="K324" s="11" t="s">
        <v>17</v>
      </c>
      <c r="N324" s="21" t="e">
        <f>IF(J324="NA","NA",(VLOOKUP(I324,ObjConv,2,FALSE)/VLOOKUP(I324,ObjConv,3,FALSE))*J324)</f>
        <v>#N/A</v>
      </c>
    </row>
    <row r="325" spans="1:14" x14ac:dyDescent="0.2">
      <c r="A325" s="11" t="s">
        <v>13</v>
      </c>
      <c r="B325" s="13" t="s">
        <v>14</v>
      </c>
      <c r="C325" s="9">
        <v>43656</v>
      </c>
      <c r="D325" s="7" t="s">
        <v>21</v>
      </c>
      <c r="E325" s="27" t="s">
        <v>16</v>
      </c>
      <c r="F325" s="13" t="s">
        <v>37</v>
      </c>
      <c r="G325" s="29" t="s">
        <v>38</v>
      </c>
      <c r="H325" s="12"/>
      <c r="J325" s="31"/>
      <c r="K325" s="11" t="s">
        <v>17</v>
      </c>
      <c r="N325" s="21" t="e">
        <f>IF(J325="NA","NA",(VLOOKUP(I325,ObjConv,2,FALSE)/VLOOKUP(I325,ObjConv,3,FALSE))*J325)</f>
        <v>#N/A</v>
      </c>
    </row>
    <row r="326" spans="1:14" x14ac:dyDescent="0.2">
      <c r="A326" s="11" t="s">
        <v>13</v>
      </c>
      <c r="B326" s="13" t="s">
        <v>14</v>
      </c>
      <c r="C326" s="9">
        <v>43656</v>
      </c>
      <c r="D326" s="7" t="s">
        <v>21</v>
      </c>
      <c r="E326" s="27" t="s">
        <v>16</v>
      </c>
      <c r="F326" s="13" t="s">
        <v>37</v>
      </c>
      <c r="G326" s="29" t="s">
        <v>38</v>
      </c>
      <c r="H326" s="12"/>
      <c r="J326" s="31"/>
      <c r="K326" s="11" t="s">
        <v>17</v>
      </c>
      <c r="N326" s="21" t="e">
        <f>IF(J326="NA","NA",(VLOOKUP(I326,ObjConv,2,FALSE)/VLOOKUP(I326,ObjConv,3,FALSE))*J326)</f>
        <v>#N/A</v>
      </c>
    </row>
    <row r="327" spans="1:14" x14ac:dyDescent="0.2">
      <c r="A327" s="11" t="s">
        <v>13</v>
      </c>
      <c r="B327" s="13" t="s">
        <v>14</v>
      </c>
      <c r="C327" s="9">
        <v>43656</v>
      </c>
      <c r="D327" s="7" t="s">
        <v>21</v>
      </c>
      <c r="E327" s="27" t="s">
        <v>16</v>
      </c>
      <c r="F327" s="13" t="s">
        <v>37</v>
      </c>
      <c r="G327" s="29" t="s">
        <v>43</v>
      </c>
      <c r="H327" s="12"/>
      <c r="I327" t="s">
        <v>39</v>
      </c>
      <c r="J327" s="31">
        <v>1</v>
      </c>
      <c r="K327" s="11" t="s">
        <v>17</v>
      </c>
      <c r="N327" s="21">
        <f>IF(J327="NA","NA",(VLOOKUP(I327,ObjConv,2,FALSE)/VLOOKUP(I327,ObjConv,3,FALSE))*J327)</f>
        <v>0.10526315789473685</v>
      </c>
    </row>
    <row r="328" spans="1:14" x14ac:dyDescent="0.2">
      <c r="A328" s="11" t="s">
        <v>13</v>
      </c>
      <c r="B328" s="13" t="s">
        <v>14</v>
      </c>
      <c r="C328" s="9">
        <v>43656</v>
      </c>
      <c r="D328" s="7" t="s">
        <v>21</v>
      </c>
      <c r="E328" s="27" t="s">
        <v>16</v>
      </c>
      <c r="F328" s="13" t="s">
        <v>40</v>
      </c>
      <c r="G328" s="29" t="s">
        <v>41</v>
      </c>
      <c r="H328" s="30" t="s">
        <v>42</v>
      </c>
      <c r="I328" t="s">
        <v>39</v>
      </c>
      <c r="J328" s="31">
        <v>2.5</v>
      </c>
      <c r="K328" s="11" t="s">
        <v>17</v>
      </c>
      <c r="N328" s="21">
        <f>IF(J328="NA","NA",(VLOOKUP(I328,ObjConv,2,FALSE)/VLOOKUP(I328,ObjConv,3,FALSE))*J328)</f>
        <v>0.26315789473684215</v>
      </c>
    </row>
    <row r="329" spans="1:14" x14ac:dyDescent="0.2">
      <c r="A329" s="11" t="s">
        <v>13</v>
      </c>
      <c r="B329" s="13" t="s">
        <v>14</v>
      </c>
      <c r="C329" s="9">
        <v>43656</v>
      </c>
      <c r="D329" s="7" t="s">
        <v>21</v>
      </c>
      <c r="E329" s="27" t="s">
        <v>16</v>
      </c>
      <c r="F329" s="13" t="s">
        <v>37</v>
      </c>
      <c r="G329" s="29" t="s">
        <v>43</v>
      </c>
      <c r="H329" s="12"/>
      <c r="I329" t="s">
        <v>39</v>
      </c>
      <c r="J329" s="31">
        <v>1</v>
      </c>
      <c r="K329" s="11" t="s">
        <v>17</v>
      </c>
      <c r="N329" s="21">
        <f>IF(J329="NA","NA",(VLOOKUP(I329,ObjConv,2,FALSE)/VLOOKUP(I329,ObjConv,3,FALSE))*J329)</f>
        <v>0.10526315789473685</v>
      </c>
    </row>
    <row r="330" spans="1:14" x14ac:dyDescent="0.2">
      <c r="A330" s="11" t="s">
        <v>13</v>
      </c>
      <c r="B330" s="13" t="s">
        <v>14</v>
      </c>
      <c r="C330" s="9">
        <v>43656</v>
      </c>
      <c r="D330" s="7" t="s">
        <v>21</v>
      </c>
      <c r="E330" s="27" t="s">
        <v>16</v>
      </c>
      <c r="F330" s="13" t="s">
        <v>37</v>
      </c>
      <c r="G330" s="29" t="s">
        <v>38</v>
      </c>
      <c r="H330" s="12"/>
      <c r="J330" s="31"/>
      <c r="K330" s="11" t="s">
        <v>17</v>
      </c>
      <c r="N330" s="21" t="e">
        <f>IF(J330="NA","NA",(VLOOKUP(I330,ObjConv,2,FALSE)/VLOOKUP(I330,ObjConv,3,FALSE))*J330)</f>
        <v>#N/A</v>
      </c>
    </row>
    <row r="331" spans="1:14" x14ac:dyDescent="0.2">
      <c r="A331" s="11" t="s">
        <v>13</v>
      </c>
      <c r="B331" s="13" t="s">
        <v>14</v>
      </c>
      <c r="C331" s="9">
        <v>43656</v>
      </c>
      <c r="D331" s="7" t="s">
        <v>21</v>
      </c>
      <c r="E331" s="27" t="s">
        <v>16</v>
      </c>
      <c r="F331" s="13" t="s">
        <v>37</v>
      </c>
      <c r="G331" s="29" t="s">
        <v>38</v>
      </c>
      <c r="H331" s="12"/>
      <c r="J331" s="31"/>
      <c r="K331" s="11" t="s">
        <v>17</v>
      </c>
      <c r="N331" s="21" t="e">
        <f>IF(J331="NA","NA",(VLOOKUP(I331,ObjConv,2,FALSE)/VLOOKUP(I331,ObjConv,3,FALSE))*J331)</f>
        <v>#N/A</v>
      </c>
    </row>
    <row r="332" spans="1:14" x14ac:dyDescent="0.2">
      <c r="A332" s="11" t="s">
        <v>13</v>
      </c>
      <c r="B332" s="13" t="s">
        <v>14</v>
      </c>
      <c r="C332" s="9">
        <v>43656</v>
      </c>
      <c r="D332" s="7" t="s">
        <v>21</v>
      </c>
      <c r="E332" s="27" t="s">
        <v>16</v>
      </c>
      <c r="F332" s="13" t="s">
        <v>37</v>
      </c>
      <c r="G332" s="29" t="s">
        <v>38</v>
      </c>
      <c r="H332" s="12"/>
      <c r="J332" s="31"/>
      <c r="K332" s="11" t="s">
        <v>17</v>
      </c>
      <c r="N332" s="21" t="e">
        <f>IF(J332="NA","NA",(VLOOKUP(I332,ObjConv,2,FALSE)/VLOOKUP(I332,ObjConv,3,FALSE))*J332)</f>
        <v>#N/A</v>
      </c>
    </row>
    <row r="333" spans="1:14" x14ac:dyDescent="0.2">
      <c r="A333" s="11" t="s">
        <v>13</v>
      </c>
      <c r="B333" s="13" t="s">
        <v>14</v>
      </c>
      <c r="C333" s="9">
        <v>43656</v>
      </c>
      <c r="D333" s="7" t="s">
        <v>21</v>
      </c>
      <c r="E333" s="27" t="s">
        <v>16</v>
      </c>
      <c r="F333" s="13" t="s">
        <v>37</v>
      </c>
      <c r="G333" s="29" t="s">
        <v>38</v>
      </c>
      <c r="H333" s="12"/>
      <c r="J333" s="31"/>
      <c r="K333" s="11" t="s">
        <v>17</v>
      </c>
      <c r="N333" s="21" t="e">
        <f>IF(J333="NA","NA",(VLOOKUP(I333,ObjConv,2,FALSE)/VLOOKUP(I333,ObjConv,3,FALSE))*J333)</f>
        <v>#N/A</v>
      </c>
    </row>
    <row r="334" spans="1:14" x14ac:dyDescent="0.2">
      <c r="A334" s="11" t="s">
        <v>13</v>
      </c>
      <c r="B334" s="13" t="s">
        <v>14</v>
      </c>
      <c r="C334" s="9">
        <v>43656</v>
      </c>
      <c r="D334" s="7" t="s">
        <v>21</v>
      </c>
      <c r="E334" s="27" t="s">
        <v>16</v>
      </c>
      <c r="F334" s="13" t="s">
        <v>37</v>
      </c>
      <c r="G334" s="29" t="s">
        <v>38</v>
      </c>
      <c r="H334" s="12"/>
      <c r="J334" s="31"/>
      <c r="K334" s="11" t="s">
        <v>17</v>
      </c>
      <c r="N334" s="21" t="e">
        <f>IF(J334="NA","NA",(VLOOKUP(I334,ObjConv,2,FALSE)/VLOOKUP(I334,ObjConv,3,FALSE))*J334)</f>
        <v>#N/A</v>
      </c>
    </row>
    <row r="335" spans="1:14" x14ac:dyDescent="0.2">
      <c r="A335" s="11" t="s">
        <v>13</v>
      </c>
      <c r="B335" s="13" t="s">
        <v>14</v>
      </c>
      <c r="C335" s="9">
        <v>43656</v>
      </c>
      <c r="D335" s="7" t="s">
        <v>21</v>
      </c>
      <c r="E335" s="27" t="s">
        <v>16</v>
      </c>
      <c r="F335" s="13" t="s">
        <v>37</v>
      </c>
      <c r="G335" s="29" t="s">
        <v>38</v>
      </c>
      <c r="H335" s="12"/>
      <c r="J335" s="31"/>
      <c r="K335" s="11" t="s">
        <v>17</v>
      </c>
      <c r="N335" s="21" t="e">
        <f>IF(J335="NA","NA",(VLOOKUP(I335,ObjConv,2,FALSE)/VLOOKUP(I335,ObjConv,3,FALSE))*J335)</f>
        <v>#N/A</v>
      </c>
    </row>
    <row r="336" spans="1:14" x14ac:dyDescent="0.2">
      <c r="A336" s="11" t="s">
        <v>13</v>
      </c>
      <c r="B336" s="13" t="s">
        <v>14</v>
      </c>
      <c r="C336" s="9">
        <v>43656</v>
      </c>
      <c r="D336" s="7" t="s">
        <v>21</v>
      </c>
      <c r="E336" s="27" t="s">
        <v>16</v>
      </c>
      <c r="F336" s="13" t="s">
        <v>37</v>
      </c>
      <c r="G336" s="29" t="s">
        <v>38</v>
      </c>
      <c r="H336" s="12"/>
      <c r="J336" s="31"/>
      <c r="K336" s="11" t="s">
        <v>17</v>
      </c>
      <c r="N336" s="21" t="e">
        <f>IF(J336="NA","NA",(VLOOKUP(I336,ObjConv,2,FALSE)/VLOOKUP(I336,ObjConv,3,FALSE))*J336)</f>
        <v>#N/A</v>
      </c>
    </row>
    <row r="337" spans="1:14" x14ac:dyDescent="0.2">
      <c r="A337" s="11" t="s">
        <v>13</v>
      </c>
      <c r="B337" s="13" t="s">
        <v>14</v>
      </c>
      <c r="C337" s="9">
        <v>43656</v>
      </c>
      <c r="D337" s="7" t="s">
        <v>21</v>
      </c>
      <c r="E337" s="27" t="s">
        <v>16</v>
      </c>
      <c r="F337" s="13" t="s">
        <v>44</v>
      </c>
      <c r="G337" s="29" t="s">
        <v>49</v>
      </c>
      <c r="H337" s="12"/>
      <c r="I337" t="s">
        <v>39</v>
      </c>
      <c r="J337" s="31">
        <v>2.1</v>
      </c>
      <c r="K337" s="11" t="s">
        <v>17</v>
      </c>
      <c r="N337" s="21">
        <f>IF(J337="NA","NA",(VLOOKUP(I337,ObjConv,2,FALSE)/VLOOKUP(I337,ObjConv,3,FALSE))*J337)</f>
        <v>0.22105263157894739</v>
      </c>
    </row>
    <row r="338" spans="1:14" x14ac:dyDescent="0.2">
      <c r="A338" s="11" t="s">
        <v>13</v>
      </c>
      <c r="B338" s="13" t="s">
        <v>14</v>
      </c>
      <c r="C338" s="9">
        <v>43656</v>
      </c>
      <c r="D338" s="7" t="s">
        <v>21</v>
      </c>
      <c r="E338" s="27" t="s">
        <v>16</v>
      </c>
      <c r="F338" s="13" t="s">
        <v>37</v>
      </c>
      <c r="G338" s="29" t="s">
        <v>43</v>
      </c>
      <c r="H338" s="12"/>
      <c r="I338" t="s">
        <v>39</v>
      </c>
      <c r="J338" s="31">
        <v>1.1000000000000001</v>
      </c>
      <c r="K338" s="11" t="s">
        <v>17</v>
      </c>
      <c r="N338" s="21">
        <f>IF(J338="NA","NA",(VLOOKUP(I338,ObjConv,2,FALSE)/VLOOKUP(I338,ObjConv,3,FALSE))*J338)</f>
        <v>0.11578947368421054</v>
      </c>
    </row>
    <row r="339" spans="1:14" x14ac:dyDescent="0.2">
      <c r="A339" s="11" t="s">
        <v>13</v>
      </c>
      <c r="B339" s="13" t="s">
        <v>14</v>
      </c>
      <c r="C339" s="9">
        <v>43656</v>
      </c>
      <c r="D339" s="7" t="s">
        <v>21</v>
      </c>
      <c r="E339" s="27" t="s">
        <v>16</v>
      </c>
      <c r="F339" s="13" t="s">
        <v>37</v>
      </c>
      <c r="G339" s="29" t="s">
        <v>38</v>
      </c>
      <c r="H339" s="12"/>
      <c r="J339" s="31"/>
      <c r="K339" s="11" t="s">
        <v>17</v>
      </c>
      <c r="N339" s="21" t="e">
        <f>IF(J339="NA","NA",(VLOOKUP(I339,ObjConv,2,FALSE)/VLOOKUP(I339,ObjConv,3,FALSE))*J339)</f>
        <v>#N/A</v>
      </c>
    </row>
    <row r="340" spans="1:14" x14ac:dyDescent="0.2">
      <c r="A340" s="11" t="s">
        <v>13</v>
      </c>
      <c r="B340" s="13" t="s">
        <v>14</v>
      </c>
      <c r="C340" s="9">
        <v>43656</v>
      </c>
      <c r="D340" s="7" t="s">
        <v>21</v>
      </c>
      <c r="E340" s="27" t="s">
        <v>16</v>
      </c>
      <c r="F340" s="13" t="s">
        <v>37</v>
      </c>
      <c r="G340" s="29" t="s">
        <v>38</v>
      </c>
      <c r="H340" s="12"/>
      <c r="J340" s="31"/>
      <c r="K340" s="11" t="s">
        <v>17</v>
      </c>
      <c r="N340" s="21" t="e">
        <f>IF(J340="NA","NA",(VLOOKUP(I340,ObjConv,2,FALSE)/VLOOKUP(I340,ObjConv,3,FALSE))*J340)</f>
        <v>#N/A</v>
      </c>
    </row>
    <row r="341" spans="1:14" x14ac:dyDescent="0.2">
      <c r="A341" s="11" t="s">
        <v>13</v>
      </c>
      <c r="B341" s="13" t="s">
        <v>14</v>
      </c>
      <c r="C341" s="9">
        <v>43656</v>
      </c>
      <c r="D341" s="7" t="s">
        <v>21</v>
      </c>
      <c r="E341" s="27" t="s">
        <v>16</v>
      </c>
      <c r="F341" s="13" t="s">
        <v>37</v>
      </c>
      <c r="G341" s="29" t="s">
        <v>38</v>
      </c>
      <c r="H341" s="12"/>
      <c r="J341" s="31"/>
      <c r="K341" s="11" t="s">
        <v>17</v>
      </c>
      <c r="N341" s="21" t="e">
        <f>IF(J341="NA","NA",(VLOOKUP(I341,ObjConv,2,FALSE)/VLOOKUP(I341,ObjConv,3,FALSE))*J341)</f>
        <v>#N/A</v>
      </c>
    </row>
    <row r="342" spans="1:14" x14ac:dyDescent="0.2">
      <c r="A342" s="11" t="s">
        <v>13</v>
      </c>
      <c r="B342" s="13" t="s">
        <v>14</v>
      </c>
      <c r="C342" s="9">
        <v>43656</v>
      </c>
      <c r="D342" s="7" t="s">
        <v>21</v>
      </c>
      <c r="E342" s="27" t="s">
        <v>16</v>
      </c>
      <c r="F342" s="13" t="s">
        <v>37</v>
      </c>
      <c r="G342" s="29" t="s">
        <v>38</v>
      </c>
      <c r="H342" s="12"/>
      <c r="J342" s="31"/>
      <c r="K342" s="11" t="s">
        <v>17</v>
      </c>
      <c r="N342" s="21" t="e">
        <f>IF(J342="NA","NA",(VLOOKUP(I342,ObjConv,2,FALSE)/VLOOKUP(I342,ObjConv,3,FALSE))*J342)</f>
        <v>#N/A</v>
      </c>
    </row>
    <row r="343" spans="1:14" x14ac:dyDescent="0.2">
      <c r="A343" s="11" t="s">
        <v>13</v>
      </c>
      <c r="B343" s="13" t="s">
        <v>14</v>
      </c>
      <c r="C343" s="9">
        <v>43656</v>
      </c>
      <c r="D343" s="7" t="s">
        <v>21</v>
      </c>
      <c r="E343" s="27" t="s">
        <v>16</v>
      </c>
      <c r="F343" s="13" t="s">
        <v>37</v>
      </c>
      <c r="G343" s="29" t="s">
        <v>38</v>
      </c>
      <c r="H343" s="12"/>
      <c r="J343" s="31"/>
      <c r="K343" s="11" t="s">
        <v>17</v>
      </c>
      <c r="N343" s="21" t="e">
        <f>IF(J343="NA","NA",(VLOOKUP(I343,ObjConv,2,FALSE)/VLOOKUP(I343,ObjConv,3,FALSE))*J343)</f>
        <v>#N/A</v>
      </c>
    </row>
    <row r="344" spans="1:14" x14ac:dyDescent="0.2">
      <c r="A344" s="11" t="s">
        <v>13</v>
      </c>
      <c r="B344" s="13" t="s">
        <v>14</v>
      </c>
      <c r="C344" s="9">
        <v>43656</v>
      </c>
      <c r="D344" s="7" t="s">
        <v>21</v>
      </c>
      <c r="E344" s="27" t="s">
        <v>16</v>
      </c>
      <c r="F344" s="13" t="s">
        <v>37</v>
      </c>
      <c r="G344" s="29" t="s">
        <v>38</v>
      </c>
      <c r="H344" s="12"/>
      <c r="J344" s="31"/>
      <c r="K344" s="11" t="s">
        <v>17</v>
      </c>
      <c r="N344" s="21" t="e">
        <f>IF(J344="NA","NA",(VLOOKUP(I344,ObjConv,2,FALSE)/VLOOKUP(I344,ObjConv,3,FALSE))*J344)</f>
        <v>#N/A</v>
      </c>
    </row>
    <row r="345" spans="1:14" x14ac:dyDescent="0.2">
      <c r="A345" s="11" t="s">
        <v>13</v>
      </c>
      <c r="B345" s="13" t="s">
        <v>14</v>
      </c>
      <c r="C345" s="9">
        <v>43656</v>
      </c>
      <c r="D345" s="7" t="s">
        <v>21</v>
      </c>
      <c r="E345" s="27" t="s">
        <v>16</v>
      </c>
      <c r="F345" s="13" t="s">
        <v>37</v>
      </c>
      <c r="G345" s="29" t="s">
        <v>38</v>
      </c>
      <c r="H345" s="12"/>
      <c r="J345" s="31"/>
      <c r="K345" s="11" t="s">
        <v>17</v>
      </c>
      <c r="N345" s="21" t="e">
        <f>IF(J345="NA","NA",(VLOOKUP(I345,ObjConv,2,FALSE)/VLOOKUP(I345,ObjConv,3,FALSE))*J345)</f>
        <v>#N/A</v>
      </c>
    </row>
    <row r="346" spans="1:14" x14ac:dyDescent="0.2">
      <c r="A346" s="11" t="s">
        <v>13</v>
      </c>
      <c r="B346" s="13" t="s">
        <v>14</v>
      </c>
      <c r="C346" s="9">
        <v>43656</v>
      </c>
      <c r="D346" s="7" t="s">
        <v>21</v>
      </c>
      <c r="E346" s="27" t="s">
        <v>16</v>
      </c>
      <c r="F346" s="13" t="s">
        <v>37</v>
      </c>
      <c r="G346" s="29" t="s">
        <v>43</v>
      </c>
      <c r="H346" s="12"/>
      <c r="I346" t="s">
        <v>39</v>
      </c>
      <c r="J346" s="31">
        <v>1</v>
      </c>
      <c r="K346" s="11" t="s">
        <v>17</v>
      </c>
      <c r="N346" s="21">
        <f>IF(J346="NA","NA",(VLOOKUP(I346,ObjConv,2,FALSE)/VLOOKUP(I346,ObjConv,3,FALSE))*J346)</f>
        <v>0.10526315789473685</v>
      </c>
    </row>
    <row r="347" spans="1:14" x14ac:dyDescent="0.2">
      <c r="A347" s="11" t="s">
        <v>13</v>
      </c>
      <c r="B347" s="13" t="s">
        <v>14</v>
      </c>
      <c r="C347" s="9">
        <v>43656</v>
      </c>
      <c r="D347" s="7" t="s">
        <v>21</v>
      </c>
      <c r="E347" s="27" t="s">
        <v>16</v>
      </c>
      <c r="F347" s="13" t="s">
        <v>37</v>
      </c>
      <c r="G347" s="29" t="s">
        <v>38</v>
      </c>
      <c r="H347" s="12"/>
      <c r="J347" s="31"/>
      <c r="K347" s="11" t="s">
        <v>17</v>
      </c>
      <c r="N347" s="21" t="e">
        <f>IF(J347="NA","NA",(VLOOKUP(I347,ObjConv,2,FALSE)/VLOOKUP(I347,ObjConv,3,FALSE))*J347)</f>
        <v>#N/A</v>
      </c>
    </row>
    <row r="348" spans="1:14" x14ac:dyDescent="0.2">
      <c r="A348" s="11" t="s">
        <v>13</v>
      </c>
      <c r="B348" s="13" t="s">
        <v>14</v>
      </c>
      <c r="C348" s="9">
        <v>43656</v>
      </c>
      <c r="D348" s="7" t="s">
        <v>21</v>
      </c>
      <c r="E348" s="27" t="s">
        <v>16</v>
      </c>
      <c r="F348" s="13" t="s">
        <v>37</v>
      </c>
      <c r="G348" s="29" t="s">
        <v>38</v>
      </c>
      <c r="H348" s="12"/>
      <c r="J348" s="31"/>
      <c r="K348" s="11" t="s">
        <v>17</v>
      </c>
      <c r="N348" s="21" t="e">
        <f>IF(J348="NA","NA",(VLOOKUP(I348,ObjConv,2,FALSE)/VLOOKUP(I348,ObjConv,3,FALSE))*J348)</f>
        <v>#N/A</v>
      </c>
    </row>
    <row r="349" spans="1:14" x14ac:dyDescent="0.2">
      <c r="A349" s="11" t="s">
        <v>13</v>
      </c>
      <c r="B349" s="13" t="s">
        <v>14</v>
      </c>
      <c r="C349" s="9">
        <v>43656</v>
      </c>
      <c r="D349" s="7" t="s">
        <v>21</v>
      </c>
      <c r="E349" s="27" t="s">
        <v>16</v>
      </c>
      <c r="F349" s="13" t="s">
        <v>37</v>
      </c>
      <c r="G349" s="29" t="s">
        <v>38</v>
      </c>
      <c r="H349" s="12"/>
      <c r="J349" s="31"/>
      <c r="K349" s="11" t="s">
        <v>17</v>
      </c>
      <c r="N349" s="21" t="e">
        <f>IF(J349="NA","NA",(VLOOKUP(I349,ObjConv,2,FALSE)/VLOOKUP(I349,ObjConv,3,FALSE))*J349)</f>
        <v>#N/A</v>
      </c>
    </row>
    <row r="350" spans="1:14" x14ac:dyDescent="0.2">
      <c r="A350" s="11" t="s">
        <v>13</v>
      </c>
      <c r="B350" s="13" t="s">
        <v>14</v>
      </c>
      <c r="C350" s="9">
        <v>43656</v>
      </c>
      <c r="D350" s="7" t="s">
        <v>21</v>
      </c>
      <c r="E350" s="27" t="s">
        <v>16</v>
      </c>
      <c r="F350" s="13" t="s">
        <v>44</v>
      </c>
      <c r="G350" s="29" t="s">
        <v>49</v>
      </c>
      <c r="H350" s="12"/>
      <c r="I350" t="s">
        <v>39</v>
      </c>
      <c r="J350" s="31">
        <v>2.1</v>
      </c>
      <c r="K350" s="11" t="s">
        <v>17</v>
      </c>
      <c r="N350" s="21">
        <f>IF(J350="NA","NA",(VLOOKUP(I350,ObjConv,2,FALSE)/VLOOKUP(I350,ObjConv,3,FALSE))*J350)</f>
        <v>0.22105263157894739</v>
      </c>
    </row>
    <row r="351" spans="1:14" x14ac:dyDescent="0.2">
      <c r="A351" s="11" t="s">
        <v>13</v>
      </c>
      <c r="B351" s="13" t="s">
        <v>14</v>
      </c>
      <c r="C351" s="9">
        <v>43656</v>
      </c>
      <c r="D351" s="7" t="s">
        <v>21</v>
      </c>
      <c r="E351" s="27" t="s">
        <v>16</v>
      </c>
      <c r="F351" s="13" t="s">
        <v>37</v>
      </c>
      <c r="G351" s="29" t="s">
        <v>43</v>
      </c>
      <c r="H351" s="12"/>
      <c r="I351" t="s">
        <v>39</v>
      </c>
      <c r="J351" s="31">
        <v>1</v>
      </c>
      <c r="K351" s="11" t="s">
        <v>17</v>
      </c>
      <c r="N351" s="21">
        <f>IF(J351="NA","NA",(VLOOKUP(I351,ObjConv,2,FALSE)/VLOOKUP(I351,ObjConv,3,FALSE))*J351)</f>
        <v>0.10526315789473685</v>
      </c>
    </row>
    <row r="352" spans="1:14" x14ac:dyDescent="0.2">
      <c r="A352" s="11" t="s">
        <v>13</v>
      </c>
      <c r="B352" s="13" t="s">
        <v>14</v>
      </c>
      <c r="C352" s="9">
        <v>43656</v>
      </c>
      <c r="D352" s="7" t="s">
        <v>21</v>
      </c>
      <c r="E352" s="27" t="s">
        <v>16</v>
      </c>
      <c r="F352" s="13" t="s">
        <v>40</v>
      </c>
      <c r="G352" s="29" t="s">
        <v>41</v>
      </c>
      <c r="H352" s="30" t="s">
        <v>42</v>
      </c>
      <c r="I352" t="s">
        <v>39</v>
      </c>
      <c r="J352" s="31">
        <v>1.4</v>
      </c>
      <c r="K352" s="11" t="s">
        <v>17</v>
      </c>
      <c r="N352" s="21">
        <f>IF(J352="NA","NA",(VLOOKUP(I352,ObjConv,2,FALSE)/VLOOKUP(I352,ObjConv,3,FALSE))*J352)</f>
        <v>0.14736842105263159</v>
      </c>
    </row>
    <row r="353" spans="1:14" x14ac:dyDescent="0.2">
      <c r="A353" s="11" t="s">
        <v>13</v>
      </c>
      <c r="B353" s="13" t="s">
        <v>14</v>
      </c>
      <c r="C353" s="9">
        <v>43656</v>
      </c>
      <c r="D353" s="7" t="s">
        <v>21</v>
      </c>
      <c r="E353" s="27" t="s">
        <v>16</v>
      </c>
      <c r="F353" s="13" t="s">
        <v>37</v>
      </c>
      <c r="G353" s="29" t="s">
        <v>43</v>
      </c>
      <c r="H353" s="12"/>
      <c r="I353" t="s">
        <v>39</v>
      </c>
      <c r="J353" s="31">
        <v>1</v>
      </c>
      <c r="K353" s="11" t="s">
        <v>17</v>
      </c>
      <c r="N353" s="21">
        <f>IF(J353="NA","NA",(VLOOKUP(I353,ObjConv,2,FALSE)/VLOOKUP(I353,ObjConv,3,FALSE))*J353)</f>
        <v>0.10526315789473685</v>
      </c>
    </row>
    <row r="354" spans="1:14" x14ac:dyDescent="0.2">
      <c r="A354" s="11" t="s">
        <v>13</v>
      </c>
      <c r="B354" s="13" t="s">
        <v>14</v>
      </c>
      <c r="C354" s="9">
        <v>43656</v>
      </c>
      <c r="D354" s="7" t="s">
        <v>21</v>
      </c>
      <c r="E354" s="27" t="s">
        <v>16</v>
      </c>
      <c r="F354" s="13" t="s">
        <v>44</v>
      </c>
      <c r="G354" s="29" t="s">
        <v>53</v>
      </c>
      <c r="H354" s="12"/>
      <c r="I354" t="s">
        <v>39</v>
      </c>
      <c r="J354" s="31">
        <v>0.9</v>
      </c>
      <c r="K354" s="11" t="s">
        <v>17</v>
      </c>
      <c r="N354" s="21">
        <f>IF(J354="NA","NA",(VLOOKUP(I354,ObjConv,2,FALSE)/VLOOKUP(I354,ObjConv,3,FALSE))*J354)</f>
        <v>9.4736842105263161E-2</v>
      </c>
    </row>
    <row r="355" spans="1:14" x14ac:dyDescent="0.2">
      <c r="A355" s="11" t="s">
        <v>13</v>
      </c>
      <c r="B355" s="13" t="s">
        <v>14</v>
      </c>
      <c r="C355" s="9">
        <v>43656</v>
      </c>
      <c r="D355" s="7" t="s">
        <v>21</v>
      </c>
      <c r="E355" s="27" t="s">
        <v>16</v>
      </c>
      <c r="F355" s="13" t="s">
        <v>37</v>
      </c>
      <c r="G355" s="29" t="s">
        <v>38</v>
      </c>
      <c r="H355" s="12"/>
      <c r="J355" s="31"/>
      <c r="K355" s="11" t="s">
        <v>17</v>
      </c>
      <c r="N355" s="21" t="e">
        <f>IF(J355="NA","NA",(VLOOKUP(I355,ObjConv,2,FALSE)/VLOOKUP(I355,ObjConv,3,FALSE))*J355)</f>
        <v>#N/A</v>
      </c>
    </row>
    <row r="356" spans="1:14" x14ac:dyDescent="0.2">
      <c r="A356" s="11" t="s">
        <v>13</v>
      </c>
      <c r="B356" s="13" t="s">
        <v>14</v>
      </c>
      <c r="C356" s="9">
        <v>43656</v>
      </c>
      <c r="D356" s="7" t="s">
        <v>21</v>
      </c>
      <c r="E356" s="27" t="s">
        <v>16</v>
      </c>
      <c r="F356" s="13" t="s">
        <v>37</v>
      </c>
      <c r="G356" s="29" t="s">
        <v>38</v>
      </c>
      <c r="H356" s="12"/>
      <c r="J356" s="31"/>
      <c r="K356" s="11" t="s">
        <v>17</v>
      </c>
      <c r="N356" s="21" t="e">
        <f>IF(J356="NA","NA",(VLOOKUP(I356,ObjConv,2,FALSE)/VLOOKUP(I356,ObjConv,3,FALSE))*J356)</f>
        <v>#N/A</v>
      </c>
    </row>
    <row r="357" spans="1:14" x14ac:dyDescent="0.2">
      <c r="A357" s="11" t="s">
        <v>13</v>
      </c>
      <c r="B357" s="13" t="s">
        <v>14</v>
      </c>
      <c r="C357" s="9">
        <v>43656</v>
      </c>
      <c r="D357" s="7" t="s">
        <v>21</v>
      </c>
      <c r="E357" s="27" t="s">
        <v>16</v>
      </c>
      <c r="F357" s="13" t="s">
        <v>40</v>
      </c>
      <c r="G357" s="29" t="s">
        <v>41</v>
      </c>
      <c r="H357" s="30" t="s">
        <v>42</v>
      </c>
      <c r="I357" t="s">
        <v>39</v>
      </c>
      <c r="J357" s="31">
        <v>1.5</v>
      </c>
      <c r="K357" s="11" t="s">
        <v>17</v>
      </c>
      <c r="N357" s="21">
        <f>IF(J357="NA","NA",(VLOOKUP(I357,ObjConv,2,FALSE)/VLOOKUP(I357,ObjConv,3,FALSE))*J357)</f>
        <v>0.15789473684210528</v>
      </c>
    </row>
    <row r="358" spans="1:14" x14ac:dyDescent="0.2">
      <c r="A358" s="11" t="s">
        <v>13</v>
      </c>
      <c r="B358" s="13" t="s">
        <v>14</v>
      </c>
      <c r="C358" s="9">
        <v>43656</v>
      </c>
      <c r="D358" s="7" t="s">
        <v>21</v>
      </c>
      <c r="E358" s="27" t="s">
        <v>16</v>
      </c>
      <c r="F358" s="13" t="s">
        <v>40</v>
      </c>
      <c r="G358" s="29" t="s">
        <v>41</v>
      </c>
      <c r="H358" s="30" t="s">
        <v>42</v>
      </c>
      <c r="I358" t="s">
        <v>39</v>
      </c>
      <c r="J358" s="31">
        <v>1.5</v>
      </c>
      <c r="K358" s="11" t="s">
        <v>17</v>
      </c>
      <c r="N358" s="21">
        <f>IF(J358="NA","NA",(VLOOKUP(I358,ObjConv,2,FALSE)/VLOOKUP(I358,ObjConv,3,FALSE))*J358)</f>
        <v>0.15789473684210528</v>
      </c>
    </row>
    <row r="359" spans="1:14" x14ac:dyDescent="0.2">
      <c r="A359" s="11" t="s">
        <v>13</v>
      </c>
      <c r="B359" s="13" t="s">
        <v>14</v>
      </c>
      <c r="C359" s="9">
        <v>43656</v>
      </c>
      <c r="D359" s="7" t="s">
        <v>21</v>
      </c>
      <c r="E359" s="27" t="s">
        <v>16</v>
      </c>
      <c r="F359" s="13" t="s">
        <v>40</v>
      </c>
      <c r="G359" s="29" t="s">
        <v>41</v>
      </c>
      <c r="H359" s="30" t="s">
        <v>42</v>
      </c>
      <c r="I359" t="s">
        <v>39</v>
      </c>
      <c r="J359" s="31">
        <v>2.2999999999999998</v>
      </c>
      <c r="K359" s="11" t="s">
        <v>17</v>
      </c>
      <c r="N359" s="21">
        <f>IF(J359="NA","NA",(VLOOKUP(I359,ObjConv,2,FALSE)/VLOOKUP(I359,ObjConv,3,FALSE))*J359)</f>
        <v>0.24210526315789474</v>
      </c>
    </row>
    <row r="360" spans="1:14" x14ac:dyDescent="0.2">
      <c r="A360" s="11" t="s">
        <v>13</v>
      </c>
      <c r="B360" s="13" t="s">
        <v>14</v>
      </c>
      <c r="C360" s="9">
        <v>43656</v>
      </c>
      <c r="D360" s="7" t="s">
        <v>21</v>
      </c>
      <c r="E360" s="27" t="s">
        <v>16</v>
      </c>
      <c r="F360" s="13" t="s">
        <v>37</v>
      </c>
      <c r="G360" s="29" t="s">
        <v>38</v>
      </c>
      <c r="H360" s="12"/>
      <c r="J360" s="31"/>
      <c r="K360" s="11" t="s">
        <v>17</v>
      </c>
      <c r="N360" s="21" t="e">
        <f>IF(J360="NA","NA",(VLOOKUP(I360,ObjConv,2,FALSE)/VLOOKUP(I360,ObjConv,3,FALSE))*J360)</f>
        <v>#N/A</v>
      </c>
    </row>
    <row r="361" spans="1:14" x14ac:dyDescent="0.2">
      <c r="A361" s="11" t="s">
        <v>13</v>
      </c>
      <c r="B361" s="13" t="s">
        <v>14</v>
      </c>
      <c r="C361" s="9">
        <v>43656</v>
      </c>
      <c r="D361" s="7" t="s">
        <v>21</v>
      </c>
      <c r="E361" s="27" t="s">
        <v>16</v>
      </c>
      <c r="F361" s="13" t="s">
        <v>37</v>
      </c>
      <c r="G361" s="29" t="s">
        <v>38</v>
      </c>
      <c r="H361" s="12"/>
      <c r="J361" s="31"/>
      <c r="K361" s="11" t="s">
        <v>17</v>
      </c>
      <c r="N361" s="21" t="e">
        <f>IF(J361="NA","NA",(VLOOKUP(I361,ObjConv,2,FALSE)/VLOOKUP(I361,ObjConv,3,FALSE))*J361)</f>
        <v>#N/A</v>
      </c>
    </row>
    <row r="362" spans="1:14" x14ac:dyDescent="0.2">
      <c r="A362" s="11" t="s">
        <v>13</v>
      </c>
      <c r="B362" s="13" t="s">
        <v>14</v>
      </c>
      <c r="C362" s="9">
        <v>43656</v>
      </c>
      <c r="D362" s="7" t="s">
        <v>21</v>
      </c>
      <c r="E362" s="27" t="s">
        <v>16</v>
      </c>
      <c r="F362" s="13" t="s">
        <v>37</v>
      </c>
      <c r="G362" s="29" t="s">
        <v>38</v>
      </c>
      <c r="H362" s="12"/>
      <c r="J362" s="31"/>
      <c r="K362" s="11" t="s">
        <v>17</v>
      </c>
      <c r="N362" s="21" t="e">
        <f>IF(J362="NA","NA",(VLOOKUP(I362,ObjConv,2,FALSE)/VLOOKUP(I362,ObjConv,3,FALSE))*J362)</f>
        <v>#N/A</v>
      </c>
    </row>
    <row r="363" spans="1:14" x14ac:dyDescent="0.2">
      <c r="A363" s="11" t="s">
        <v>13</v>
      </c>
      <c r="B363" s="13" t="s">
        <v>14</v>
      </c>
      <c r="C363" s="9">
        <v>43656</v>
      </c>
      <c r="D363" s="7" t="s">
        <v>21</v>
      </c>
      <c r="E363" s="27" t="s">
        <v>16</v>
      </c>
      <c r="F363" s="13" t="s">
        <v>37</v>
      </c>
      <c r="G363" s="29" t="s">
        <v>38</v>
      </c>
      <c r="H363" s="12"/>
      <c r="J363" s="31"/>
      <c r="K363" s="11" t="s">
        <v>17</v>
      </c>
      <c r="N363" s="21" t="e">
        <f>IF(J363="NA","NA",(VLOOKUP(I363,ObjConv,2,FALSE)/VLOOKUP(I363,ObjConv,3,FALSE))*J363)</f>
        <v>#N/A</v>
      </c>
    </row>
    <row r="364" spans="1:14" x14ac:dyDescent="0.2">
      <c r="A364" s="11" t="s">
        <v>13</v>
      </c>
      <c r="B364" s="13" t="s">
        <v>14</v>
      </c>
      <c r="C364" s="9">
        <v>43656</v>
      </c>
      <c r="D364" s="7" t="s">
        <v>21</v>
      </c>
      <c r="E364" s="27" t="s">
        <v>16</v>
      </c>
      <c r="F364" s="13" t="s">
        <v>37</v>
      </c>
      <c r="G364" s="29" t="s">
        <v>38</v>
      </c>
      <c r="H364" s="12"/>
      <c r="J364" s="31"/>
      <c r="K364" s="11" t="s">
        <v>17</v>
      </c>
      <c r="N364" s="21" t="e">
        <f>IF(J364="NA","NA",(VLOOKUP(I364,ObjConv,2,FALSE)/VLOOKUP(I364,ObjConv,3,FALSE))*J364)</f>
        <v>#N/A</v>
      </c>
    </row>
    <row r="365" spans="1:14" x14ac:dyDescent="0.2">
      <c r="A365" s="11" t="s">
        <v>13</v>
      </c>
      <c r="B365" s="13" t="s">
        <v>14</v>
      </c>
      <c r="C365" s="9">
        <v>43656</v>
      </c>
      <c r="D365" s="7" t="s">
        <v>21</v>
      </c>
      <c r="E365" s="27" t="s">
        <v>16</v>
      </c>
      <c r="F365" s="13" t="s">
        <v>37</v>
      </c>
      <c r="G365" s="29" t="s">
        <v>38</v>
      </c>
      <c r="H365" s="12"/>
      <c r="J365" s="31"/>
      <c r="K365" s="11" t="s">
        <v>17</v>
      </c>
      <c r="N365" s="21" t="e">
        <f>IF(J365="NA","NA",(VLOOKUP(I365,ObjConv,2,FALSE)/VLOOKUP(I365,ObjConv,3,FALSE))*J365)</f>
        <v>#N/A</v>
      </c>
    </row>
    <row r="366" spans="1:14" x14ac:dyDescent="0.2">
      <c r="A366" s="11" t="s">
        <v>13</v>
      </c>
      <c r="B366" s="13" t="s">
        <v>14</v>
      </c>
      <c r="C366" s="9">
        <v>43656</v>
      </c>
      <c r="D366" s="7" t="s">
        <v>21</v>
      </c>
      <c r="E366" s="27" t="s">
        <v>16</v>
      </c>
      <c r="F366" s="13" t="s">
        <v>37</v>
      </c>
      <c r="G366" s="29" t="s">
        <v>38</v>
      </c>
      <c r="H366" s="12"/>
      <c r="J366" s="31"/>
      <c r="K366" s="11" t="s">
        <v>17</v>
      </c>
      <c r="N366" s="21" t="e">
        <f>IF(J366="NA","NA",(VLOOKUP(I366,ObjConv,2,FALSE)/VLOOKUP(I366,ObjConv,3,FALSE))*J366)</f>
        <v>#N/A</v>
      </c>
    </row>
    <row r="367" spans="1:14" x14ac:dyDescent="0.2">
      <c r="A367" s="11" t="s">
        <v>13</v>
      </c>
      <c r="B367" s="13" t="s">
        <v>14</v>
      </c>
      <c r="C367" s="9">
        <v>43656</v>
      </c>
      <c r="D367" s="7" t="s">
        <v>21</v>
      </c>
      <c r="E367" s="27" t="s">
        <v>16</v>
      </c>
      <c r="F367" s="13" t="s">
        <v>37</v>
      </c>
      <c r="G367" s="29" t="s">
        <v>38</v>
      </c>
      <c r="H367" s="12"/>
      <c r="J367" s="31"/>
      <c r="K367" s="11" t="s">
        <v>17</v>
      </c>
      <c r="N367" s="21" t="e">
        <f>IF(J367="NA","NA",(VLOOKUP(I367,ObjConv,2,FALSE)/VLOOKUP(I367,ObjConv,3,FALSE))*J367)</f>
        <v>#N/A</v>
      </c>
    </row>
    <row r="368" spans="1:14" x14ac:dyDescent="0.2">
      <c r="A368" s="11" t="s">
        <v>13</v>
      </c>
      <c r="B368" s="13" t="s">
        <v>14</v>
      </c>
      <c r="C368" s="9">
        <v>43656</v>
      </c>
      <c r="D368" s="7" t="s">
        <v>21</v>
      </c>
      <c r="E368" s="27" t="s">
        <v>16</v>
      </c>
      <c r="F368" s="13" t="s">
        <v>37</v>
      </c>
      <c r="G368" s="29" t="s">
        <v>38</v>
      </c>
      <c r="H368" s="12"/>
      <c r="J368" s="31"/>
      <c r="K368" s="11" t="s">
        <v>17</v>
      </c>
      <c r="N368" s="21" t="e">
        <f>IF(J368="NA","NA",(VLOOKUP(I368,ObjConv,2,FALSE)/VLOOKUP(I368,ObjConv,3,FALSE))*J368)</f>
        <v>#N/A</v>
      </c>
    </row>
    <row r="369" spans="1:14" x14ac:dyDescent="0.2">
      <c r="A369" s="11" t="s">
        <v>13</v>
      </c>
      <c r="B369" s="13" t="s">
        <v>14</v>
      </c>
      <c r="C369" s="9">
        <v>43656</v>
      </c>
      <c r="D369" s="7" t="s">
        <v>21</v>
      </c>
      <c r="E369" s="27" t="s">
        <v>16</v>
      </c>
      <c r="F369" s="13" t="s">
        <v>37</v>
      </c>
      <c r="G369" s="29" t="s">
        <v>38</v>
      </c>
      <c r="H369" s="12"/>
      <c r="J369" s="31"/>
      <c r="K369" s="11" t="s">
        <v>17</v>
      </c>
      <c r="N369" s="21" t="e">
        <f>IF(J369="NA","NA",(VLOOKUP(I369,ObjConv,2,FALSE)/VLOOKUP(I369,ObjConv,3,FALSE))*J369)</f>
        <v>#N/A</v>
      </c>
    </row>
    <row r="370" spans="1:14" x14ac:dyDescent="0.2">
      <c r="A370" s="11" t="s">
        <v>13</v>
      </c>
      <c r="B370" s="13" t="s">
        <v>14</v>
      </c>
      <c r="C370" s="9">
        <v>43656</v>
      </c>
      <c r="D370" s="7" t="s">
        <v>21</v>
      </c>
      <c r="E370" s="27" t="s">
        <v>16</v>
      </c>
      <c r="F370" s="13" t="s">
        <v>37</v>
      </c>
      <c r="G370" s="29" t="s">
        <v>38</v>
      </c>
      <c r="H370" s="12"/>
      <c r="J370" s="31"/>
      <c r="K370" s="11" t="s">
        <v>17</v>
      </c>
      <c r="N370" s="21" t="e">
        <f>IF(J370="NA","NA",(VLOOKUP(I370,ObjConv,2,FALSE)/VLOOKUP(I370,ObjConv,3,FALSE))*J370)</f>
        <v>#N/A</v>
      </c>
    </row>
    <row r="371" spans="1:14" x14ac:dyDescent="0.2">
      <c r="A371" s="11" t="s">
        <v>13</v>
      </c>
      <c r="B371" s="13" t="s">
        <v>14</v>
      </c>
      <c r="C371" s="9">
        <v>43656</v>
      </c>
      <c r="D371" s="7" t="s">
        <v>21</v>
      </c>
      <c r="E371" s="27" t="s">
        <v>16</v>
      </c>
      <c r="F371" s="13" t="s">
        <v>37</v>
      </c>
      <c r="G371" s="29" t="s">
        <v>38</v>
      </c>
      <c r="H371" s="12"/>
      <c r="J371" s="31"/>
      <c r="K371" s="11" t="s">
        <v>17</v>
      </c>
      <c r="N371" s="21" t="e">
        <f>IF(J371="NA","NA",(VLOOKUP(I371,ObjConv,2,FALSE)/VLOOKUP(I371,ObjConv,3,FALSE))*J371)</f>
        <v>#N/A</v>
      </c>
    </row>
    <row r="372" spans="1:14" x14ac:dyDescent="0.2">
      <c r="A372" s="11" t="s">
        <v>13</v>
      </c>
      <c r="B372" s="13" t="s">
        <v>14</v>
      </c>
      <c r="C372" s="9">
        <v>43656</v>
      </c>
      <c r="D372" s="7" t="s">
        <v>21</v>
      </c>
      <c r="E372" s="27" t="s">
        <v>16</v>
      </c>
      <c r="F372" s="13" t="s">
        <v>37</v>
      </c>
      <c r="G372" s="29" t="s">
        <v>38</v>
      </c>
      <c r="H372" s="12"/>
      <c r="J372" s="31"/>
      <c r="K372" s="11" t="s">
        <v>17</v>
      </c>
      <c r="N372" s="21" t="e">
        <f>IF(J372="NA","NA",(VLOOKUP(I372,ObjConv,2,FALSE)/VLOOKUP(I372,ObjConv,3,FALSE))*J372)</f>
        <v>#N/A</v>
      </c>
    </row>
    <row r="373" spans="1:14" x14ac:dyDescent="0.2">
      <c r="A373" s="11" t="s">
        <v>13</v>
      </c>
      <c r="B373" s="13" t="s">
        <v>14</v>
      </c>
      <c r="C373" s="9">
        <v>43656</v>
      </c>
      <c r="D373" s="7" t="s">
        <v>21</v>
      </c>
      <c r="E373" s="27" t="s">
        <v>16</v>
      </c>
      <c r="F373" s="13" t="s">
        <v>37</v>
      </c>
      <c r="G373" s="29" t="s">
        <v>38</v>
      </c>
      <c r="H373" s="12"/>
      <c r="J373" s="31"/>
      <c r="K373" s="11" t="s">
        <v>17</v>
      </c>
      <c r="N373" s="21" t="e">
        <f>IF(J373="NA","NA",(VLOOKUP(I373,ObjConv,2,FALSE)/VLOOKUP(I373,ObjConv,3,FALSE))*J373)</f>
        <v>#N/A</v>
      </c>
    </row>
    <row r="374" spans="1:14" x14ac:dyDescent="0.2">
      <c r="A374" s="11" t="s">
        <v>13</v>
      </c>
      <c r="B374" s="13" t="s">
        <v>14</v>
      </c>
      <c r="C374" s="9">
        <v>43656</v>
      </c>
      <c r="D374" s="7" t="s">
        <v>21</v>
      </c>
      <c r="E374" s="27" t="s">
        <v>16</v>
      </c>
      <c r="F374" s="13" t="s">
        <v>37</v>
      </c>
      <c r="G374" s="29" t="s">
        <v>38</v>
      </c>
      <c r="H374" s="12"/>
      <c r="J374" s="31"/>
      <c r="K374" s="11" t="s">
        <v>17</v>
      </c>
      <c r="N374" s="21" t="e">
        <f>IF(J374="NA","NA",(VLOOKUP(I374,ObjConv,2,FALSE)/VLOOKUP(I374,ObjConv,3,FALSE))*J374)</f>
        <v>#N/A</v>
      </c>
    </row>
    <row r="375" spans="1:14" x14ac:dyDescent="0.2">
      <c r="A375" s="11" t="s">
        <v>13</v>
      </c>
      <c r="B375" s="13" t="s">
        <v>14</v>
      </c>
      <c r="C375" s="9">
        <v>43656</v>
      </c>
      <c r="D375" s="7" t="s">
        <v>21</v>
      </c>
      <c r="E375" s="27" t="s">
        <v>16</v>
      </c>
      <c r="F375" s="13" t="s">
        <v>37</v>
      </c>
      <c r="G375" s="29" t="s">
        <v>38</v>
      </c>
      <c r="H375" s="12"/>
      <c r="J375" s="31"/>
      <c r="K375" s="11" t="s">
        <v>17</v>
      </c>
      <c r="N375" s="21" t="e">
        <f>IF(J375="NA","NA",(VLOOKUP(I375,ObjConv,2,FALSE)/VLOOKUP(I375,ObjConv,3,FALSE))*J375)</f>
        <v>#N/A</v>
      </c>
    </row>
    <row r="376" spans="1:14" x14ac:dyDescent="0.2">
      <c r="A376" s="11" t="s">
        <v>13</v>
      </c>
      <c r="B376" s="13" t="s">
        <v>14</v>
      </c>
      <c r="C376" s="9">
        <v>43656</v>
      </c>
      <c r="D376" s="7" t="s">
        <v>21</v>
      </c>
      <c r="E376" s="27" t="s">
        <v>16</v>
      </c>
      <c r="F376" s="13" t="s">
        <v>37</v>
      </c>
      <c r="G376" s="29" t="s">
        <v>38</v>
      </c>
      <c r="H376" s="12"/>
      <c r="J376" s="31"/>
      <c r="K376" s="11" t="s">
        <v>17</v>
      </c>
      <c r="N376" s="21" t="e">
        <f>IF(J376="NA","NA",(VLOOKUP(I376,ObjConv,2,FALSE)/VLOOKUP(I376,ObjConv,3,FALSE))*J376)</f>
        <v>#N/A</v>
      </c>
    </row>
    <row r="377" spans="1:14" x14ac:dyDescent="0.2">
      <c r="A377" s="11" t="s">
        <v>13</v>
      </c>
      <c r="B377" s="13" t="s">
        <v>14</v>
      </c>
      <c r="C377" s="9">
        <v>43656</v>
      </c>
      <c r="D377" s="7" t="s">
        <v>21</v>
      </c>
      <c r="E377" s="27" t="s">
        <v>16</v>
      </c>
      <c r="F377" s="13" t="s">
        <v>37</v>
      </c>
      <c r="G377" s="29" t="s">
        <v>38</v>
      </c>
      <c r="H377" s="12"/>
      <c r="J377" s="31"/>
      <c r="K377" s="11" t="s">
        <v>17</v>
      </c>
      <c r="N377" s="21" t="e">
        <f>IF(J377="NA","NA",(VLOOKUP(I377,ObjConv,2,FALSE)/VLOOKUP(I377,ObjConv,3,FALSE))*J377)</f>
        <v>#N/A</v>
      </c>
    </row>
    <row r="378" spans="1:14" x14ac:dyDescent="0.2">
      <c r="A378" s="11" t="s">
        <v>13</v>
      </c>
      <c r="B378" s="13" t="s">
        <v>14</v>
      </c>
      <c r="C378" s="9">
        <v>43656</v>
      </c>
      <c r="D378" s="7" t="s">
        <v>21</v>
      </c>
      <c r="E378" s="27" t="s">
        <v>16</v>
      </c>
      <c r="F378" s="13" t="s">
        <v>37</v>
      </c>
      <c r="G378" s="29" t="s">
        <v>38</v>
      </c>
      <c r="H378" s="12"/>
      <c r="J378" s="31"/>
      <c r="K378" s="11" t="s">
        <v>17</v>
      </c>
      <c r="N378" s="21" t="e">
        <f>IF(J378="NA","NA",(VLOOKUP(I378,ObjConv,2,FALSE)/VLOOKUP(I378,ObjConv,3,FALSE))*J378)</f>
        <v>#N/A</v>
      </c>
    </row>
    <row r="379" spans="1:14" x14ac:dyDescent="0.2">
      <c r="A379" s="11" t="s">
        <v>13</v>
      </c>
      <c r="B379" s="13" t="s">
        <v>14</v>
      </c>
      <c r="C379" s="9">
        <v>43656</v>
      </c>
      <c r="D379" s="7" t="s">
        <v>21</v>
      </c>
      <c r="E379" s="27" t="s">
        <v>16</v>
      </c>
      <c r="F379" s="13" t="s">
        <v>37</v>
      </c>
      <c r="G379" s="29" t="s">
        <v>38</v>
      </c>
      <c r="H379" s="12"/>
      <c r="J379" s="31"/>
      <c r="K379" s="11" t="s">
        <v>17</v>
      </c>
      <c r="N379" s="21" t="e">
        <f>IF(J379="NA","NA",(VLOOKUP(I379,ObjConv,2,FALSE)/VLOOKUP(I379,ObjConv,3,FALSE))*J379)</f>
        <v>#N/A</v>
      </c>
    </row>
    <row r="380" spans="1:14" x14ac:dyDescent="0.2">
      <c r="A380" s="11" t="s">
        <v>13</v>
      </c>
      <c r="B380" s="13" t="s">
        <v>14</v>
      </c>
      <c r="C380" s="9">
        <v>43656</v>
      </c>
      <c r="D380" s="7" t="s">
        <v>21</v>
      </c>
      <c r="E380" s="27" t="s">
        <v>16</v>
      </c>
      <c r="F380" s="13" t="s">
        <v>37</v>
      </c>
      <c r="G380" s="29" t="s">
        <v>38</v>
      </c>
      <c r="H380" s="12"/>
      <c r="J380" s="31"/>
      <c r="K380" s="11" t="s">
        <v>17</v>
      </c>
      <c r="N380" s="21" t="e">
        <f>IF(J380="NA","NA",(VLOOKUP(I380,ObjConv,2,FALSE)/VLOOKUP(I380,ObjConv,3,FALSE))*J380)</f>
        <v>#N/A</v>
      </c>
    </row>
    <row r="381" spans="1:14" x14ac:dyDescent="0.2">
      <c r="A381" s="11" t="s">
        <v>13</v>
      </c>
      <c r="B381" s="13" t="s">
        <v>14</v>
      </c>
      <c r="C381" s="9">
        <v>43656</v>
      </c>
      <c r="D381" s="7" t="s">
        <v>21</v>
      </c>
      <c r="E381" s="27" t="s">
        <v>16</v>
      </c>
      <c r="F381" s="13" t="s">
        <v>37</v>
      </c>
      <c r="G381" s="29" t="s">
        <v>38</v>
      </c>
      <c r="H381" s="12"/>
      <c r="J381" s="31"/>
      <c r="K381" s="11" t="s">
        <v>17</v>
      </c>
      <c r="N381" s="21" t="e">
        <f>IF(J381="NA","NA",(VLOOKUP(I381,ObjConv,2,FALSE)/VLOOKUP(I381,ObjConv,3,FALSE))*J381)</f>
        <v>#N/A</v>
      </c>
    </row>
    <row r="382" spans="1:14" x14ac:dyDescent="0.2">
      <c r="A382" s="11" t="s">
        <v>13</v>
      </c>
      <c r="B382" s="13" t="s">
        <v>14</v>
      </c>
      <c r="C382" s="9">
        <v>43656</v>
      </c>
      <c r="D382" s="7" t="s">
        <v>21</v>
      </c>
      <c r="E382" s="27" t="s">
        <v>16</v>
      </c>
      <c r="F382" s="13" t="s">
        <v>37</v>
      </c>
      <c r="G382" s="29" t="s">
        <v>38</v>
      </c>
      <c r="H382" s="12"/>
      <c r="J382" s="31"/>
      <c r="K382" s="11" t="s">
        <v>17</v>
      </c>
      <c r="N382" s="21" t="e">
        <f>IF(J382="NA","NA",(VLOOKUP(I382,ObjConv,2,FALSE)/VLOOKUP(I382,ObjConv,3,FALSE))*J382)</f>
        <v>#N/A</v>
      </c>
    </row>
    <row r="383" spans="1:14" x14ac:dyDescent="0.2">
      <c r="A383" s="11" t="s">
        <v>13</v>
      </c>
      <c r="B383" s="13" t="s">
        <v>14</v>
      </c>
      <c r="C383" s="9">
        <v>43656</v>
      </c>
      <c r="D383" s="7" t="s">
        <v>21</v>
      </c>
      <c r="E383" s="27" t="s">
        <v>16</v>
      </c>
      <c r="F383" s="13" t="s">
        <v>37</v>
      </c>
      <c r="G383" s="29" t="s">
        <v>38</v>
      </c>
      <c r="H383" s="12"/>
      <c r="J383" s="31"/>
      <c r="K383" s="11" t="s">
        <v>17</v>
      </c>
      <c r="N383" s="21" t="e">
        <f>IF(J383="NA","NA",(VLOOKUP(I383,ObjConv,2,FALSE)/VLOOKUP(I383,ObjConv,3,FALSE))*J383)</f>
        <v>#N/A</v>
      </c>
    </row>
    <row r="384" spans="1:14" x14ac:dyDescent="0.2">
      <c r="A384" s="11" t="s">
        <v>13</v>
      </c>
      <c r="B384" s="13" t="s">
        <v>14</v>
      </c>
      <c r="C384" s="9">
        <v>43656</v>
      </c>
      <c r="D384" s="7" t="s">
        <v>21</v>
      </c>
      <c r="E384" s="27" t="s">
        <v>16</v>
      </c>
      <c r="F384" s="13" t="s">
        <v>37</v>
      </c>
      <c r="G384" s="29" t="s">
        <v>38</v>
      </c>
      <c r="H384" s="12"/>
      <c r="J384" s="31"/>
      <c r="K384" s="11" t="s">
        <v>17</v>
      </c>
      <c r="N384" s="21" t="e">
        <f>IF(J384="NA","NA",(VLOOKUP(I384,ObjConv,2,FALSE)/VLOOKUP(I384,ObjConv,3,FALSE))*J384)</f>
        <v>#N/A</v>
      </c>
    </row>
    <row r="385" spans="1:14" x14ac:dyDescent="0.2">
      <c r="A385" s="11" t="s">
        <v>13</v>
      </c>
      <c r="B385" s="13" t="s">
        <v>14</v>
      </c>
      <c r="C385" s="9">
        <v>43656</v>
      </c>
      <c r="D385" s="7" t="s">
        <v>21</v>
      </c>
      <c r="E385" s="27" t="s">
        <v>16</v>
      </c>
      <c r="F385" s="13" t="s">
        <v>37</v>
      </c>
      <c r="G385" s="29" t="s">
        <v>38</v>
      </c>
      <c r="H385" s="12"/>
      <c r="J385" s="31"/>
      <c r="K385" s="11" t="s">
        <v>17</v>
      </c>
      <c r="N385" s="21" t="e">
        <f>IF(J385="NA","NA",(VLOOKUP(I385,ObjConv,2,FALSE)/VLOOKUP(I385,ObjConv,3,FALSE))*J385)</f>
        <v>#N/A</v>
      </c>
    </row>
    <row r="386" spans="1:14" x14ac:dyDescent="0.2">
      <c r="A386" s="11" t="s">
        <v>13</v>
      </c>
      <c r="B386" s="13" t="s">
        <v>14</v>
      </c>
      <c r="C386" s="9">
        <v>43656</v>
      </c>
      <c r="D386" s="7" t="s">
        <v>21</v>
      </c>
      <c r="E386" s="27" t="s">
        <v>16</v>
      </c>
      <c r="F386" s="13" t="s">
        <v>37</v>
      </c>
      <c r="G386" s="29" t="s">
        <v>38</v>
      </c>
      <c r="H386" s="12"/>
      <c r="J386" s="31"/>
      <c r="K386" s="11" t="s">
        <v>17</v>
      </c>
      <c r="N386" s="21" t="e">
        <f>IF(J386="NA","NA",(VLOOKUP(I386,ObjConv,2,FALSE)/VLOOKUP(I386,ObjConv,3,FALSE))*J386)</f>
        <v>#N/A</v>
      </c>
    </row>
    <row r="387" spans="1:14" x14ac:dyDescent="0.2">
      <c r="A387" s="11" t="s">
        <v>13</v>
      </c>
      <c r="B387" s="13" t="s">
        <v>14</v>
      </c>
      <c r="C387" s="9">
        <v>43656</v>
      </c>
      <c r="D387" s="7" t="s">
        <v>21</v>
      </c>
      <c r="E387" s="27" t="s">
        <v>16</v>
      </c>
      <c r="F387" s="13" t="s">
        <v>37</v>
      </c>
      <c r="G387" s="29" t="s">
        <v>38</v>
      </c>
      <c r="H387" s="12"/>
      <c r="J387" s="31"/>
      <c r="K387" s="11" t="s">
        <v>17</v>
      </c>
      <c r="N387" s="21" t="e">
        <f>IF(J387="NA","NA",(VLOOKUP(I387,ObjConv,2,FALSE)/VLOOKUP(I387,ObjConv,3,FALSE))*J387)</f>
        <v>#N/A</v>
      </c>
    </row>
    <row r="388" spans="1:14" x14ac:dyDescent="0.2">
      <c r="A388" s="11" t="s">
        <v>13</v>
      </c>
      <c r="B388" s="13" t="s">
        <v>14</v>
      </c>
      <c r="C388" s="9">
        <v>43656</v>
      </c>
      <c r="D388" s="7" t="s">
        <v>21</v>
      </c>
      <c r="E388" s="27" t="s">
        <v>16</v>
      </c>
      <c r="F388" s="13" t="s">
        <v>37</v>
      </c>
      <c r="G388" s="29" t="s">
        <v>38</v>
      </c>
      <c r="H388" s="12"/>
      <c r="J388" s="31"/>
      <c r="K388" s="11" t="s">
        <v>17</v>
      </c>
      <c r="N388" s="21" t="e">
        <f>IF(J388="NA","NA",(VLOOKUP(I388,ObjConv,2,FALSE)/VLOOKUP(I388,ObjConv,3,FALSE))*J388)</f>
        <v>#N/A</v>
      </c>
    </row>
    <row r="389" spans="1:14" x14ac:dyDescent="0.2">
      <c r="A389" s="11" t="s">
        <v>13</v>
      </c>
      <c r="B389" s="13" t="s">
        <v>14</v>
      </c>
      <c r="C389" s="9">
        <v>43656</v>
      </c>
      <c r="D389" s="7" t="s">
        <v>21</v>
      </c>
      <c r="E389" s="27" t="s">
        <v>16</v>
      </c>
      <c r="F389" s="13" t="s">
        <v>37</v>
      </c>
      <c r="G389" s="29" t="s">
        <v>38</v>
      </c>
      <c r="H389" s="12"/>
      <c r="J389" s="31"/>
      <c r="K389" s="11" t="s">
        <v>17</v>
      </c>
      <c r="N389" s="21" t="e">
        <f>IF(J389="NA","NA",(VLOOKUP(I389,ObjConv,2,FALSE)/VLOOKUP(I389,ObjConv,3,FALSE))*J389)</f>
        <v>#N/A</v>
      </c>
    </row>
    <row r="390" spans="1:14" x14ac:dyDescent="0.2">
      <c r="A390" s="11" t="s">
        <v>13</v>
      </c>
      <c r="B390" s="13" t="s">
        <v>14</v>
      </c>
      <c r="C390" s="9">
        <v>43656</v>
      </c>
      <c r="D390" s="7" t="s">
        <v>21</v>
      </c>
      <c r="E390" s="27" t="s">
        <v>16</v>
      </c>
      <c r="F390" s="13" t="s">
        <v>37</v>
      </c>
      <c r="G390" s="29" t="s">
        <v>38</v>
      </c>
      <c r="H390" s="12"/>
      <c r="J390" s="31"/>
      <c r="K390" s="11" t="s">
        <v>17</v>
      </c>
      <c r="N390" s="21" t="e">
        <f>IF(J390="NA","NA",(VLOOKUP(I390,ObjConv,2,FALSE)/VLOOKUP(I390,ObjConv,3,FALSE))*J390)</f>
        <v>#N/A</v>
      </c>
    </row>
    <row r="391" spans="1:14" x14ac:dyDescent="0.2">
      <c r="A391" s="11" t="s">
        <v>13</v>
      </c>
      <c r="B391" s="13" t="s">
        <v>14</v>
      </c>
      <c r="C391" s="9">
        <v>43656</v>
      </c>
      <c r="D391" s="7" t="s">
        <v>21</v>
      </c>
      <c r="E391" s="27" t="s">
        <v>16</v>
      </c>
      <c r="F391" s="13" t="s">
        <v>37</v>
      </c>
      <c r="G391" s="29" t="s">
        <v>38</v>
      </c>
      <c r="H391" s="12"/>
      <c r="J391" s="31"/>
      <c r="K391" s="11" t="s">
        <v>17</v>
      </c>
      <c r="N391" s="21" t="e">
        <f>IF(J391="NA","NA",(VLOOKUP(I391,ObjConv,2,FALSE)/VLOOKUP(I391,ObjConv,3,FALSE))*J391)</f>
        <v>#N/A</v>
      </c>
    </row>
    <row r="392" spans="1:14" x14ac:dyDescent="0.2">
      <c r="A392" s="11" t="s">
        <v>13</v>
      </c>
      <c r="B392" s="13" t="s">
        <v>14</v>
      </c>
      <c r="C392" s="9">
        <v>43656</v>
      </c>
      <c r="D392" s="7" t="s">
        <v>21</v>
      </c>
      <c r="E392" s="27" t="s">
        <v>16</v>
      </c>
      <c r="F392" s="13" t="s">
        <v>37</v>
      </c>
      <c r="G392" s="29" t="s">
        <v>43</v>
      </c>
      <c r="H392" s="12"/>
      <c r="I392" t="s">
        <v>39</v>
      </c>
      <c r="J392" s="31">
        <v>1.2</v>
      </c>
      <c r="K392" s="11" t="s">
        <v>17</v>
      </c>
      <c r="N392" s="21">
        <f>IF(J392="NA","NA",(VLOOKUP(I392,ObjConv,2,FALSE)/VLOOKUP(I392,ObjConv,3,FALSE))*J392)</f>
        <v>0.12631578947368421</v>
      </c>
    </row>
    <row r="393" spans="1:14" x14ac:dyDescent="0.2">
      <c r="A393" s="11" t="s">
        <v>13</v>
      </c>
      <c r="B393" s="13" t="s">
        <v>14</v>
      </c>
      <c r="C393" s="9">
        <v>43656</v>
      </c>
      <c r="D393" s="7" t="s">
        <v>21</v>
      </c>
      <c r="E393" s="27" t="s">
        <v>16</v>
      </c>
      <c r="F393" s="13" t="s">
        <v>40</v>
      </c>
      <c r="G393" s="29" t="s">
        <v>41</v>
      </c>
      <c r="H393" s="30" t="s">
        <v>42</v>
      </c>
      <c r="I393" t="s">
        <v>39</v>
      </c>
      <c r="J393" s="31">
        <v>1.2</v>
      </c>
      <c r="K393" s="11" t="s">
        <v>17</v>
      </c>
      <c r="N393" s="21">
        <f>IF(J393="NA","NA",(VLOOKUP(I393,ObjConv,2,FALSE)/VLOOKUP(I393,ObjConv,3,FALSE))*J393)</f>
        <v>0.12631578947368421</v>
      </c>
    </row>
    <row r="394" spans="1:14" x14ac:dyDescent="0.2">
      <c r="A394" s="11" t="s">
        <v>13</v>
      </c>
      <c r="B394" s="13" t="s">
        <v>14</v>
      </c>
      <c r="C394" s="9">
        <v>43656</v>
      </c>
      <c r="D394" s="7" t="s">
        <v>21</v>
      </c>
      <c r="E394" s="27" t="s">
        <v>16</v>
      </c>
      <c r="F394" s="13" t="s">
        <v>44</v>
      </c>
      <c r="G394" s="29" t="s">
        <v>49</v>
      </c>
      <c r="H394" s="12"/>
      <c r="I394" t="s">
        <v>39</v>
      </c>
      <c r="J394" s="31">
        <v>2.1</v>
      </c>
      <c r="K394" s="11" t="s">
        <v>17</v>
      </c>
      <c r="N394" s="21">
        <f>IF(J394="NA","NA",(VLOOKUP(I394,ObjConv,2,FALSE)/VLOOKUP(I394,ObjConv,3,FALSE))*J394)</f>
        <v>0.22105263157894739</v>
      </c>
    </row>
    <row r="395" spans="1:14" x14ac:dyDescent="0.2">
      <c r="A395" s="11" t="s">
        <v>13</v>
      </c>
      <c r="B395" s="13" t="s">
        <v>14</v>
      </c>
      <c r="C395" s="9">
        <v>43656</v>
      </c>
      <c r="D395" s="7" t="s">
        <v>21</v>
      </c>
      <c r="E395" s="27" t="s">
        <v>16</v>
      </c>
      <c r="F395" s="13" t="s">
        <v>44</v>
      </c>
      <c r="G395" s="29" t="s">
        <v>48</v>
      </c>
      <c r="H395" s="12"/>
      <c r="I395" t="s">
        <v>39</v>
      </c>
      <c r="J395" s="31">
        <v>0.6</v>
      </c>
      <c r="K395" s="11" t="s">
        <v>17</v>
      </c>
      <c r="N395" s="21">
        <f>IF(J395="NA","NA",(VLOOKUP(I395,ObjConv,2,FALSE)/VLOOKUP(I395,ObjConv,3,FALSE))*J395)</f>
        <v>6.3157894736842107E-2</v>
      </c>
    </row>
    <row r="396" spans="1:14" x14ac:dyDescent="0.2">
      <c r="A396" s="11" t="s">
        <v>13</v>
      </c>
      <c r="B396" s="13" t="s">
        <v>14</v>
      </c>
      <c r="C396" s="9">
        <v>43656</v>
      </c>
      <c r="D396" s="7" t="s">
        <v>21</v>
      </c>
      <c r="E396" s="27" t="s">
        <v>16</v>
      </c>
      <c r="F396" s="13" t="s">
        <v>37</v>
      </c>
      <c r="G396" s="29" t="s">
        <v>43</v>
      </c>
      <c r="H396" s="12"/>
      <c r="I396" t="s">
        <v>39</v>
      </c>
      <c r="J396" s="31">
        <v>0.9</v>
      </c>
      <c r="K396" s="11" t="s">
        <v>17</v>
      </c>
      <c r="N396" s="21">
        <f>IF(J396="NA","NA",(VLOOKUP(I396,ObjConv,2,FALSE)/VLOOKUP(I396,ObjConv,3,FALSE))*J396)</f>
        <v>9.4736842105263161E-2</v>
      </c>
    </row>
    <row r="397" spans="1:14" x14ac:dyDescent="0.2">
      <c r="A397" s="11" t="s">
        <v>13</v>
      </c>
      <c r="B397" s="13" t="s">
        <v>14</v>
      </c>
      <c r="C397" s="9">
        <v>43656</v>
      </c>
      <c r="D397" s="7" t="s">
        <v>21</v>
      </c>
      <c r="E397" s="27" t="s">
        <v>16</v>
      </c>
      <c r="F397" s="13" t="s">
        <v>37</v>
      </c>
      <c r="G397" s="29" t="s">
        <v>43</v>
      </c>
      <c r="H397" s="12"/>
      <c r="I397" t="s">
        <v>39</v>
      </c>
      <c r="J397" s="31">
        <v>1</v>
      </c>
      <c r="K397" s="11" t="s">
        <v>17</v>
      </c>
      <c r="N397" s="21">
        <f>IF(J397="NA","NA",(VLOOKUP(I397,ObjConv,2,FALSE)/VLOOKUP(I397,ObjConv,3,FALSE))*J397)</f>
        <v>0.10526315789473685</v>
      </c>
    </row>
    <row r="398" spans="1:14" x14ac:dyDescent="0.2">
      <c r="A398" s="11" t="s">
        <v>13</v>
      </c>
      <c r="B398" s="13" t="s">
        <v>14</v>
      </c>
      <c r="C398" s="9">
        <v>43656</v>
      </c>
      <c r="D398" s="7" t="s">
        <v>21</v>
      </c>
      <c r="E398" s="27" t="s">
        <v>16</v>
      </c>
      <c r="F398" s="13" t="s">
        <v>37</v>
      </c>
      <c r="G398" s="29" t="s">
        <v>38</v>
      </c>
      <c r="H398" s="12"/>
      <c r="J398" s="31"/>
      <c r="K398" s="11" t="s">
        <v>17</v>
      </c>
      <c r="N398" s="21" t="e">
        <f>IF(J398="NA","NA",(VLOOKUP(I398,ObjConv,2,FALSE)/VLOOKUP(I398,ObjConv,3,FALSE))*J398)</f>
        <v>#N/A</v>
      </c>
    </row>
    <row r="399" spans="1:14" x14ac:dyDescent="0.2">
      <c r="A399" s="11" t="s">
        <v>13</v>
      </c>
      <c r="B399" s="13" t="s">
        <v>14</v>
      </c>
      <c r="C399" s="9">
        <v>43656</v>
      </c>
      <c r="D399" s="7" t="s">
        <v>21</v>
      </c>
      <c r="E399" s="27" t="s">
        <v>16</v>
      </c>
      <c r="F399" s="13" t="s">
        <v>37</v>
      </c>
      <c r="G399" s="29" t="s">
        <v>38</v>
      </c>
      <c r="H399" s="12"/>
      <c r="J399" s="31"/>
      <c r="K399" s="11" t="s">
        <v>17</v>
      </c>
      <c r="N399" s="21" t="e">
        <f>IF(J399="NA","NA",(VLOOKUP(I399,ObjConv,2,FALSE)/VLOOKUP(I399,ObjConv,3,FALSE))*J399)</f>
        <v>#N/A</v>
      </c>
    </row>
    <row r="400" spans="1:14" x14ac:dyDescent="0.2">
      <c r="A400" s="11" t="s">
        <v>13</v>
      </c>
      <c r="B400" s="13" t="s">
        <v>14</v>
      </c>
      <c r="C400" s="9">
        <v>43656</v>
      </c>
      <c r="D400" s="7" t="s">
        <v>21</v>
      </c>
      <c r="E400" s="27" t="s">
        <v>16</v>
      </c>
      <c r="F400" s="13" t="s">
        <v>37</v>
      </c>
      <c r="G400" s="29" t="s">
        <v>38</v>
      </c>
      <c r="H400" s="12"/>
      <c r="J400" s="31"/>
      <c r="K400" s="11" t="s">
        <v>17</v>
      </c>
      <c r="N400" s="21" t="e">
        <f>IF(J400="NA","NA",(VLOOKUP(I400,ObjConv,2,FALSE)/VLOOKUP(I400,ObjConv,3,FALSE))*J400)</f>
        <v>#N/A</v>
      </c>
    </row>
    <row r="401" spans="1:14" x14ac:dyDescent="0.2">
      <c r="A401" s="11" t="s">
        <v>13</v>
      </c>
      <c r="B401" s="13" t="s">
        <v>14</v>
      </c>
      <c r="C401" s="9">
        <v>43656</v>
      </c>
      <c r="D401" s="7" t="s">
        <v>21</v>
      </c>
      <c r="E401" s="27" t="s">
        <v>16</v>
      </c>
      <c r="F401" s="13" t="s">
        <v>37</v>
      </c>
      <c r="G401" s="29" t="s">
        <v>38</v>
      </c>
      <c r="H401" s="12"/>
      <c r="J401" s="31"/>
      <c r="K401" s="11" t="s">
        <v>17</v>
      </c>
      <c r="N401" s="21" t="e">
        <f>IF(J401="NA","NA",(VLOOKUP(I401,ObjConv,2,FALSE)/VLOOKUP(I401,ObjConv,3,FALSE))*J401)</f>
        <v>#N/A</v>
      </c>
    </row>
    <row r="402" spans="1:14" x14ac:dyDescent="0.2">
      <c r="A402" s="11" t="s">
        <v>13</v>
      </c>
      <c r="B402" s="13" t="s">
        <v>14</v>
      </c>
      <c r="C402" s="9">
        <v>43656</v>
      </c>
      <c r="D402" s="7" t="s">
        <v>21</v>
      </c>
      <c r="E402" s="27" t="s">
        <v>16</v>
      </c>
      <c r="F402" s="13" t="s">
        <v>37</v>
      </c>
      <c r="G402" s="29" t="s">
        <v>38</v>
      </c>
      <c r="H402" s="12"/>
      <c r="J402" s="31"/>
      <c r="K402" s="11" t="s">
        <v>17</v>
      </c>
      <c r="N402" s="21" t="e">
        <f>IF(J402="NA","NA",(VLOOKUP(I402,ObjConv,2,FALSE)/VLOOKUP(I402,ObjConv,3,FALSE))*J402)</f>
        <v>#N/A</v>
      </c>
    </row>
    <row r="403" spans="1:14" x14ac:dyDescent="0.2">
      <c r="A403" s="11" t="s">
        <v>13</v>
      </c>
      <c r="B403" s="13" t="s">
        <v>14</v>
      </c>
      <c r="C403" s="9">
        <v>43656</v>
      </c>
      <c r="D403" s="7" t="s">
        <v>21</v>
      </c>
      <c r="E403" s="27" t="s">
        <v>16</v>
      </c>
      <c r="F403" s="13" t="s">
        <v>40</v>
      </c>
      <c r="G403" s="29" t="s">
        <v>41</v>
      </c>
      <c r="H403" s="30" t="s">
        <v>42</v>
      </c>
      <c r="I403" t="s">
        <v>39</v>
      </c>
      <c r="J403" s="31">
        <v>1.3</v>
      </c>
      <c r="K403" s="11" t="s">
        <v>17</v>
      </c>
      <c r="N403" s="21">
        <f>IF(J403="NA","NA",(VLOOKUP(I403,ObjConv,2,FALSE)/VLOOKUP(I403,ObjConv,3,FALSE))*J403)</f>
        <v>0.1368421052631579</v>
      </c>
    </row>
    <row r="404" spans="1:14" x14ac:dyDescent="0.2">
      <c r="A404" s="11" t="s">
        <v>13</v>
      </c>
      <c r="B404" s="13" t="s">
        <v>14</v>
      </c>
      <c r="C404" s="9">
        <v>43656</v>
      </c>
      <c r="D404" s="7" t="s">
        <v>21</v>
      </c>
      <c r="E404" s="27" t="s">
        <v>16</v>
      </c>
      <c r="F404" s="13" t="s">
        <v>37</v>
      </c>
      <c r="G404" s="29" t="s">
        <v>38</v>
      </c>
      <c r="H404" s="12"/>
      <c r="J404" s="31"/>
      <c r="K404" s="11" t="s">
        <v>17</v>
      </c>
      <c r="N404" s="21" t="e">
        <f>IF(J404="NA","NA",(VLOOKUP(I404,ObjConv,2,FALSE)/VLOOKUP(I404,ObjConv,3,FALSE))*J404)</f>
        <v>#N/A</v>
      </c>
    </row>
    <row r="405" spans="1:14" x14ac:dyDescent="0.2">
      <c r="A405" s="11" t="s">
        <v>13</v>
      </c>
      <c r="B405" s="13" t="s">
        <v>14</v>
      </c>
      <c r="C405" s="9">
        <v>43656</v>
      </c>
      <c r="D405" s="7" t="s">
        <v>21</v>
      </c>
      <c r="E405" s="27" t="s">
        <v>16</v>
      </c>
      <c r="F405" s="13" t="s">
        <v>37</v>
      </c>
      <c r="G405" s="29" t="s">
        <v>38</v>
      </c>
      <c r="H405" s="12"/>
      <c r="J405" s="31"/>
      <c r="K405" s="11" t="s">
        <v>17</v>
      </c>
      <c r="N405" s="21" t="e">
        <f>IF(J405="NA","NA",(VLOOKUP(I405,ObjConv,2,FALSE)/VLOOKUP(I405,ObjConv,3,FALSE))*J405)</f>
        <v>#N/A</v>
      </c>
    </row>
    <row r="406" spans="1:14" x14ac:dyDescent="0.2">
      <c r="A406" s="11" t="s">
        <v>13</v>
      </c>
      <c r="B406" s="13" t="s">
        <v>14</v>
      </c>
      <c r="C406" s="9">
        <v>43656</v>
      </c>
      <c r="D406" s="7" t="s">
        <v>21</v>
      </c>
      <c r="E406" s="27" t="s">
        <v>16</v>
      </c>
      <c r="F406" s="13" t="s">
        <v>37</v>
      </c>
      <c r="G406" s="29" t="s">
        <v>38</v>
      </c>
      <c r="H406" s="12"/>
      <c r="J406" s="31"/>
      <c r="K406" s="11" t="s">
        <v>17</v>
      </c>
      <c r="N406" s="21" t="e">
        <f>IF(J406="NA","NA",(VLOOKUP(I406,ObjConv,2,FALSE)/VLOOKUP(I406,ObjConv,3,FALSE))*J406)</f>
        <v>#N/A</v>
      </c>
    </row>
    <row r="407" spans="1:14" x14ac:dyDescent="0.2">
      <c r="A407" s="11" t="s">
        <v>13</v>
      </c>
      <c r="B407" s="13" t="s">
        <v>14</v>
      </c>
      <c r="C407" s="9">
        <v>43656</v>
      </c>
      <c r="D407" s="7" t="s">
        <v>21</v>
      </c>
      <c r="E407" s="27" t="s">
        <v>16</v>
      </c>
      <c r="F407" s="13" t="s">
        <v>37</v>
      </c>
      <c r="G407" s="29" t="s">
        <v>38</v>
      </c>
      <c r="H407" s="12"/>
      <c r="J407" s="31"/>
      <c r="K407" s="11" t="s">
        <v>17</v>
      </c>
      <c r="N407" s="21" t="e">
        <f>IF(J407="NA","NA",(VLOOKUP(I407,ObjConv,2,FALSE)/VLOOKUP(I407,ObjConv,3,FALSE))*J407)</f>
        <v>#N/A</v>
      </c>
    </row>
    <row r="408" spans="1:14" x14ac:dyDescent="0.2">
      <c r="A408" s="11" t="s">
        <v>13</v>
      </c>
      <c r="B408" s="13" t="s">
        <v>14</v>
      </c>
      <c r="C408" s="9">
        <v>43656</v>
      </c>
      <c r="D408" s="7" t="s">
        <v>21</v>
      </c>
      <c r="E408" s="27" t="s">
        <v>16</v>
      </c>
      <c r="F408" s="13" t="s">
        <v>37</v>
      </c>
      <c r="G408" s="29" t="s">
        <v>38</v>
      </c>
      <c r="H408" s="12"/>
      <c r="J408" s="31"/>
      <c r="K408" s="11" t="s">
        <v>17</v>
      </c>
      <c r="N408" s="21" t="e">
        <f>IF(J408="NA","NA",(VLOOKUP(I408,ObjConv,2,FALSE)/VLOOKUP(I408,ObjConv,3,FALSE))*J408)</f>
        <v>#N/A</v>
      </c>
    </row>
    <row r="409" spans="1:14" x14ac:dyDescent="0.2">
      <c r="A409" s="11" t="s">
        <v>13</v>
      </c>
      <c r="B409" s="13" t="s">
        <v>14</v>
      </c>
      <c r="C409" s="9">
        <v>43656</v>
      </c>
      <c r="D409" s="7" t="s">
        <v>21</v>
      </c>
      <c r="E409" s="27" t="s">
        <v>16</v>
      </c>
      <c r="F409" s="13" t="s">
        <v>37</v>
      </c>
      <c r="G409" s="29" t="s">
        <v>38</v>
      </c>
      <c r="H409" s="12"/>
      <c r="J409" s="31"/>
      <c r="K409" s="11" t="s">
        <v>17</v>
      </c>
      <c r="N409" s="21" t="e">
        <f>IF(J409="NA","NA",(VLOOKUP(I409,ObjConv,2,FALSE)/VLOOKUP(I409,ObjConv,3,FALSE))*J409)</f>
        <v>#N/A</v>
      </c>
    </row>
    <row r="410" spans="1:14" x14ac:dyDescent="0.2">
      <c r="A410" s="11" t="s">
        <v>13</v>
      </c>
      <c r="B410" s="13" t="s">
        <v>14</v>
      </c>
      <c r="C410" s="9">
        <v>43656</v>
      </c>
      <c r="D410" s="7" t="s">
        <v>21</v>
      </c>
      <c r="E410" s="27" t="s">
        <v>16</v>
      </c>
      <c r="F410" s="13" t="s">
        <v>37</v>
      </c>
      <c r="G410" s="29" t="s">
        <v>38</v>
      </c>
      <c r="H410" s="12"/>
      <c r="J410" s="31"/>
      <c r="K410" s="11" t="s">
        <v>17</v>
      </c>
      <c r="N410" s="21" t="e">
        <f>IF(J410="NA","NA",(VLOOKUP(I410,ObjConv,2,FALSE)/VLOOKUP(I410,ObjConv,3,FALSE))*J410)</f>
        <v>#N/A</v>
      </c>
    </row>
    <row r="411" spans="1:14" x14ac:dyDescent="0.2">
      <c r="A411" s="11" t="s">
        <v>13</v>
      </c>
      <c r="B411" s="13" t="s">
        <v>14</v>
      </c>
      <c r="C411" s="9">
        <v>43656</v>
      </c>
      <c r="D411" s="7" t="s">
        <v>21</v>
      </c>
      <c r="E411" s="27" t="s">
        <v>16</v>
      </c>
      <c r="F411" s="13" t="s">
        <v>37</v>
      </c>
      <c r="G411" s="29" t="s">
        <v>38</v>
      </c>
      <c r="H411" s="12"/>
      <c r="J411" s="31"/>
      <c r="K411" s="11" t="s">
        <v>17</v>
      </c>
      <c r="N411" s="21" t="e">
        <f>IF(J411="NA","NA",(VLOOKUP(I411,ObjConv,2,FALSE)/VLOOKUP(I411,ObjConv,3,FALSE))*J411)</f>
        <v>#N/A</v>
      </c>
    </row>
    <row r="412" spans="1:14" x14ac:dyDescent="0.2">
      <c r="A412" s="11" t="s">
        <v>13</v>
      </c>
      <c r="B412" s="13" t="s">
        <v>14</v>
      </c>
      <c r="C412" s="9">
        <v>43656</v>
      </c>
      <c r="D412" s="7" t="s">
        <v>21</v>
      </c>
      <c r="E412" s="27" t="s">
        <v>16</v>
      </c>
      <c r="F412" s="13" t="s">
        <v>37</v>
      </c>
      <c r="G412" s="29" t="s">
        <v>38</v>
      </c>
      <c r="H412" s="12"/>
      <c r="J412" s="31"/>
      <c r="K412" s="11" t="s">
        <v>17</v>
      </c>
      <c r="N412" s="21" t="e">
        <f>IF(J412="NA","NA",(VLOOKUP(I412,ObjConv,2,FALSE)/VLOOKUP(I412,ObjConv,3,FALSE))*J412)</f>
        <v>#N/A</v>
      </c>
    </row>
    <row r="413" spans="1:14" x14ac:dyDescent="0.2">
      <c r="A413" s="11" t="s">
        <v>13</v>
      </c>
      <c r="B413" s="13" t="s">
        <v>14</v>
      </c>
      <c r="C413" s="9">
        <v>43656</v>
      </c>
      <c r="D413" s="7" t="s">
        <v>21</v>
      </c>
      <c r="E413" s="27" t="s">
        <v>16</v>
      </c>
      <c r="F413" s="13" t="s">
        <v>37</v>
      </c>
      <c r="G413" s="29" t="s">
        <v>38</v>
      </c>
      <c r="H413" s="12"/>
      <c r="J413" s="31"/>
      <c r="K413" s="11" t="s">
        <v>17</v>
      </c>
      <c r="N413" s="21" t="e">
        <f>IF(J413="NA","NA",(VLOOKUP(I413,ObjConv,2,FALSE)/VLOOKUP(I413,ObjConv,3,FALSE))*J413)</f>
        <v>#N/A</v>
      </c>
    </row>
    <row r="414" spans="1:14" x14ac:dyDescent="0.2">
      <c r="A414" s="11" t="s">
        <v>13</v>
      </c>
      <c r="B414" s="13" t="s">
        <v>14</v>
      </c>
      <c r="C414" s="9">
        <v>43656</v>
      </c>
      <c r="D414" s="7" t="s">
        <v>21</v>
      </c>
      <c r="E414" s="27" t="s">
        <v>16</v>
      </c>
      <c r="F414" s="13" t="s">
        <v>37</v>
      </c>
      <c r="G414" s="29" t="s">
        <v>38</v>
      </c>
      <c r="H414" s="12"/>
      <c r="J414" s="31"/>
      <c r="K414" s="11" t="s">
        <v>17</v>
      </c>
      <c r="N414" s="21" t="e">
        <f>IF(J414="NA","NA",(VLOOKUP(I414,ObjConv,2,FALSE)/VLOOKUP(I414,ObjConv,3,FALSE))*J414)</f>
        <v>#N/A</v>
      </c>
    </row>
    <row r="415" spans="1:14" x14ac:dyDescent="0.2">
      <c r="A415" s="11" t="s">
        <v>13</v>
      </c>
      <c r="B415" s="13" t="s">
        <v>14</v>
      </c>
      <c r="C415" s="9">
        <v>43656</v>
      </c>
      <c r="D415" s="7" t="s">
        <v>21</v>
      </c>
      <c r="E415" s="27" t="s">
        <v>16</v>
      </c>
      <c r="F415" s="13" t="s">
        <v>37</v>
      </c>
      <c r="G415" s="29" t="s">
        <v>38</v>
      </c>
      <c r="H415" s="12"/>
      <c r="J415" s="31"/>
      <c r="K415" s="11" t="s">
        <v>17</v>
      </c>
      <c r="N415" s="21" t="e">
        <f>IF(J415="NA","NA",(VLOOKUP(I415,ObjConv,2,FALSE)/VLOOKUP(I415,ObjConv,3,FALSE))*J415)</f>
        <v>#N/A</v>
      </c>
    </row>
    <row r="416" spans="1:14" x14ac:dyDescent="0.2">
      <c r="A416" s="11" t="s">
        <v>13</v>
      </c>
      <c r="B416" s="13" t="s">
        <v>14</v>
      </c>
      <c r="C416" s="9">
        <v>43656</v>
      </c>
      <c r="D416" s="7" t="s">
        <v>21</v>
      </c>
      <c r="E416" s="27" t="s">
        <v>16</v>
      </c>
      <c r="F416" s="13" t="s">
        <v>37</v>
      </c>
      <c r="G416" s="29" t="s">
        <v>43</v>
      </c>
      <c r="H416" s="12"/>
      <c r="I416" t="s">
        <v>39</v>
      </c>
      <c r="J416" s="31">
        <v>1.2</v>
      </c>
      <c r="K416" s="11" t="s">
        <v>17</v>
      </c>
      <c r="N416" s="21">
        <f>IF(J416="NA","NA",(VLOOKUP(I416,ObjConv,2,FALSE)/VLOOKUP(I416,ObjConv,3,FALSE))*J416)</f>
        <v>0.12631578947368421</v>
      </c>
    </row>
    <row r="417" spans="1:14" x14ac:dyDescent="0.2">
      <c r="A417" s="11" t="s">
        <v>13</v>
      </c>
      <c r="B417" s="13" t="s">
        <v>14</v>
      </c>
      <c r="C417" s="9">
        <v>43656</v>
      </c>
      <c r="D417" s="7" t="s">
        <v>21</v>
      </c>
      <c r="E417" s="27" t="s">
        <v>16</v>
      </c>
      <c r="F417" s="13" t="s">
        <v>37</v>
      </c>
      <c r="G417" s="29" t="s">
        <v>38</v>
      </c>
      <c r="H417" s="12"/>
      <c r="J417" s="31"/>
      <c r="K417" s="11" t="s">
        <v>17</v>
      </c>
      <c r="N417" s="21" t="e">
        <f>IF(J417="NA","NA",(VLOOKUP(I417,ObjConv,2,FALSE)/VLOOKUP(I417,ObjConv,3,FALSE))*J417)</f>
        <v>#N/A</v>
      </c>
    </row>
    <row r="418" spans="1:14" x14ac:dyDescent="0.2">
      <c r="A418" s="11" t="s">
        <v>13</v>
      </c>
      <c r="B418" s="13" t="s">
        <v>14</v>
      </c>
      <c r="C418" s="9">
        <v>43656</v>
      </c>
      <c r="D418" s="7" t="s">
        <v>21</v>
      </c>
      <c r="E418" s="27" t="s">
        <v>16</v>
      </c>
      <c r="F418" s="13" t="s">
        <v>37</v>
      </c>
      <c r="G418" s="29" t="s">
        <v>38</v>
      </c>
      <c r="H418" s="12"/>
      <c r="J418" s="31"/>
      <c r="K418" s="11" t="s">
        <v>17</v>
      </c>
      <c r="N418" s="21" t="e">
        <f>IF(J418="NA","NA",(VLOOKUP(I418,ObjConv,2,FALSE)/VLOOKUP(I418,ObjConv,3,FALSE))*J418)</f>
        <v>#N/A</v>
      </c>
    </row>
    <row r="419" spans="1:14" x14ac:dyDescent="0.2">
      <c r="A419" s="11" t="s">
        <v>13</v>
      </c>
      <c r="B419" s="13" t="s">
        <v>14</v>
      </c>
      <c r="C419" s="9">
        <v>43656</v>
      </c>
      <c r="D419" s="7" t="s">
        <v>21</v>
      </c>
      <c r="E419" s="27" t="s">
        <v>16</v>
      </c>
      <c r="F419" s="13" t="s">
        <v>37</v>
      </c>
      <c r="G419" s="29" t="s">
        <v>38</v>
      </c>
      <c r="H419" s="12"/>
      <c r="J419" s="31"/>
      <c r="K419" s="11" t="s">
        <v>17</v>
      </c>
      <c r="N419" s="21" t="e">
        <f>IF(J419="NA","NA",(VLOOKUP(I419,ObjConv,2,FALSE)/VLOOKUP(I419,ObjConv,3,FALSE))*J419)</f>
        <v>#N/A</v>
      </c>
    </row>
    <row r="420" spans="1:14" x14ac:dyDescent="0.2">
      <c r="A420" s="11" t="s">
        <v>13</v>
      </c>
      <c r="B420" s="13" t="s">
        <v>14</v>
      </c>
      <c r="C420" s="9">
        <v>43656</v>
      </c>
      <c r="D420" s="7" t="s">
        <v>21</v>
      </c>
      <c r="E420" s="27" t="s">
        <v>16</v>
      </c>
      <c r="F420" s="13" t="s">
        <v>37</v>
      </c>
      <c r="G420" s="29" t="s">
        <v>38</v>
      </c>
      <c r="H420" s="12"/>
      <c r="J420" s="31"/>
      <c r="K420" s="11" t="s">
        <v>17</v>
      </c>
      <c r="N420" s="21" t="e">
        <f>IF(J420="NA","NA",(VLOOKUP(I420,ObjConv,2,FALSE)/VLOOKUP(I420,ObjConv,3,FALSE))*J420)</f>
        <v>#N/A</v>
      </c>
    </row>
    <row r="421" spans="1:14" x14ac:dyDescent="0.2">
      <c r="A421" s="11" t="s">
        <v>13</v>
      </c>
      <c r="B421" s="13" t="s">
        <v>14</v>
      </c>
      <c r="C421" s="9">
        <v>43656</v>
      </c>
      <c r="D421" s="7" t="s">
        <v>21</v>
      </c>
      <c r="E421" s="27" t="s">
        <v>16</v>
      </c>
      <c r="F421" s="13" t="s">
        <v>37</v>
      </c>
      <c r="G421" s="29" t="s">
        <v>38</v>
      </c>
      <c r="H421" s="12"/>
      <c r="J421" s="31"/>
      <c r="K421" s="11" t="s">
        <v>17</v>
      </c>
      <c r="N421" s="21" t="e">
        <f>IF(J421="NA","NA",(VLOOKUP(I421,ObjConv,2,FALSE)/VLOOKUP(I421,ObjConv,3,FALSE))*J421)</f>
        <v>#N/A</v>
      </c>
    </row>
    <row r="422" spans="1:14" x14ac:dyDescent="0.2">
      <c r="A422" s="11" t="s">
        <v>13</v>
      </c>
      <c r="B422" s="13" t="s">
        <v>14</v>
      </c>
      <c r="C422" s="9">
        <v>43656</v>
      </c>
      <c r="D422" s="7" t="s">
        <v>21</v>
      </c>
      <c r="E422" s="27" t="s">
        <v>16</v>
      </c>
      <c r="F422" s="13" t="s">
        <v>37</v>
      </c>
      <c r="G422" s="29" t="s">
        <v>38</v>
      </c>
      <c r="H422" s="12"/>
      <c r="J422" s="31"/>
      <c r="K422" s="11" t="s">
        <v>17</v>
      </c>
      <c r="N422" s="21" t="e">
        <f>IF(J422="NA","NA",(VLOOKUP(I422,ObjConv,2,FALSE)/VLOOKUP(I422,ObjConv,3,FALSE))*J422)</f>
        <v>#N/A</v>
      </c>
    </row>
    <row r="423" spans="1:14" x14ac:dyDescent="0.2">
      <c r="A423" s="11" t="s">
        <v>13</v>
      </c>
      <c r="B423" s="13" t="s">
        <v>14</v>
      </c>
      <c r="C423" s="9">
        <v>43656</v>
      </c>
      <c r="D423" s="7" t="s">
        <v>21</v>
      </c>
      <c r="E423" s="27" t="s">
        <v>16</v>
      </c>
      <c r="F423" s="13" t="s">
        <v>37</v>
      </c>
      <c r="G423" s="29" t="s">
        <v>38</v>
      </c>
      <c r="H423" s="12"/>
      <c r="J423" s="31"/>
      <c r="K423" s="11" t="s">
        <v>17</v>
      </c>
      <c r="N423" s="21" t="e">
        <f>IF(J423="NA","NA",(VLOOKUP(I423,ObjConv,2,FALSE)/VLOOKUP(I423,ObjConv,3,FALSE))*J423)</f>
        <v>#N/A</v>
      </c>
    </row>
    <row r="424" spans="1:14" x14ac:dyDescent="0.2">
      <c r="A424" s="11" t="s">
        <v>13</v>
      </c>
      <c r="B424" s="13" t="s">
        <v>14</v>
      </c>
      <c r="C424" s="9">
        <v>43656</v>
      </c>
      <c r="D424" s="7" t="s">
        <v>21</v>
      </c>
      <c r="E424" s="27" t="s">
        <v>16</v>
      </c>
      <c r="F424" s="13" t="s">
        <v>37</v>
      </c>
      <c r="G424" s="29" t="s">
        <v>38</v>
      </c>
      <c r="H424" s="12"/>
      <c r="J424" s="31"/>
      <c r="K424" s="11" t="s">
        <v>17</v>
      </c>
      <c r="N424" s="21" t="e">
        <f>IF(J424="NA","NA",(VLOOKUP(I424,ObjConv,2,FALSE)/VLOOKUP(I424,ObjConv,3,FALSE))*J424)</f>
        <v>#N/A</v>
      </c>
    </row>
    <row r="425" spans="1:14" x14ac:dyDescent="0.2">
      <c r="A425" s="11" t="s">
        <v>13</v>
      </c>
      <c r="B425" s="13" t="s">
        <v>14</v>
      </c>
      <c r="C425" s="9">
        <v>43656</v>
      </c>
      <c r="D425" s="7" t="s">
        <v>21</v>
      </c>
      <c r="E425" s="27" t="s">
        <v>16</v>
      </c>
      <c r="F425" s="13" t="s">
        <v>37</v>
      </c>
      <c r="G425" s="29" t="s">
        <v>38</v>
      </c>
      <c r="H425" s="12"/>
      <c r="J425" s="31"/>
      <c r="K425" s="11" t="s">
        <v>17</v>
      </c>
      <c r="N425" s="21" t="e">
        <f>IF(J425="NA","NA",(VLOOKUP(I425,ObjConv,2,FALSE)/VLOOKUP(I425,ObjConv,3,FALSE))*J425)</f>
        <v>#N/A</v>
      </c>
    </row>
    <row r="426" spans="1:14" x14ac:dyDescent="0.2">
      <c r="A426" s="11" t="s">
        <v>13</v>
      </c>
      <c r="B426" s="13" t="s">
        <v>14</v>
      </c>
      <c r="C426" s="9">
        <v>43656</v>
      </c>
      <c r="D426" s="7" t="s">
        <v>21</v>
      </c>
      <c r="E426" s="27" t="s">
        <v>16</v>
      </c>
      <c r="F426" s="13" t="s">
        <v>37</v>
      </c>
      <c r="G426" s="29" t="s">
        <v>38</v>
      </c>
      <c r="H426" s="12"/>
      <c r="J426" s="31"/>
      <c r="K426" s="11" t="s">
        <v>17</v>
      </c>
      <c r="N426" s="21" t="e">
        <f>IF(J426="NA","NA",(VLOOKUP(I426,ObjConv,2,FALSE)/VLOOKUP(I426,ObjConv,3,FALSE))*J426)</f>
        <v>#N/A</v>
      </c>
    </row>
    <row r="427" spans="1:14" x14ac:dyDescent="0.2">
      <c r="A427" s="11" t="s">
        <v>13</v>
      </c>
      <c r="B427" s="13" t="s">
        <v>14</v>
      </c>
      <c r="C427" s="9">
        <v>43656</v>
      </c>
      <c r="D427" s="7" t="s">
        <v>21</v>
      </c>
      <c r="E427" s="27" t="s">
        <v>16</v>
      </c>
      <c r="F427" s="13" t="s">
        <v>37</v>
      </c>
      <c r="G427" s="29" t="s">
        <v>38</v>
      </c>
      <c r="H427" s="12"/>
      <c r="J427" s="31"/>
      <c r="K427" s="11" t="s">
        <v>17</v>
      </c>
      <c r="N427" s="21" t="e">
        <f>IF(J427="NA","NA",(VLOOKUP(I427,ObjConv,2,FALSE)/VLOOKUP(I427,ObjConv,3,FALSE))*J427)</f>
        <v>#N/A</v>
      </c>
    </row>
    <row r="428" spans="1:14" x14ac:dyDescent="0.2">
      <c r="A428" s="11" t="s">
        <v>13</v>
      </c>
      <c r="B428" s="13" t="s">
        <v>14</v>
      </c>
      <c r="C428" s="9">
        <v>43656</v>
      </c>
      <c r="D428" s="7" t="s">
        <v>21</v>
      </c>
      <c r="E428" s="27" t="s">
        <v>16</v>
      </c>
      <c r="F428" s="13" t="s">
        <v>37</v>
      </c>
      <c r="G428" s="29" t="s">
        <v>38</v>
      </c>
      <c r="H428" s="12"/>
      <c r="J428" s="31"/>
      <c r="K428" s="11" t="s">
        <v>17</v>
      </c>
      <c r="N428" s="21" t="e">
        <f>IF(J428="NA","NA",(VLOOKUP(I428,ObjConv,2,FALSE)/VLOOKUP(I428,ObjConv,3,FALSE))*J428)</f>
        <v>#N/A</v>
      </c>
    </row>
    <row r="429" spans="1:14" x14ac:dyDescent="0.2">
      <c r="A429" s="11" t="s">
        <v>13</v>
      </c>
      <c r="B429" s="13" t="s">
        <v>14</v>
      </c>
      <c r="C429" s="9">
        <v>43656</v>
      </c>
      <c r="D429" s="7" t="s">
        <v>21</v>
      </c>
      <c r="E429" s="27" t="s">
        <v>16</v>
      </c>
      <c r="F429" s="13" t="s">
        <v>40</v>
      </c>
      <c r="G429" s="29" t="s">
        <v>41</v>
      </c>
      <c r="H429" s="30" t="s">
        <v>42</v>
      </c>
      <c r="I429" t="s">
        <v>39</v>
      </c>
      <c r="J429" s="31">
        <v>1.5</v>
      </c>
      <c r="K429" s="11" t="s">
        <v>17</v>
      </c>
      <c r="N429" s="21">
        <f>IF(J429="NA","NA",(VLOOKUP(I429,ObjConv,2,FALSE)/VLOOKUP(I429,ObjConv,3,FALSE))*J429)</f>
        <v>0.15789473684210528</v>
      </c>
    </row>
    <row r="430" spans="1:14" x14ac:dyDescent="0.2">
      <c r="A430" s="11" t="s">
        <v>13</v>
      </c>
      <c r="B430" s="13" t="s">
        <v>14</v>
      </c>
      <c r="C430" s="9">
        <v>43656</v>
      </c>
      <c r="D430" s="7" t="s">
        <v>21</v>
      </c>
      <c r="E430" s="27" t="s">
        <v>16</v>
      </c>
      <c r="F430" s="13" t="s">
        <v>40</v>
      </c>
      <c r="G430" s="29" t="s">
        <v>41</v>
      </c>
      <c r="H430" s="30" t="s">
        <v>42</v>
      </c>
      <c r="I430" t="s">
        <v>39</v>
      </c>
      <c r="J430" s="31">
        <v>1.5</v>
      </c>
      <c r="K430" s="11" t="s">
        <v>17</v>
      </c>
      <c r="N430" s="21">
        <f>IF(J430="NA","NA",(VLOOKUP(I430,ObjConv,2,FALSE)/VLOOKUP(I430,ObjConv,3,FALSE))*J430)</f>
        <v>0.15789473684210528</v>
      </c>
    </row>
    <row r="431" spans="1:14" x14ac:dyDescent="0.2">
      <c r="A431" s="11" t="s">
        <v>13</v>
      </c>
      <c r="B431" s="13" t="s">
        <v>14</v>
      </c>
      <c r="C431" s="9">
        <v>43656</v>
      </c>
      <c r="D431" s="7" t="s">
        <v>21</v>
      </c>
      <c r="E431" s="27" t="s">
        <v>16</v>
      </c>
      <c r="F431" s="13" t="s">
        <v>40</v>
      </c>
      <c r="G431" s="29" t="s">
        <v>41</v>
      </c>
      <c r="H431" s="30" t="s">
        <v>42</v>
      </c>
      <c r="I431" t="s">
        <v>39</v>
      </c>
      <c r="J431" s="31">
        <v>1.5</v>
      </c>
      <c r="K431" s="11" t="s">
        <v>17</v>
      </c>
      <c r="N431" s="21">
        <f>IF(J431="NA","NA",(VLOOKUP(I431,ObjConv,2,FALSE)/VLOOKUP(I431,ObjConv,3,FALSE))*J431)</f>
        <v>0.15789473684210528</v>
      </c>
    </row>
    <row r="432" spans="1:14" x14ac:dyDescent="0.2">
      <c r="A432" s="11" t="s">
        <v>13</v>
      </c>
      <c r="B432" s="13" t="s">
        <v>14</v>
      </c>
      <c r="C432" s="9">
        <v>43656</v>
      </c>
      <c r="D432" s="7" t="s">
        <v>21</v>
      </c>
      <c r="E432" s="27" t="s">
        <v>16</v>
      </c>
      <c r="F432" s="13" t="s">
        <v>37</v>
      </c>
      <c r="G432" s="29" t="s">
        <v>38</v>
      </c>
      <c r="H432" s="12"/>
      <c r="J432" s="31"/>
      <c r="K432" s="11" t="s">
        <v>17</v>
      </c>
      <c r="N432" s="21" t="e">
        <f>IF(J432="NA","NA",(VLOOKUP(I432,ObjConv,2,FALSE)/VLOOKUP(I432,ObjConv,3,FALSE))*J432)</f>
        <v>#N/A</v>
      </c>
    </row>
    <row r="433" spans="1:14" x14ac:dyDescent="0.2">
      <c r="A433" s="11" t="s">
        <v>13</v>
      </c>
      <c r="B433" s="13" t="s">
        <v>14</v>
      </c>
      <c r="C433" s="9">
        <v>43656</v>
      </c>
      <c r="D433" s="7" t="s">
        <v>21</v>
      </c>
      <c r="E433" s="27" t="s">
        <v>16</v>
      </c>
      <c r="F433" s="13" t="s">
        <v>37</v>
      </c>
      <c r="G433" s="29" t="s">
        <v>38</v>
      </c>
      <c r="H433" s="12"/>
      <c r="J433" s="31"/>
      <c r="K433" s="11" t="s">
        <v>17</v>
      </c>
      <c r="N433" s="21" t="e">
        <f>IF(J433="NA","NA",(VLOOKUP(I433,ObjConv,2,FALSE)/VLOOKUP(I433,ObjConv,3,FALSE))*J433)</f>
        <v>#N/A</v>
      </c>
    </row>
    <row r="434" spans="1:14" x14ac:dyDescent="0.2">
      <c r="A434" s="11" t="s">
        <v>13</v>
      </c>
      <c r="B434" s="13" t="s">
        <v>14</v>
      </c>
      <c r="C434" s="9">
        <v>43656</v>
      </c>
      <c r="D434" s="7" t="s">
        <v>21</v>
      </c>
      <c r="E434" s="27" t="s">
        <v>16</v>
      </c>
      <c r="F434" s="13" t="s">
        <v>37</v>
      </c>
      <c r="G434" s="29" t="s">
        <v>38</v>
      </c>
      <c r="H434" s="12"/>
      <c r="J434" s="31"/>
      <c r="K434" s="11" t="s">
        <v>17</v>
      </c>
      <c r="N434" s="21" t="e">
        <f>IF(J434="NA","NA",(VLOOKUP(I434,ObjConv,2,FALSE)/VLOOKUP(I434,ObjConv,3,FALSE))*J434)</f>
        <v>#N/A</v>
      </c>
    </row>
    <row r="435" spans="1:14" x14ac:dyDescent="0.2">
      <c r="A435" s="11" t="s">
        <v>13</v>
      </c>
      <c r="B435" s="13" t="s">
        <v>14</v>
      </c>
      <c r="C435" s="9">
        <v>43656</v>
      </c>
      <c r="D435" s="7" t="s">
        <v>21</v>
      </c>
      <c r="E435" s="27" t="s">
        <v>16</v>
      </c>
      <c r="F435" s="13" t="s">
        <v>37</v>
      </c>
      <c r="G435" s="29" t="s">
        <v>38</v>
      </c>
      <c r="H435" s="12"/>
      <c r="J435" s="31"/>
      <c r="K435" s="11" t="s">
        <v>17</v>
      </c>
      <c r="N435" s="21" t="e">
        <f>IF(J435="NA","NA",(VLOOKUP(I435,ObjConv,2,FALSE)/VLOOKUP(I435,ObjConv,3,FALSE))*J435)</f>
        <v>#N/A</v>
      </c>
    </row>
    <row r="436" spans="1:14" x14ac:dyDescent="0.2">
      <c r="A436" s="11" t="s">
        <v>13</v>
      </c>
      <c r="B436" s="13" t="s">
        <v>14</v>
      </c>
      <c r="C436" s="9">
        <v>43656</v>
      </c>
      <c r="D436" s="7" t="s">
        <v>21</v>
      </c>
      <c r="E436" s="27" t="s">
        <v>16</v>
      </c>
      <c r="F436" s="13" t="s">
        <v>37</v>
      </c>
      <c r="G436" s="29" t="s">
        <v>38</v>
      </c>
      <c r="H436" s="12"/>
      <c r="J436" s="31"/>
      <c r="K436" s="11" t="s">
        <v>17</v>
      </c>
      <c r="N436" s="21" t="e">
        <f>IF(J436="NA","NA",(VLOOKUP(I436,ObjConv,2,FALSE)/VLOOKUP(I436,ObjConv,3,FALSE))*J436)</f>
        <v>#N/A</v>
      </c>
    </row>
    <row r="437" spans="1:14" x14ac:dyDescent="0.2">
      <c r="A437" s="11" t="s">
        <v>13</v>
      </c>
      <c r="B437" s="13" t="s">
        <v>14</v>
      </c>
      <c r="C437" s="9">
        <v>43656</v>
      </c>
      <c r="D437" s="7" t="s">
        <v>21</v>
      </c>
      <c r="E437" s="27" t="s">
        <v>16</v>
      </c>
      <c r="F437" s="13" t="s">
        <v>37</v>
      </c>
      <c r="G437" s="29" t="s">
        <v>38</v>
      </c>
      <c r="H437" s="12"/>
      <c r="J437" s="31"/>
      <c r="K437" s="11" t="s">
        <v>17</v>
      </c>
      <c r="N437" s="21" t="e">
        <f>IF(J437="NA","NA",(VLOOKUP(I437,ObjConv,2,FALSE)/VLOOKUP(I437,ObjConv,3,FALSE))*J437)</f>
        <v>#N/A</v>
      </c>
    </row>
    <row r="438" spans="1:14" x14ac:dyDescent="0.2">
      <c r="A438" s="11" t="s">
        <v>13</v>
      </c>
      <c r="B438" s="13" t="s">
        <v>14</v>
      </c>
      <c r="C438" s="9">
        <v>43656</v>
      </c>
      <c r="D438" s="7" t="s">
        <v>21</v>
      </c>
      <c r="E438" s="27" t="s">
        <v>16</v>
      </c>
      <c r="F438" s="13" t="s">
        <v>37</v>
      </c>
      <c r="G438" s="29" t="s">
        <v>38</v>
      </c>
      <c r="H438" s="12"/>
      <c r="J438" s="31"/>
      <c r="K438" s="11" t="s">
        <v>17</v>
      </c>
      <c r="N438" s="21" t="e">
        <f>IF(J438="NA","NA",(VLOOKUP(I438,ObjConv,2,FALSE)/VLOOKUP(I438,ObjConv,3,FALSE))*J438)</f>
        <v>#N/A</v>
      </c>
    </row>
    <row r="439" spans="1:14" x14ac:dyDescent="0.2">
      <c r="A439" s="11" t="s">
        <v>13</v>
      </c>
      <c r="B439" s="13" t="s">
        <v>14</v>
      </c>
      <c r="C439" s="9">
        <v>43656</v>
      </c>
      <c r="D439" s="7" t="s">
        <v>21</v>
      </c>
      <c r="E439" s="27" t="s">
        <v>16</v>
      </c>
      <c r="F439" s="13" t="s">
        <v>37</v>
      </c>
      <c r="G439" s="29" t="s">
        <v>38</v>
      </c>
      <c r="H439" s="12"/>
      <c r="J439" s="31"/>
      <c r="K439" s="11" t="s">
        <v>17</v>
      </c>
      <c r="N439" s="21" t="e">
        <f>IF(J439="NA","NA",(VLOOKUP(I439,ObjConv,2,FALSE)/VLOOKUP(I439,ObjConv,3,FALSE))*J439)</f>
        <v>#N/A</v>
      </c>
    </row>
    <row r="440" spans="1:14" x14ac:dyDescent="0.2">
      <c r="A440" s="11" t="s">
        <v>13</v>
      </c>
      <c r="B440" s="13" t="s">
        <v>14</v>
      </c>
      <c r="C440" s="9">
        <v>43656</v>
      </c>
      <c r="D440" s="7" t="s">
        <v>21</v>
      </c>
      <c r="E440" s="27" t="s">
        <v>16</v>
      </c>
      <c r="F440" s="13" t="s">
        <v>37</v>
      </c>
      <c r="G440" s="29" t="s">
        <v>38</v>
      </c>
      <c r="H440" s="12"/>
      <c r="J440" s="31"/>
      <c r="K440" s="11" t="s">
        <v>17</v>
      </c>
      <c r="N440" s="21" t="e">
        <f>IF(J440="NA","NA",(VLOOKUP(I440,ObjConv,2,FALSE)/VLOOKUP(I440,ObjConv,3,FALSE))*J440)</f>
        <v>#N/A</v>
      </c>
    </row>
    <row r="441" spans="1:14" x14ac:dyDescent="0.2">
      <c r="A441" s="11" t="s">
        <v>13</v>
      </c>
      <c r="B441" s="13" t="s">
        <v>14</v>
      </c>
      <c r="C441" s="9">
        <v>43656</v>
      </c>
      <c r="D441" s="7" t="s">
        <v>21</v>
      </c>
      <c r="E441" s="27" t="s">
        <v>16</v>
      </c>
      <c r="F441" s="13" t="s">
        <v>37</v>
      </c>
      <c r="G441" s="29" t="s">
        <v>38</v>
      </c>
      <c r="H441" s="12"/>
      <c r="J441" s="31"/>
      <c r="K441" s="11" t="s">
        <v>17</v>
      </c>
      <c r="N441" s="21" t="e">
        <f>IF(J441="NA","NA",(VLOOKUP(I441,ObjConv,2,FALSE)/VLOOKUP(I441,ObjConv,3,FALSE))*J441)</f>
        <v>#N/A</v>
      </c>
    </row>
    <row r="442" spans="1:14" x14ac:dyDescent="0.2">
      <c r="A442" s="11" t="s">
        <v>13</v>
      </c>
      <c r="B442" s="13" t="s">
        <v>14</v>
      </c>
      <c r="C442" s="9">
        <v>43656</v>
      </c>
      <c r="D442" s="7" t="s">
        <v>21</v>
      </c>
      <c r="E442" s="27" t="s">
        <v>16</v>
      </c>
      <c r="F442" s="13" t="s">
        <v>37</v>
      </c>
      <c r="G442" s="29" t="s">
        <v>38</v>
      </c>
      <c r="H442" s="12"/>
      <c r="J442" s="31"/>
      <c r="K442" s="11" t="s">
        <v>17</v>
      </c>
      <c r="N442" s="21" t="e">
        <f>IF(J442="NA","NA",(VLOOKUP(I442,ObjConv,2,FALSE)/VLOOKUP(I442,ObjConv,3,FALSE))*J442)</f>
        <v>#N/A</v>
      </c>
    </row>
    <row r="443" spans="1:14" x14ac:dyDescent="0.2">
      <c r="A443" s="11" t="s">
        <v>13</v>
      </c>
      <c r="B443" s="13" t="s">
        <v>14</v>
      </c>
      <c r="C443" s="9">
        <v>43656</v>
      </c>
      <c r="D443" s="7" t="s">
        <v>21</v>
      </c>
      <c r="E443" s="27" t="s">
        <v>16</v>
      </c>
      <c r="F443" s="13" t="s">
        <v>37</v>
      </c>
      <c r="G443" s="29" t="s">
        <v>38</v>
      </c>
      <c r="H443" s="12"/>
      <c r="J443" s="31"/>
      <c r="K443" s="11" t="s">
        <v>17</v>
      </c>
      <c r="N443" s="21" t="e">
        <f>IF(J443="NA","NA",(VLOOKUP(I443,ObjConv,2,FALSE)/VLOOKUP(I443,ObjConv,3,FALSE))*J443)</f>
        <v>#N/A</v>
      </c>
    </row>
    <row r="444" spans="1:14" x14ac:dyDescent="0.2">
      <c r="A444" s="11" t="s">
        <v>13</v>
      </c>
      <c r="B444" s="13" t="s">
        <v>14</v>
      </c>
      <c r="C444" s="9">
        <v>43656</v>
      </c>
      <c r="D444" s="7" t="s">
        <v>21</v>
      </c>
      <c r="E444" s="27" t="s">
        <v>16</v>
      </c>
      <c r="F444" s="13" t="s">
        <v>44</v>
      </c>
      <c r="G444" s="29" t="s">
        <v>49</v>
      </c>
      <c r="H444" s="12"/>
      <c r="I444" t="s">
        <v>39</v>
      </c>
      <c r="J444" s="31">
        <v>2.1</v>
      </c>
      <c r="K444" s="11" t="s">
        <v>17</v>
      </c>
      <c r="N444" s="21">
        <f>IF(J444="NA","NA",(VLOOKUP(I444,ObjConv,2,FALSE)/VLOOKUP(I444,ObjConv,3,FALSE))*J444)</f>
        <v>0.22105263157894739</v>
      </c>
    </row>
    <row r="445" spans="1:14" x14ac:dyDescent="0.2">
      <c r="A445" s="11" t="s">
        <v>13</v>
      </c>
      <c r="B445" s="13" t="s">
        <v>14</v>
      </c>
      <c r="C445" s="9">
        <v>43656</v>
      </c>
      <c r="D445" s="7" t="s">
        <v>21</v>
      </c>
      <c r="E445" s="27" t="s">
        <v>16</v>
      </c>
      <c r="F445" s="13" t="s">
        <v>40</v>
      </c>
      <c r="G445" s="29" t="s">
        <v>41</v>
      </c>
      <c r="H445" s="30" t="s">
        <v>42</v>
      </c>
      <c r="I445" t="s">
        <v>39</v>
      </c>
      <c r="J445" s="31">
        <v>1.4</v>
      </c>
      <c r="K445" s="11" t="s">
        <v>17</v>
      </c>
      <c r="N445" s="21">
        <f>IF(J445="NA","NA",(VLOOKUP(I445,ObjConv,2,FALSE)/VLOOKUP(I445,ObjConv,3,FALSE))*J445)</f>
        <v>0.14736842105263159</v>
      </c>
    </row>
    <row r="446" spans="1:14" x14ac:dyDescent="0.2">
      <c r="A446" s="11" t="s">
        <v>13</v>
      </c>
      <c r="B446" s="13" t="s">
        <v>14</v>
      </c>
      <c r="C446" s="9">
        <v>43656</v>
      </c>
      <c r="D446" s="7" t="s">
        <v>21</v>
      </c>
      <c r="E446" s="27" t="s">
        <v>16</v>
      </c>
      <c r="F446" s="13" t="s">
        <v>37</v>
      </c>
      <c r="G446" s="29" t="s">
        <v>38</v>
      </c>
      <c r="H446" s="12"/>
      <c r="J446" s="31"/>
      <c r="K446" s="11" t="s">
        <v>17</v>
      </c>
      <c r="N446" s="21" t="e">
        <f>IF(J446="NA","NA",(VLOOKUP(I446,ObjConv,2,FALSE)/VLOOKUP(I446,ObjConv,3,FALSE))*J446)</f>
        <v>#N/A</v>
      </c>
    </row>
    <row r="447" spans="1:14" x14ac:dyDescent="0.2">
      <c r="A447" s="11" t="s">
        <v>13</v>
      </c>
      <c r="B447" s="13" t="s">
        <v>14</v>
      </c>
      <c r="C447" s="9">
        <v>43656</v>
      </c>
      <c r="D447" s="7" t="s">
        <v>21</v>
      </c>
      <c r="E447" s="27" t="s">
        <v>16</v>
      </c>
      <c r="F447" s="13" t="s">
        <v>37</v>
      </c>
      <c r="G447" s="29" t="s">
        <v>38</v>
      </c>
      <c r="H447" s="12"/>
      <c r="J447" s="31"/>
      <c r="K447" s="11" t="s">
        <v>17</v>
      </c>
      <c r="N447" s="21" t="e">
        <f>IF(J447="NA","NA",(VLOOKUP(I447,ObjConv,2,FALSE)/VLOOKUP(I447,ObjConv,3,FALSE))*J447)</f>
        <v>#N/A</v>
      </c>
    </row>
    <row r="448" spans="1:14" x14ac:dyDescent="0.2">
      <c r="A448" s="11" t="s">
        <v>13</v>
      </c>
      <c r="B448" s="13" t="s">
        <v>14</v>
      </c>
      <c r="C448" s="9">
        <v>43656</v>
      </c>
      <c r="D448" s="7" t="s">
        <v>21</v>
      </c>
      <c r="E448" s="27" t="s">
        <v>16</v>
      </c>
      <c r="F448" s="13" t="s">
        <v>37</v>
      </c>
      <c r="G448" s="29" t="s">
        <v>38</v>
      </c>
      <c r="H448" s="12"/>
      <c r="J448" s="31"/>
      <c r="K448" s="11" t="s">
        <v>17</v>
      </c>
      <c r="N448" s="21" t="e">
        <f>IF(J448="NA","NA",(VLOOKUP(I448,ObjConv,2,FALSE)/VLOOKUP(I448,ObjConv,3,FALSE))*J448)</f>
        <v>#N/A</v>
      </c>
    </row>
    <row r="449" spans="1:14" x14ac:dyDescent="0.2">
      <c r="A449" s="11" t="s">
        <v>13</v>
      </c>
      <c r="B449" s="13" t="s">
        <v>14</v>
      </c>
      <c r="C449" s="9">
        <v>43656</v>
      </c>
      <c r="D449" s="7" t="s">
        <v>21</v>
      </c>
      <c r="E449" s="27" t="s">
        <v>16</v>
      </c>
      <c r="F449" s="13" t="s">
        <v>37</v>
      </c>
      <c r="G449" s="29" t="s">
        <v>38</v>
      </c>
      <c r="H449" s="12"/>
      <c r="J449" s="31"/>
      <c r="K449" s="11" t="s">
        <v>17</v>
      </c>
      <c r="N449" s="21" t="e">
        <f>IF(J449="NA","NA",(VLOOKUP(I449,ObjConv,2,FALSE)/VLOOKUP(I449,ObjConv,3,FALSE))*J449)</f>
        <v>#N/A</v>
      </c>
    </row>
    <row r="450" spans="1:14" x14ac:dyDescent="0.2">
      <c r="A450" s="11" t="s">
        <v>13</v>
      </c>
      <c r="B450" s="13" t="s">
        <v>14</v>
      </c>
      <c r="C450" s="9">
        <v>43656</v>
      </c>
      <c r="D450" s="7" t="s">
        <v>21</v>
      </c>
      <c r="E450" s="27" t="s">
        <v>16</v>
      </c>
      <c r="F450" s="13" t="s">
        <v>37</v>
      </c>
      <c r="G450" s="29" t="s">
        <v>38</v>
      </c>
      <c r="H450" s="12"/>
      <c r="J450" s="31"/>
      <c r="K450" s="11" t="s">
        <v>17</v>
      </c>
      <c r="N450" s="21" t="e">
        <f>IF(J450="NA","NA",(VLOOKUP(I450,ObjConv,2,FALSE)/VLOOKUP(I450,ObjConv,3,FALSE))*J450)</f>
        <v>#N/A</v>
      </c>
    </row>
    <row r="451" spans="1:14" x14ac:dyDescent="0.2">
      <c r="A451" s="11" t="s">
        <v>13</v>
      </c>
      <c r="B451" s="13" t="s">
        <v>14</v>
      </c>
      <c r="C451" s="9">
        <v>43656</v>
      </c>
      <c r="D451" s="7" t="s">
        <v>21</v>
      </c>
      <c r="E451" s="27" t="s">
        <v>16</v>
      </c>
      <c r="F451" s="13" t="s">
        <v>37</v>
      </c>
      <c r="G451" s="29" t="s">
        <v>38</v>
      </c>
      <c r="H451" s="12"/>
      <c r="J451" s="31"/>
      <c r="K451" s="11" t="s">
        <v>17</v>
      </c>
      <c r="N451" s="21" t="e">
        <f>IF(J451="NA","NA",(VLOOKUP(I451,ObjConv,2,FALSE)/VLOOKUP(I451,ObjConv,3,FALSE))*J451)</f>
        <v>#N/A</v>
      </c>
    </row>
    <row r="452" spans="1:14" x14ac:dyDescent="0.2">
      <c r="A452" s="11" t="s">
        <v>13</v>
      </c>
      <c r="B452" s="13" t="s">
        <v>14</v>
      </c>
      <c r="C452" s="9">
        <v>43656</v>
      </c>
      <c r="D452" s="7" t="s">
        <v>21</v>
      </c>
      <c r="E452" s="27" t="s">
        <v>16</v>
      </c>
      <c r="F452" s="13" t="s">
        <v>37</v>
      </c>
      <c r="G452" s="29" t="s">
        <v>43</v>
      </c>
      <c r="H452" s="12"/>
      <c r="I452" t="s">
        <v>39</v>
      </c>
      <c r="J452" s="31">
        <v>1.2</v>
      </c>
      <c r="K452" s="11" t="s">
        <v>17</v>
      </c>
      <c r="N452" s="21">
        <f>IF(J452="NA","NA",(VLOOKUP(I452,ObjConv,2,FALSE)/VLOOKUP(I452,ObjConv,3,FALSE))*J452)</f>
        <v>0.12631578947368421</v>
      </c>
    </row>
    <row r="453" spans="1:14" x14ac:dyDescent="0.2">
      <c r="A453" s="11" t="s">
        <v>13</v>
      </c>
      <c r="B453" s="13" t="s">
        <v>14</v>
      </c>
      <c r="C453" s="9">
        <v>43656</v>
      </c>
      <c r="D453" s="7" t="s">
        <v>21</v>
      </c>
      <c r="E453" s="27" t="s">
        <v>16</v>
      </c>
      <c r="F453" s="13" t="s">
        <v>37</v>
      </c>
      <c r="G453" s="29" t="s">
        <v>38</v>
      </c>
      <c r="H453" s="12"/>
      <c r="J453" s="31"/>
      <c r="K453" s="11" t="s">
        <v>17</v>
      </c>
      <c r="N453" s="21" t="e">
        <f>IF(J453="NA","NA",(VLOOKUP(I453,ObjConv,2,FALSE)/VLOOKUP(I453,ObjConv,3,FALSE))*J453)</f>
        <v>#N/A</v>
      </c>
    </row>
    <row r="454" spans="1:14" x14ac:dyDescent="0.2">
      <c r="A454" s="11" t="s">
        <v>13</v>
      </c>
      <c r="B454" s="13" t="s">
        <v>14</v>
      </c>
      <c r="C454" s="9">
        <v>43656</v>
      </c>
      <c r="D454" s="7" t="s">
        <v>21</v>
      </c>
      <c r="E454" s="27" t="s">
        <v>16</v>
      </c>
      <c r="F454" s="13" t="s">
        <v>37</v>
      </c>
      <c r="G454" s="29" t="s">
        <v>38</v>
      </c>
      <c r="H454" s="12"/>
      <c r="J454" s="31"/>
      <c r="K454" s="11" t="s">
        <v>17</v>
      </c>
      <c r="N454" s="21" t="e">
        <f>IF(J454="NA","NA",(VLOOKUP(I454,ObjConv,2,FALSE)/VLOOKUP(I454,ObjConv,3,FALSE))*J454)</f>
        <v>#N/A</v>
      </c>
    </row>
    <row r="455" spans="1:14" x14ac:dyDescent="0.2">
      <c r="A455" s="11" t="s">
        <v>13</v>
      </c>
      <c r="B455" s="13" t="s">
        <v>14</v>
      </c>
      <c r="C455" s="9">
        <v>43656</v>
      </c>
      <c r="D455" s="7" t="s">
        <v>21</v>
      </c>
      <c r="E455" s="27" t="s">
        <v>16</v>
      </c>
      <c r="F455" s="13" t="s">
        <v>37</v>
      </c>
      <c r="G455" s="29" t="s">
        <v>38</v>
      </c>
      <c r="H455" s="12"/>
      <c r="J455" s="31"/>
      <c r="K455" s="11" t="s">
        <v>17</v>
      </c>
      <c r="N455" s="21" t="e">
        <f>IF(J455="NA","NA",(VLOOKUP(I455,ObjConv,2,FALSE)/VLOOKUP(I455,ObjConv,3,FALSE))*J455)</f>
        <v>#N/A</v>
      </c>
    </row>
    <row r="456" spans="1:14" x14ac:dyDescent="0.2">
      <c r="A456" s="11" t="s">
        <v>13</v>
      </c>
      <c r="B456" s="13" t="s">
        <v>14</v>
      </c>
      <c r="C456" s="9">
        <v>43656</v>
      </c>
      <c r="D456" s="7" t="s">
        <v>21</v>
      </c>
      <c r="E456" s="27" t="s">
        <v>16</v>
      </c>
      <c r="F456" s="13" t="s">
        <v>37</v>
      </c>
      <c r="G456" s="29" t="s">
        <v>38</v>
      </c>
      <c r="H456" s="12"/>
      <c r="J456" s="31"/>
      <c r="K456" s="11" t="s">
        <v>17</v>
      </c>
      <c r="N456" s="21" t="e">
        <f>IF(J456="NA","NA",(VLOOKUP(I456,ObjConv,2,FALSE)/VLOOKUP(I456,ObjConv,3,FALSE))*J456)</f>
        <v>#N/A</v>
      </c>
    </row>
    <row r="457" spans="1:14" x14ac:dyDescent="0.2">
      <c r="A457" s="11" t="s">
        <v>13</v>
      </c>
      <c r="B457" s="13" t="s">
        <v>14</v>
      </c>
      <c r="C457" s="9">
        <v>43656</v>
      </c>
      <c r="D457" s="7" t="s">
        <v>21</v>
      </c>
      <c r="E457" s="27" t="s">
        <v>16</v>
      </c>
      <c r="F457" s="13" t="s">
        <v>37</v>
      </c>
      <c r="G457" s="29" t="s">
        <v>38</v>
      </c>
      <c r="H457" s="12"/>
      <c r="J457" s="31"/>
      <c r="K457" s="11" t="s">
        <v>17</v>
      </c>
      <c r="N457" s="21" t="e">
        <f>IF(J457="NA","NA",(VLOOKUP(I457,ObjConv,2,FALSE)/VLOOKUP(I457,ObjConv,3,FALSE))*J457)</f>
        <v>#N/A</v>
      </c>
    </row>
    <row r="458" spans="1:14" x14ac:dyDescent="0.2">
      <c r="A458" s="11" t="s">
        <v>13</v>
      </c>
      <c r="B458" s="13" t="s">
        <v>14</v>
      </c>
      <c r="C458" s="9">
        <v>43656</v>
      </c>
      <c r="D458" s="7" t="s">
        <v>21</v>
      </c>
      <c r="E458" s="27" t="s">
        <v>16</v>
      </c>
      <c r="F458" s="13" t="s">
        <v>37</v>
      </c>
      <c r="G458" s="29" t="s">
        <v>38</v>
      </c>
      <c r="H458" s="12"/>
      <c r="J458" s="31"/>
      <c r="K458" s="11" t="s">
        <v>17</v>
      </c>
      <c r="N458" s="21" t="e">
        <f>IF(J458="NA","NA",(VLOOKUP(I458,ObjConv,2,FALSE)/VLOOKUP(I458,ObjConv,3,FALSE))*J458)</f>
        <v>#N/A</v>
      </c>
    </row>
    <row r="459" spans="1:14" x14ac:dyDescent="0.2">
      <c r="A459" s="11" t="s">
        <v>13</v>
      </c>
      <c r="B459" s="13" t="s">
        <v>14</v>
      </c>
      <c r="C459" s="9">
        <v>43656</v>
      </c>
      <c r="D459" s="7" t="s">
        <v>21</v>
      </c>
      <c r="E459" s="27" t="s">
        <v>16</v>
      </c>
      <c r="F459" s="13" t="s">
        <v>37</v>
      </c>
      <c r="G459" s="29" t="s">
        <v>38</v>
      </c>
      <c r="H459" s="12"/>
      <c r="J459" s="31"/>
      <c r="K459" s="11" t="s">
        <v>17</v>
      </c>
      <c r="N459" s="21" t="e">
        <f>IF(J459="NA","NA",(VLOOKUP(I459,ObjConv,2,FALSE)/VLOOKUP(I459,ObjConv,3,FALSE))*J459)</f>
        <v>#N/A</v>
      </c>
    </row>
    <row r="460" spans="1:14" x14ac:dyDescent="0.2">
      <c r="A460" s="11" t="s">
        <v>13</v>
      </c>
      <c r="B460" s="13" t="s">
        <v>14</v>
      </c>
      <c r="C460" s="9">
        <v>43656</v>
      </c>
      <c r="D460" s="7" t="s">
        <v>21</v>
      </c>
      <c r="E460" s="27" t="s">
        <v>16</v>
      </c>
      <c r="F460" s="13" t="s">
        <v>37</v>
      </c>
      <c r="G460" s="29" t="s">
        <v>38</v>
      </c>
      <c r="H460" s="12"/>
      <c r="J460" s="31"/>
      <c r="K460" s="11" t="s">
        <v>17</v>
      </c>
      <c r="N460" s="21" t="e">
        <f>IF(J460="NA","NA",(VLOOKUP(I460,ObjConv,2,FALSE)/VLOOKUP(I460,ObjConv,3,FALSE))*J460)</f>
        <v>#N/A</v>
      </c>
    </row>
    <row r="461" spans="1:14" x14ac:dyDescent="0.2">
      <c r="A461" s="11" t="s">
        <v>13</v>
      </c>
      <c r="B461" s="13" t="s">
        <v>14</v>
      </c>
      <c r="C461" s="9">
        <v>43656</v>
      </c>
      <c r="D461" s="7" t="s">
        <v>21</v>
      </c>
      <c r="E461" s="27" t="s">
        <v>16</v>
      </c>
      <c r="F461" s="13" t="s">
        <v>37</v>
      </c>
      <c r="G461" s="29" t="s">
        <v>38</v>
      </c>
      <c r="H461" s="12"/>
      <c r="J461" s="31"/>
      <c r="K461" s="11" t="s">
        <v>17</v>
      </c>
      <c r="N461" s="21" t="e">
        <f>IF(J461="NA","NA",(VLOOKUP(I461,ObjConv,2,FALSE)/VLOOKUP(I461,ObjConv,3,FALSE))*J461)</f>
        <v>#N/A</v>
      </c>
    </row>
    <row r="462" spans="1:14" x14ac:dyDescent="0.2">
      <c r="A462" s="11" t="s">
        <v>13</v>
      </c>
      <c r="B462" s="13" t="s">
        <v>14</v>
      </c>
      <c r="C462" s="9">
        <v>43656</v>
      </c>
      <c r="D462" s="7" t="s">
        <v>21</v>
      </c>
      <c r="E462" s="27" t="s">
        <v>16</v>
      </c>
      <c r="F462" s="13" t="s">
        <v>37</v>
      </c>
      <c r="G462" s="29" t="s">
        <v>38</v>
      </c>
      <c r="H462" s="12"/>
      <c r="J462" s="31"/>
      <c r="K462" s="11" t="s">
        <v>17</v>
      </c>
      <c r="N462" s="21" t="e">
        <f>IF(J462="NA","NA",(VLOOKUP(I462,ObjConv,2,FALSE)/VLOOKUP(I462,ObjConv,3,FALSE))*J462)</f>
        <v>#N/A</v>
      </c>
    </row>
    <row r="463" spans="1:14" x14ac:dyDescent="0.2">
      <c r="A463" s="11" t="s">
        <v>13</v>
      </c>
      <c r="B463" s="13" t="s">
        <v>14</v>
      </c>
      <c r="C463" s="9">
        <v>43656</v>
      </c>
      <c r="D463" s="7" t="s">
        <v>21</v>
      </c>
      <c r="E463" s="27" t="s">
        <v>16</v>
      </c>
      <c r="F463" s="13" t="s">
        <v>37</v>
      </c>
      <c r="G463" s="29" t="s">
        <v>38</v>
      </c>
      <c r="H463" s="12"/>
      <c r="J463" s="31"/>
      <c r="K463" s="11" t="s">
        <v>17</v>
      </c>
      <c r="N463" s="21" t="e">
        <f>IF(J463="NA","NA",(VLOOKUP(I463,ObjConv,2,FALSE)/VLOOKUP(I463,ObjConv,3,FALSE))*J463)</f>
        <v>#N/A</v>
      </c>
    </row>
    <row r="464" spans="1:14" x14ac:dyDescent="0.2">
      <c r="A464" s="11" t="s">
        <v>13</v>
      </c>
      <c r="B464" s="13" t="s">
        <v>14</v>
      </c>
      <c r="C464" s="9">
        <v>43656</v>
      </c>
      <c r="D464" s="7" t="s">
        <v>21</v>
      </c>
      <c r="E464" s="27" t="s">
        <v>16</v>
      </c>
      <c r="F464" s="13" t="s">
        <v>40</v>
      </c>
      <c r="G464" s="29" t="s">
        <v>41</v>
      </c>
      <c r="H464" s="12" t="s">
        <v>42</v>
      </c>
      <c r="I464" t="s">
        <v>39</v>
      </c>
      <c r="J464" s="31">
        <v>2.1</v>
      </c>
      <c r="K464" s="11" t="s">
        <v>17</v>
      </c>
      <c r="N464" s="21">
        <f>IF(J464="NA","NA",(VLOOKUP(I464,ObjConv,2,FALSE)/VLOOKUP(I464,ObjConv,3,FALSE))*J464)</f>
        <v>0.22105263157894739</v>
      </c>
    </row>
    <row r="465" spans="1:14" x14ac:dyDescent="0.2">
      <c r="A465" s="11" t="s">
        <v>13</v>
      </c>
      <c r="B465" s="13" t="s">
        <v>14</v>
      </c>
      <c r="C465" s="9">
        <v>43656</v>
      </c>
      <c r="D465" s="7" t="s">
        <v>21</v>
      </c>
      <c r="E465" s="27" t="s">
        <v>16</v>
      </c>
      <c r="F465" s="13" t="s">
        <v>40</v>
      </c>
      <c r="G465" s="29" t="s">
        <v>41</v>
      </c>
      <c r="H465" s="30" t="s">
        <v>42</v>
      </c>
      <c r="I465" t="s">
        <v>39</v>
      </c>
      <c r="J465" s="31">
        <v>1.5</v>
      </c>
      <c r="K465" s="11" t="s">
        <v>17</v>
      </c>
      <c r="N465" s="21">
        <f>IF(J465="NA","NA",(VLOOKUP(I465,ObjConv,2,FALSE)/VLOOKUP(I465,ObjConv,3,FALSE))*J465)</f>
        <v>0.15789473684210528</v>
      </c>
    </row>
    <row r="466" spans="1:14" x14ac:dyDescent="0.2">
      <c r="A466" s="11" t="s">
        <v>13</v>
      </c>
      <c r="B466" s="13" t="s">
        <v>14</v>
      </c>
      <c r="C466" s="9">
        <v>43656</v>
      </c>
      <c r="D466" s="7" t="s">
        <v>21</v>
      </c>
      <c r="E466" s="27" t="s">
        <v>16</v>
      </c>
      <c r="F466" s="13" t="s">
        <v>40</v>
      </c>
      <c r="G466" s="29" t="s">
        <v>41</v>
      </c>
      <c r="H466" s="30" t="s">
        <v>42</v>
      </c>
      <c r="J466" s="31"/>
      <c r="K466" s="11" t="s">
        <v>17</v>
      </c>
      <c r="N466" s="21" t="e">
        <f>IF(J466="NA","NA",(VLOOKUP(I466,ObjConv,2,FALSE)/VLOOKUP(I466,ObjConv,3,FALSE))*J466)</f>
        <v>#N/A</v>
      </c>
    </row>
    <row r="467" spans="1:14" x14ac:dyDescent="0.2">
      <c r="A467" s="11" t="s">
        <v>13</v>
      </c>
      <c r="B467" s="13" t="s">
        <v>14</v>
      </c>
      <c r="C467" s="9">
        <v>43656</v>
      </c>
      <c r="D467" s="7" t="s">
        <v>21</v>
      </c>
      <c r="E467" s="27" t="s">
        <v>16</v>
      </c>
      <c r="F467" s="13" t="s">
        <v>37</v>
      </c>
      <c r="G467" s="29" t="s">
        <v>38</v>
      </c>
      <c r="H467" s="12"/>
      <c r="J467" s="31"/>
      <c r="K467" s="11" t="s">
        <v>17</v>
      </c>
      <c r="N467" s="21" t="e">
        <f>IF(J467="NA","NA",(VLOOKUP(I467,ObjConv,2,FALSE)/VLOOKUP(I467,ObjConv,3,FALSE))*J467)</f>
        <v>#N/A</v>
      </c>
    </row>
    <row r="468" spans="1:14" x14ac:dyDescent="0.2">
      <c r="A468" s="11" t="s">
        <v>13</v>
      </c>
      <c r="B468" s="13" t="s">
        <v>14</v>
      </c>
      <c r="C468" s="9">
        <v>43656</v>
      </c>
      <c r="D468" s="7" t="s">
        <v>21</v>
      </c>
      <c r="E468" s="27" t="s">
        <v>16</v>
      </c>
      <c r="F468" s="13" t="s">
        <v>37</v>
      </c>
      <c r="G468" s="29" t="s">
        <v>38</v>
      </c>
      <c r="H468" s="12"/>
      <c r="J468" s="31"/>
      <c r="K468" s="11" t="s">
        <v>17</v>
      </c>
      <c r="N468" s="21" t="e">
        <f>IF(J468="NA","NA",(VLOOKUP(I468,ObjConv,2,FALSE)/VLOOKUP(I468,ObjConv,3,FALSE))*J468)</f>
        <v>#N/A</v>
      </c>
    </row>
    <row r="469" spans="1:14" x14ac:dyDescent="0.2">
      <c r="A469" s="11" t="s">
        <v>13</v>
      </c>
      <c r="B469" s="13" t="s">
        <v>14</v>
      </c>
      <c r="C469" s="9">
        <v>43656</v>
      </c>
      <c r="D469" s="7" t="s">
        <v>21</v>
      </c>
      <c r="E469" s="27" t="s">
        <v>16</v>
      </c>
      <c r="F469" s="13" t="s">
        <v>44</v>
      </c>
      <c r="G469" s="29" t="s">
        <v>48</v>
      </c>
      <c r="H469" s="12"/>
      <c r="I469" t="s">
        <v>39</v>
      </c>
      <c r="J469" s="31">
        <v>0.8</v>
      </c>
      <c r="K469" s="11" t="s">
        <v>17</v>
      </c>
      <c r="N469" s="21">
        <f>IF(J469="NA","NA",(VLOOKUP(I469,ObjConv,2,FALSE)/VLOOKUP(I469,ObjConv,3,FALSE))*J469)</f>
        <v>8.4210526315789486E-2</v>
      </c>
    </row>
    <row r="470" spans="1:14" x14ac:dyDescent="0.2">
      <c r="A470" s="11" t="s">
        <v>13</v>
      </c>
      <c r="B470" s="13" t="s">
        <v>14</v>
      </c>
      <c r="C470" s="9">
        <v>43656</v>
      </c>
      <c r="D470" s="7" t="s">
        <v>21</v>
      </c>
      <c r="E470" s="27" t="s">
        <v>16</v>
      </c>
      <c r="F470" s="13" t="s">
        <v>37</v>
      </c>
      <c r="G470" s="29" t="s">
        <v>43</v>
      </c>
      <c r="H470" s="12"/>
      <c r="I470" t="s">
        <v>39</v>
      </c>
      <c r="J470" s="31">
        <v>1.2</v>
      </c>
      <c r="K470" s="11" t="s">
        <v>17</v>
      </c>
      <c r="N470" s="21">
        <f>IF(J470="NA","NA",(VLOOKUP(I470,ObjConv,2,FALSE)/VLOOKUP(I470,ObjConv,3,FALSE))*J470)</f>
        <v>0.12631578947368421</v>
      </c>
    </row>
    <row r="471" spans="1:14" x14ac:dyDescent="0.2">
      <c r="A471" s="11" t="s">
        <v>13</v>
      </c>
      <c r="B471" s="13" t="s">
        <v>14</v>
      </c>
      <c r="C471" s="9">
        <v>43656</v>
      </c>
      <c r="D471" s="7" t="s">
        <v>21</v>
      </c>
      <c r="E471" s="27" t="s">
        <v>16</v>
      </c>
      <c r="F471" s="13" t="s">
        <v>37</v>
      </c>
      <c r="G471" s="29" t="s">
        <v>38</v>
      </c>
      <c r="H471" s="12"/>
      <c r="I471" t="s">
        <v>39</v>
      </c>
      <c r="J471" s="31">
        <v>0.9</v>
      </c>
      <c r="K471" s="11" t="s">
        <v>17</v>
      </c>
      <c r="N471" s="21">
        <f>IF(J471="NA","NA",(VLOOKUP(I471,ObjConv,2,FALSE)/VLOOKUP(I471,ObjConv,3,FALSE))*J471)</f>
        <v>9.4736842105263161E-2</v>
      </c>
    </row>
    <row r="472" spans="1:14" x14ac:dyDescent="0.2">
      <c r="A472" s="11" t="s">
        <v>13</v>
      </c>
      <c r="B472" s="13" t="s">
        <v>14</v>
      </c>
      <c r="C472" s="9">
        <v>43656</v>
      </c>
      <c r="D472" s="7" t="s">
        <v>21</v>
      </c>
      <c r="E472" s="27" t="s">
        <v>16</v>
      </c>
      <c r="F472" s="13" t="s">
        <v>44</v>
      </c>
      <c r="G472" s="29" t="s">
        <v>53</v>
      </c>
      <c r="H472" s="12"/>
      <c r="I472" t="s">
        <v>39</v>
      </c>
      <c r="J472" s="31">
        <v>1</v>
      </c>
      <c r="K472" s="11" t="s">
        <v>17</v>
      </c>
      <c r="N472" s="21">
        <f>IF(J472="NA","NA",(VLOOKUP(I472,ObjConv,2,FALSE)/VLOOKUP(I472,ObjConv,3,FALSE))*J472)</f>
        <v>0.10526315789473685</v>
      </c>
    </row>
    <row r="473" spans="1:14" x14ac:dyDescent="0.2">
      <c r="A473" s="11" t="s">
        <v>13</v>
      </c>
      <c r="B473" s="13" t="s">
        <v>14</v>
      </c>
      <c r="C473" s="9">
        <v>43656</v>
      </c>
      <c r="D473" s="7" t="s">
        <v>21</v>
      </c>
      <c r="E473" s="27" t="s">
        <v>16</v>
      </c>
      <c r="F473" s="13" t="s">
        <v>37</v>
      </c>
      <c r="G473" s="29" t="s">
        <v>38</v>
      </c>
      <c r="H473" s="12"/>
      <c r="J473" s="31"/>
      <c r="K473" s="11" t="s">
        <v>17</v>
      </c>
      <c r="N473" s="21" t="e">
        <f>IF(J473="NA","NA",(VLOOKUP(I473,ObjConv,2,FALSE)/VLOOKUP(I473,ObjConv,3,FALSE))*J473)</f>
        <v>#N/A</v>
      </c>
    </row>
    <row r="474" spans="1:14" x14ac:dyDescent="0.2">
      <c r="A474" s="11" t="s">
        <v>13</v>
      </c>
      <c r="B474" s="13" t="s">
        <v>14</v>
      </c>
      <c r="C474" s="9">
        <v>43656</v>
      </c>
      <c r="D474" s="7" t="s">
        <v>21</v>
      </c>
      <c r="E474" s="27" t="s">
        <v>16</v>
      </c>
      <c r="F474" s="13" t="s">
        <v>37</v>
      </c>
      <c r="G474" s="29" t="s">
        <v>38</v>
      </c>
      <c r="H474" s="12"/>
      <c r="J474" s="31"/>
      <c r="K474" s="11" t="s">
        <v>17</v>
      </c>
      <c r="N474" s="21" t="e">
        <f>IF(J474="NA","NA",(VLOOKUP(I474,ObjConv,2,FALSE)/VLOOKUP(I474,ObjConv,3,FALSE))*J474)</f>
        <v>#N/A</v>
      </c>
    </row>
    <row r="475" spans="1:14" x14ac:dyDescent="0.2">
      <c r="A475" s="11" t="s">
        <v>13</v>
      </c>
      <c r="B475" s="13" t="s">
        <v>14</v>
      </c>
      <c r="C475" s="9">
        <v>43656</v>
      </c>
      <c r="D475" s="7" t="s">
        <v>21</v>
      </c>
      <c r="E475" s="27" t="s">
        <v>16</v>
      </c>
      <c r="F475" s="13" t="s">
        <v>37</v>
      </c>
      <c r="G475" s="29" t="s">
        <v>38</v>
      </c>
      <c r="H475" s="12"/>
      <c r="J475" s="31"/>
      <c r="K475" s="11" t="s">
        <v>17</v>
      </c>
      <c r="N475" s="21" t="e">
        <f>IF(J475="NA","NA",(VLOOKUP(I475,ObjConv,2,FALSE)/VLOOKUP(I475,ObjConv,3,FALSE))*J475)</f>
        <v>#N/A</v>
      </c>
    </row>
    <row r="476" spans="1:14" x14ac:dyDescent="0.2">
      <c r="A476" s="11" t="s">
        <v>13</v>
      </c>
      <c r="B476" s="13" t="s">
        <v>14</v>
      </c>
      <c r="C476" s="9">
        <v>43656</v>
      </c>
      <c r="D476" s="7" t="s">
        <v>21</v>
      </c>
      <c r="E476" s="27" t="s">
        <v>16</v>
      </c>
      <c r="F476" s="13" t="s">
        <v>37</v>
      </c>
      <c r="G476" s="29" t="s">
        <v>38</v>
      </c>
      <c r="H476" s="12"/>
      <c r="J476" s="31"/>
      <c r="K476" s="11" t="s">
        <v>17</v>
      </c>
      <c r="N476" s="21" t="e">
        <f>IF(J476="NA","NA",(VLOOKUP(I476,ObjConv,2,FALSE)/VLOOKUP(I476,ObjConv,3,FALSE))*J476)</f>
        <v>#N/A</v>
      </c>
    </row>
    <row r="477" spans="1:14" x14ac:dyDescent="0.2">
      <c r="A477" s="11" t="s">
        <v>13</v>
      </c>
      <c r="B477" s="13" t="s">
        <v>14</v>
      </c>
      <c r="C477" s="9">
        <v>43656</v>
      </c>
      <c r="D477" s="7" t="s">
        <v>21</v>
      </c>
      <c r="E477" s="27" t="s">
        <v>16</v>
      </c>
      <c r="F477" s="13" t="s">
        <v>37</v>
      </c>
      <c r="G477" s="29" t="s">
        <v>38</v>
      </c>
      <c r="H477" s="12"/>
      <c r="J477" s="31"/>
      <c r="K477" s="11" t="s">
        <v>17</v>
      </c>
      <c r="N477" s="21" t="e">
        <f>IF(J477="NA","NA",(VLOOKUP(I477,ObjConv,2,FALSE)/VLOOKUP(I477,ObjConv,3,FALSE))*J477)</f>
        <v>#N/A</v>
      </c>
    </row>
    <row r="478" spans="1:14" x14ac:dyDescent="0.2">
      <c r="A478" s="11" t="s">
        <v>13</v>
      </c>
      <c r="B478" s="13" t="s">
        <v>14</v>
      </c>
      <c r="C478" s="9">
        <v>43656</v>
      </c>
      <c r="D478" s="7" t="s">
        <v>21</v>
      </c>
      <c r="E478" s="27" t="s">
        <v>16</v>
      </c>
      <c r="F478" s="13" t="s">
        <v>37</v>
      </c>
      <c r="G478" s="29" t="s">
        <v>38</v>
      </c>
      <c r="H478" s="12"/>
      <c r="J478" s="31"/>
      <c r="K478" s="11" t="s">
        <v>17</v>
      </c>
      <c r="N478" s="21" t="e">
        <f>IF(J478="NA","NA",(VLOOKUP(I478,ObjConv,2,FALSE)/VLOOKUP(I478,ObjConv,3,FALSE))*J478)</f>
        <v>#N/A</v>
      </c>
    </row>
    <row r="479" spans="1:14" x14ac:dyDescent="0.2">
      <c r="A479" s="11" t="s">
        <v>13</v>
      </c>
      <c r="B479" s="13" t="s">
        <v>14</v>
      </c>
      <c r="C479" s="9">
        <v>43656</v>
      </c>
      <c r="D479" s="7" t="s">
        <v>21</v>
      </c>
      <c r="E479" s="27" t="s">
        <v>16</v>
      </c>
      <c r="F479" s="13" t="s">
        <v>37</v>
      </c>
      <c r="G479" s="29" t="s">
        <v>38</v>
      </c>
      <c r="H479" s="12"/>
      <c r="J479" s="31"/>
      <c r="K479" s="11" t="s">
        <v>17</v>
      </c>
      <c r="N479" s="21" t="e">
        <f>IF(J479="NA","NA",(VLOOKUP(I479,ObjConv,2,FALSE)/VLOOKUP(I479,ObjConv,3,FALSE))*J479)</f>
        <v>#N/A</v>
      </c>
    </row>
    <row r="480" spans="1:14" x14ac:dyDescent="0.2">
      <c r="A480" s="11" t="s">
        <v>13</v>
      </c>
      <c r="B480" s="13" t="s">
        <v>14</v>
      </c>
      <c r="C480" s="9">
        <v>43656</v>
      </c>
      <c r="D480" s="7" t="s">
        <v>21</v>
      </c>
      <c r="E480" s="27" t="s">
        <v>16</v>
      </c>
      <c r="F480" s="13" t="s">
        <v>37</v>
      </c>
      <c r="G480" s="29" t="s">
        <v>38</v>
      </c>
      <c r="H480" s="12"/>
      <c r="J480" s="31"/>
      <c r="K480" s="11" t="s">
        <v>17</v>
      </c>
      <c r="N480" s="21" t="e">
        <f>IF(J480="NA","NA",(VLOOKUP(I480,ObjConv,2,FALSE)/VLOOKUP(I480,ObjConv,3,FALSE))*J480)</f>
        <v>#N/A</v>
      </c>
    </row>
    <row r="481" spans="1:14" x14ac:dyDescent="0.2">
      <c r="A481" s="11" t="s">
        <v>13</v>
      </c>
      <c r="B481" s="13" t="s">
        <v>14</v>
      </c>
      <c r="C481" s="9">
        <v>43656</v>
      </c>
      <c r="D481" s="7" t="s">
        <v>21</v>
      </c>
      <c r="E481" s="27" t="s">
        <v>16</v>
      </c>
      <c r="F481" s="13" t="s">
        <v>40</v>
      </c>
      <c r="G481" s="29" t="s">
        <v>41</v>
      </c>
      <c r="H481" s="30" t="s">
        <v>42</v>
      </c>
      <c r="I481" t="s">
        <v>39</v>
      </c>
      <c r="J481" s="31">
        <v>2.2999999999999998</v>
      </c>
      <c r="K481" s="11" t="s">
        <v>17</v>
      </c>
      <c r="N481" s="21">
        <f>IF(J481="NA","NA",(VLOOKUP(I481,ObjConv,2,FALSE)/VLOOKUP(I481,ObjConv,3,FALSE))*J481)</f>
        <v>0.24210526315789474</v>
      </c>
    </row>
    <row r="482" spans="1:14" x14ac:dyDescent="0.2">
      <c r="A482" s="11" t="s">
        <v>13</v>
      </c>
      <c r="B482" s="13" t="s">
        <v>14</v>
      </c>
      <c r="C482" s="9">
        <v>43656</v>
      </c>
      <c r="D482" s="7" t="s">
        <v>21</v>
      </c>
      <c r="E482" s="27" t="s">
        <v>16</v>
      </c>
      <c r="F482" s="13" t="s">
        <v>37</v>
      </c>
      <c r="G482" s="29" t="s">
        <v>38</v>
      </c>
      <c r="H482" s="12"/>
      <c r="J482" s="31"/>
      <c r="K482" s="11" t="s">
        <v>17</v>
      </c>
      <c r="N482" s="21" t="e">
        <f>IF(J482="NA","NA",(VLOOKUP(I482,ObjConv,2,FALSE)/VLOOKUP(I482,ObjConv,3,FALSE))*J482)</f>
        <v>#N/A</v>
      </c>
    </row>
    <row r="483" spans="1:14" x14ac:dyDescent="0.2">
      <c r="A483" s="11" t="s">
        <v>13</v>
      </c>
      <c r="B483" s="13" t="s">
        <v>14</v>
      </c>
      <c r="C483" s="9">
        <v>43656</v>
      </c>
      <c r="D483" s="7" t="s">
        <v>21</v>
      </c>
      <c r="E483" s="27" t="s">
        <v>16</v>
      </c>
      <c r="F483" s="13" t="s">
        <v>37</v>
      </c>
      <c r="G483" s="29" t="s">
        <v>38</v>
      </c>
      <c r="H483" s="12"/>
      <c r="J483" s="31"/>
      <c r="K483" s="11" t="s">
        <v>17</v>
      </c>
      <c r="N483" s="21" t="e">
        <f>IF(J483="NA","NA",(VLOOKUP(I483,ObjConv,2,FALSE)/VLOOKUP(I483,ObjConv,3,FALSE))*J483)</f>
        <v>#N/A</v>
      </c>
    </row>
    <row r="484" spans="1:14" x14ac:dyDescent="0.2">
      <c r="A484" s="11" t="s">
        <v>13</v>
      </c>
      <c r="B484" s="13" t="s">
        <v>14</v>
      </c>
      <c r="C484" s="9">
        <v>43656</v>
      </c>
      <c r="D484" s="7" t="s">
        <v>21</v>
      </c>
      <c r="E484" s="27" t="s">
        <v>16</v>
      </c>
      <c r="F484" s="13" t="s">
        <v>37</v>
      </c>
      <c r="G484" s="29" t="s">
        <v>38</v>
      </c>
      <c r="H484" s="12"/>
      <c r="J484" s="31"/>
      <c r="K484" s="11" t="s">
        <v>17</v>
      </c>
      <c r="N484" s="21" t="e">
        <f>IF(J484="NA","NA",(VLOOKUP(I484,ObjConv,2,FALSE)/VLOOKUP(I484,ObjConv,3,FALSE))*J484)</f>
        <v>#N/A</v>
      </c>
    </row>
    <row r="485" spans="1:14" x14ac:dyDescent="0.2">
      <c r="A485" s="11" t="s">
        <v>13</v>
      </c>
      <c r="B485" s="13" t="s">
        <v>14</v>
      </c>
      <c r="C485" s="9">
        <v>43656</v>
      </c>
      <c r="D485" s="7" t="s">
        <v>21</v>
      </c>
      <c r="E485" s="27" t="s">
        <v>16</v>
      </c>
      <c r="F485" s="13" t="s">
        <v>37</v>
      </c>
      <c r="G485" s="29" t="s">
        <v>38</v>
      </c>
      <c r="H485" s="12"/>
      <c r="J485" s="31"/>
      <c r="K485" s="11" t="s">
        <v>17</v>
      </c>
      <c r="N485" s="21" t="e">
        <f>IF(J485="NA","NA",(VLOOKUP(I485,ObjConv,2,FALSE)/VLOOKUP(I485,ObjConv,3,FALSE))*J485)</f>
        <v>#N/A</v>
      </c>
    </row>
    <row r="486" spans="1:14" x14ac:dyDescent="0.2">
      <c r="A486" s="11" t="s">
        <v>13</v>
      </c>
      <c r="B486" s="13" t="s">
        <v>14</v>
      </c>
      <c r="C486" s="9">
        <v>43656</v>
      </c>
      <c r="D486" s="7" t="s">
        <v>21</v>
      </c>
      <c r="E486" s="27" t="s">
        <v>16</v>
      </c>
      <c r="F486" s="13" t="s">
        <v>37</v>
      </c>
      <c r="G486" s="29" t="s">
        <v>38</v>
      </c>
      <c r="H486" s="12"/>
      <c r="J486" s="31"/>
      <c r="K486" s="11" t="s">
        <v>17</v>
      </c>
      <c r="N486" s="21" t="e">
        <f>IF(J486="NA","NA",(VLOOKUP(I486,ObjConv,2,FALSE)/VLOOKUP(I486,ObjConv,3,FALSE))*J486)</f>
        <v>#N/A</v>
      </c>
    </row>
    <row r="487" spans="1:14" x14ac:dyDescent="0.2">
      <c r="A487" s="11" t="s">
        <v>13</v>
      </c>
      <c r="B487" s="13" t="s">
        <v>14</v>
      </c>
      <c r="C487" s="9">
        <v>43656</v>
      </c>
      <c r="D487" s="7" t="s">
        <v>21</v>
      </c>
      <c r="E487" s="27" t="s">
        <v>16</v>
      </c>
      <c r="F487" s="13" t="s">
        <v>37</v>
      </c>
      <c r="G487" s="29" t="s">
        <v>38</v>
      </c>
      <c r="H487" s="12"/>
      <c r="J487" s="31"/>
      <c r="K487" s="11" t="s">
        <v>17</v>
      </c>
      <c r="N487" s="21" t="e">
        <f>IF(J487="NA","NA",(VLOOKUP(I487,ObjConv,2,FALSE)/VLOOKUP(I487,ObjConv,3,FALSE))*J487)</f>
        <v>#N/A</v>
      </c>
    </row>
    <row r="488" spans="1:14" x14ac:dyDescent="0.2">
      <c r="A488" s="11" t="s">
        <v>13</v>
      </c>
      <c r="B488" s="13" t="s">
        <v>14</v>
      </c>
      <c r="C488" s="9">
        <v>43656</v>
      </c>
      <c r="D488" s="7" t="s">
        <v>21</v>
      </c>
      <c r="E488" s="27" t="s">
        <v>16</v>
      </c>
      <c r="F488" s="13" t="s">
        <v>37</v>
      </c>
      <c r="G488" s="29" t="s">
        <v>38</v>
      </c>
      <c r="H488" s="12"/>
      <c r="J488" s="31"/>
      <c r="K488" s="11" t="s">
        <v>17</v>
      </c>
      <c r="N488" s="21" t="e">
        <f>IF(J488="NA","NA",(VLOOKUP(I488,ObjConv,2,FALSE)/VLOOKUP(I488,ObjConv,3,FALSE))*J488)</f>
        <v>#N/A</v>
      </c>
    </row>
    <row r="489" spans="1:14" x14ac:dyDescent="0.2">
      <c r="A489" s="11" t="s">
        <v>13</v>
      </c>
      <c r="B489" s="13" t="s">
        <v>14</v>
      </c>
      <c r="C489" s="9">
        <v>43656</v>
      </c>
      <c r="D489" s="7" t="s">
        <v>21</v>
      </c>
      <c r="E489" s="27" t="s">
        <v>16</v>
      </c>
      <c r="F489" s="13" t="s">
        <v>37</v>
      </c>
      <c r="G489" s="29" t="s">
        <v>38</v>
      </c>
      <c r="H489" s="12"/>
      <c r="J489" s="31"/>
      <c r="K489" s="11" t="s">
        <v>17</v>
      </c>
      <c r="N489" s="21" t="e">
        <f>IF(J489="NA","NA",(VLOOKUP(I489,ObjConv,2,FALSE)/VLOOKUP(I489,ObjConv,3,FALSE))*J489)</f>
        <v>#N/A</v>
      </c>
    </row>
    <row r="490" spans="1:14" x14ac:dyDescent="0.2">
      <c r="A490" s="11" t="s">
        <v>13</v>
      </c>
      <c r="B490" s="13" t="s">
        <v>14</v>
      </c>
      <c r="C490" s="9">
        <v>43656</v>
      </c>
      <c r="D490" s="7" t="s">
        <v>21</v>
      </c>
      <c r="E490" s="27" t="s">
        <v>16</v>
      </c>
      <c r="F490" s="13" t="s">
        <v>37</v>
      </c>
      <c r="G490" s="29" t="s">
        <v>38</v>
      </c>
      <c r="H490" s="12"/>
      <c r="J490" s="31"/>
      <c r="K490" s="11" t="s">
        <v>17</v>
      </c>
      <c r="N490" s="21" t="e">
        <f>IF(J490="NA","NA",(VLOOKUP(I490,ObjConv,2,FALSE)/VLOOKUP(I490,ObjConv,3,FALSE))*J490)</f>
        <v>#N/A</v>
      </c>
    </row>
    <row r="491" spans="1:14" x14ac:dyDescent="0.2">
      <c r="A491" s="11" t="s">
        <v>13</v>
      </c>
      <c r="B491" s="13" t="s">
        <v>14</v>
      </c>
      <c r="C491" s="9">
        <v>43656</v>
      </c>
      <c r="D491" s="7" t="s">
        <v>21</v>
      </c>
      <c r="E491" s="27" t="s">
        <v>16</v>
      </c>
      <c r="F491" s="13" t="s">
        <v>37</v>
      </c>
      <c r="G491" s="29" t="s">
        <v>38</v>
      </c>
      <c r="H491" s="12"/>
      <c r="J491" s="31"/>
      <c r="K491" s="11" t="s">
        <v>17</v>
      </c>
      <c r="N491" s="21" t="e">
        <f>IF(J491="NA","NA",(VLOOKUP(I491,ObjConv,2,FALSE)/VLOOKUP(I491,ObjConv,3,FALSE))*J491)</f>
        <v>#N/A</v>
      </c>
    </row>
    <row r="492" spans="1:14" x14ac:dyDescent="0.2">
      <c r="A492" s="11" t="s">
        <v>13</v>
      </c>
      <c r="B492" s="13" t="s">
        <v>14</v>
      </c>
      <c r="C492" s="9">
        <v>43656</v>
      </c>
      <c r="D492" s="7" t="s">
        <v>21</v>
      </c>
      <c r="E492" s="27" t="s">
        <v>16</v>
      </c>
      <c r="F492" s="13" t="s">
        <v>37</v>
      </c>
      <c r="G492" s="29" t="s">
        <v>38</v>
      </c>
      <c r="H492" s="12"/>
      <c r="J492" s="31"/>
      <c r="K492" s="11" t="s">
        <v>17</v>
      </c>
      <c r="N492" s="21" t="e">
        <f>IF(J492="NA","NA",(VLOOKUP(I492,ObjConv,2,FALSE)/VLOOKUP(I492,ObjConv,3,FALSE))*J492)</f>
        <v>#N/A</v>
      </c>
    </row>
    <row r="493" spans="1:14" x14ac:dyDescent="0.2">
      <c r="A493" s="11" t="s">
        <v>13</v>
      </c>
      <c r="B493" s="13" t="s">
        <v>14</v>
      </c>
      <c r="C493" s="9">
        <v>43656</v>
      </c>
      <c r="D493" s="7" t="s">
        <v>21</v>
      </c>
      <c r="E493" s="27" t="s">
        <v>16</v>
      </c>
      <c r="F493" s="13" t="s">
        <v>37</v>
      </c>
      <c r="G493" s="29" t="s">
        <v>38</v>
      </c>
      <c r="H493" s="12"/>
      <c r="J493" s="31"/>
      <c r="K493" s="11" t="s">
        <v>17</v>
      </c>
      <c r="N493" s="21" t="e">
        <f>IF(J493="NA","NA",(VLOOKUP(I493,ObjConv,2,FALSE)/VLOOKUP(I493,ObjConv,3,FALSE))*J493)</f>
        <v>#N/A</v>
      </c>
    </row>
    <row r="494" spans="1:14" x14ac:dyDescent="0.2">
      <c r="A494" s="11" t="s">
        <v>13</v>
      </c>
      <c r="B494" s="13" t="s">
        <v>14</v>
      </c>
      <c r="C494" s="9">
        <v>43656</v>
      </c>
      <c r="D494" s="7" t="s">
        <v>21</v>
      </c>
      <c r="E494" s="27" t="s">
        <v>16</v>
      </c>
      <c r="F494" s="13" t="s">
        <v>37</v>
      </c>
      <c r="G494" s="29" t="s">
        <v>38</v>
      </c>
      <c r="H494" s="12"/>
      <c r="J494" s="31"/>
      <c r="K494" s="11" t="s">
        <v>17</v>
      </c>
      <c r="N494" s="21" t="e">
        <f>IF(J494="NA","NA",(VLOOKUP(I494,ObjConv,2,FALSE)/VLOOKUP(I494,ObjConv,3,FALSE))*J494)</f>
        <v>#N/A</v>
      </c>
    </row>
    <row r="495" spans="1:14" x14ac:dyDescent="0.2">
      <c r="A495" s="11" t="s">
        <v>13</v>
      </c>
      <c r="B495" s="13" t="s">
        <v>14</v>
      </c>
      <c r="C495" s="9">
        <v>43656</v>
      </c>
      <c r="D495" s="7" t="s">
        <v>21</v>
      </c>
      <c r="E495" s="27" t="s">
        <v>16</v>
      </c>
      <c r="F495" s="13" t="s">
        <v>37</v>
      </c>
      <c r="G495" s="29" t="s">
        <v>38</v>
      </c>
      <c r="H495" s="12"/>
      <c r="J495" s="31"/>
      <c r="K495" s="11" t="s">
        <v>17</v>
      </c>
      <c r="N495" s="21" t="e">
        <f>IF(J495="NA","NA",(VLOOKUP(I495,ObjConv,2,FALSE)/VLOOKUP(I495,ObjConv,3,FALSE))*J495)</f>
        <v>#N/A</v>
      </c>
    </row>
    <row r="496" spans="1:14" x14ac:dyDescent="0.2">
      <c r="A496" s="11" t="s">
        <v>13</v>
      </c>
      <c r="B496" s="13" t="s">
        <v>14</v>
      </c>
      <c r="C496" s="9">
        <v>43656</v>
      </c>
      <c r="D496" s="7" t="s">
        <v>21</v>
      </c>
      <c r="E496" s="27" t="s">
        <v>16</v>
      </c>
      <c r="F496" s="13" t="s">
        <v>37</v>
      </c>
      <c r="G496" s="29" t="s">
        <v>38</v>
      </c>
      <c r="H496" s="12"/>
      <c r="J496" s="31"/>
      <c r="K496" s="11" t="s">
        <v>17</v>
      </c>
      <c r="N496" s="21" t="e">
        <f>IF(J496="NA","NA",(VLOOKUP(I496,ObjConv,2,FALSE)/VLOOKUP(I496,ObjConv,3,FALSE))*J496)</f>
        <v>#N/A</v>
      </c>
    </row>
    <row r="497" spans="1:14" x14ac:dyDescent="0.2">
      <c r="A497" s="11" t="s">
        <v>13</v>
      </c>
      <c r="B497" s="13" t="s">
        <v>14</v>
      </c>
      <c r="C497" s="9">
        <v>43656</v>
      </c>
      <c r="D497" s="7" t="s">
        <v>21</v>
      </c>
      <c r="E497" s="27" t="s">
        <v>16</v>
      </c>
      <c r="F497" s="13" t="s">
        <v>37</v>
      </c>
      <c r="G497" s="29" t="s">
        <v>38</v>
      </c>
      <c r="H497" s="12"/>
      <c r="J497" s="31"/>
      <c r="K497" s="11" t="s">
        <v>17</v>
      </c>
      <c r="N497" s="21" t="e">
        <f>IF(J497="NA","NA",(VLOOKUP(I497,ObjConv,2,FALSE)/VLOOKUP(I497,ObjConv,3,FALSE))*J497)</f>
        <v>#N/A</v>
      </c>
    </row>
    <row r="498" spans="1:14" x14ac:dyDescent="0.2">
      <c r="A498" s="11" t="s">
        <v>13</v>
      </c>
      <c r="B498" s="13" t="s">
        <v>14</v>
      </c>
      <c r="C498" s="9">
        <v>43656</v>
      </c>
      <c r="D498" s="7" t="s">
        <v>21</v>
      </c>
      <c r="E498" s="27" t="s">
        <v>16</v>
      </c>
      <c r="F498" s="13" t="s">
        <v>37</v>
      </c>
      <c r="G498" s="29" t="s">
        <v>38</v>
      </c>
      <c r="H498" s="12"/>
      <c r="J498" s="31"/>
      <c r="K498" s="11" t="s">
        <v>17</v>
      </c>
      <c r="N498" s="21" t="e">
        <f>IF(J498="NA","NA",(VLOOKUP(I498,ObjConv,2,FALSE)/VLOOKUP(I498,ObjConv,3,FALSE))*J498)</f>
        <v>#N/A</v>
      </c>
    </row>
    <row r="499" spans="1:14" x14ac:dyDescent="0.2">
      <c r="A499" s="11" t="s">
        <v>13</v>
      </c>
      <c r="B499" s="13" t="s">
        <v>14</v>
      </c>
      <c r="C499" s="9">
        <v>43656</v>
      </c>
      <c r="D499" s="7" t="s">
        <v>21</v>
      </c>
      <c r="E499" s="27" t="s">
        <v>16</v>
      </c>
      <c r="F499" s="13" t="s">
        <v>37</v>
      </c>
      <c r="G499" s="29" t="s">
        <v>38</v>
      </c>
      <c r="H499" s="12"/>
      <c r="J499" s="31"/>
      <c r="K499" s="11" t="s">
        <v>17</v>
      </c>
      <c r="N499" s="21" t="e">
        <f>IF(J499="NA","NA",(VLOOKUP(I499,ObjConv,2,FALSE)/VLOOKUP(I499,ObjConv,3,FALSE))*J499)</f>
        <v>#N/A</v>
      </c>
    </row>
    <row r="500" spans="1:14" x14ac:dyDescent="0.2">
      <c r="A500" s="11" t="s">
        <v>13</v>
      </c>
      <c r="B500" s="13" t="s">
        <v>14</v>
      </c>
      <c r="C500" s="9">
        <v>43656</v>
      </c>
      <c r="D500" s="7" t="s">
        <v>21</v>
      </c>
      <c r="E500" s="27" t="s">
        <v>16</v>
      </c>
      <c r="F500" s="13" t="s">
        <v>37</v>
      </c>
      <c r="G500" s="29" t="s">
        <v>38</v>
      </c>
      <c r="H500" s="12"/>
      <c r="J500" s="31"/>
      <c r="K500" s="11" t="s">
        <v>17</v>
      </c>
      <c r="N500" s="21" t="e">
        <f>IF(J500="NA","NA",(VLOOKUP(I500,ObjConv,2,FALSE)/VLOOKUP(I500,ObjConv,3,FALSE))*J500)</f>
        <v>#N/A</v>
      </c>
    </row>
    <row r="501" spans="1:14" x14ac:dyDescent="0.2">
      <c r="A501" s="11" t="s">
        <v>13</v>
      </c>
      <c r="B501" s="13" t="s">
        <v>14</v>
      </c>
      <c r="C501" s="9">
        <v>43656</v>
      </c>
      <c r="D501" s="7" t="s">
        <v>21</v>
      </c>
      <c r="E501" s="27" t="s">
        <v>16</v>
      </c>
      <c r="F501" s="13" t="s">
        <v>37</v>
      </c>
      <c r="G501" s="29" t="s">
        <v>38</v>
      </c>
      <c r="H501" s="12"/>
      <c r="J501" s="31"/>
      <c r="K501" s="11" t="s">
        <v>17</v>
      </c>
      <c r="N501" s="21" t="e">
        <f>IF(J501="NA","NA",(VLOOKUP(I501,ObjConv,2,FALSE)/VLOOKUP(I501,ObjConv,3,FALSE))*J501)</f>
        <v>#N/A</v>
      </c>
    </row>
    <row r="502" spans="1:14" x14ac:dyDescent="0.2">
      <c r="A502" s="11" t="s">
        <v>13</v>
      </c>
      <c r="B502" s="13" t="s">
        <v>14</v>
      </c>
      <c r="C502" s="9">
        <v>43656</v>
      </c>
      <c r="D502" s="7" t="s">
        <v>21</v>
      </c>
      <c r="E502" s="27" t="s">
        <v>16</v>
      </c>
      <c r="F502" s="13" t="s">
        <v>37</v>
      </c>
      <c r="G502" s="29" t="s">
        <v>38</v>
      </c>
      <c r="H502" s="12"/>
      <c r="J502" s="31"/>
      <c r="K502" s="11" t="s">
        <v>17</v>
      </c>
      <c r="N502" s="21" t="e">
        <f>IF(J502="NA","NA",(VLOOKUP(I502,ObjConv,2,FALSE)/VLOOKUP(I502,ObjConv,3,FALSE))*J502)</f>
        <v>#N/A</v>
      </c>
    </row>
    <row r="503" spans="1:14" x14ac:dyDescent="0.2">
      <c r="A503" s="11" t="s">
        <v>13</v>
      </c>
      <c r="B503" s="13" t="s">
        <v>14</v>
      </c>
      <c r="C503" s="9">
        <v>43656</v>
      </c>
      <c r="D503" s="7" t="s">
        <v>21</v>
      </c>
      <c r="E503" s="27" t="s">
        <v>16</v>
      </c>
      <c r="F503" s="13" t="s">
        <v>40</v>
      </c>
      <c r="G503" s="29" t="s">
        <v>41</v>
      </c>
      <c r="H503" s="30" t="s">
        <v>42</v>
      </c>
      <c r="I503" t="s">
        <v>39</v>
      </c>
      <c r="J503" s="31">
        <v>1.4</v>
      </c>
      <c r="K503" s="11" t="s">
        <v>17</v>
      </c>
      <c r="N503" s="21">
        <f>IF(J503="NA","NA",(VLOOKUP(I503,ObjConv,2,FALSE)/VLOOKUP(I503,ObjConv,3,FALSE))*J503)</f>
        <v>0.14736842105263159</v>
      </c>
    </row>
    <row r="504" spans="1:14" x14ac:dyDescent="0.2">
      <c r="A504" s="11" t="s">
        <v>13</v>
      </c>
      <c r="B504" s="13" t="s">
        <v>14</v>
      </c>
      <c r="C504" s="9">
        <v>43656</v>
      </c>
      <c r="D504" s="7" t="s">
        <v>21</v>
      </c>
      <c r="E504" s="27" t="s">
        <v>16</v>
      </c>
      <c r="F504" s="13" t="s">
        <v>37</v>
      </c>
      <c r="G504" s="29" t="s">
        <v>38</v>
      </c>
      <c r="H504" s="12"/>
      <c r="J504" s="31"/>
      <c r="K504" s="11" t="s">
        <v>17</v>
      </c>
      <c r="N504" s="21" t="e">
        <f>IF(J504="NA","NA",(VLOOKUP(I504,ObjConv,2,FALSE)/VLOOKUP(I504,ObjConv,3,FALSE))*J504)</f>
        <v>#N/A</v>
      </c>
    </row>
    <row r="505" spans="1:14" x14ac:dyDescent="0.2">
      <c r="A505" s="11" t="s">
        <v>13</v>
      </c>
      <c r="B505" s="13" t="s">
        <v>14</v>
      </c>
      <c r="C505" s="9">
        <v>43656</v>
      </c>
      <c r="D505" s="7" t="s">
        <v>21</v>
      </c>
      <c r="E505" s="27" t="s">
        <v>16</v>
      </c>
      <c r="F505" s="13" t="s">
        <v>37</v>
      </c>
      <c r="G505" s="29" t="s">
        <v>38</v>
      </c>
      <c r="H505" s="12"/>
      <c r="J505" s="31"/>
      <c r="K505" s="11" t="s">
        <v>17</v>
      </c>
      <c r="N505" s="21" t="e">
        <f>IF(J505="NA","NA",(VLOOKUP(I505,ObjConv,2,FALSE)/VLOOKUP(I505,ObjConv,3,FALSE))*J505)</f>
        <v>#N/A</v>
      </c>
    </row>
    <row r="506" spans="1:14" x14ac:dyDescent="0.2">
      <c r="A506" s="11" t="s">
        <v>13</v>
      </c>
      <c r="B506" s="13" t="s">
        <v>14</v>
      </c>
      <c r="C506" s="9">
        <v>43656</v>
      </c>
      <c r="D506" s="7" t="s">
        <v>21</v>
      </c>
      <c r="E506" s="27" t="s">
        <v>16</v>
      </c>
      <c r="F506" s="13" t="s">
        <v>37</v>
      </c>
      <c r="G506" s="29" t="s">
        <v>38</v>
      </c>
      <c r="H506" s="12"/>
      <c r="J506" s="31"/>
      <c r="K506" s="11" t="s">
        <v>17</v>
      </c>
      <c r="N506" s="21" t="e">
        <f>IF(J506="NA","NA",(VLOOKUP(I506,ObjConv,2,FALSE)/VLOOKUP(I506,ObjConv,3,FALSE))*J506)</f>
        <v>#N/A</v>
      </c>
    </row>
    <row r="507" spans="1:14" x14ac:dyDescent="0.2">
      <c r="A507" s="11" t="s">
        <v>13</v>
      </c>
      <c r="B507" s="13" t="s">
        <v>14</v>
      </c>
      <c r="C507" s="9">
        <v>43656</v>
      </c>
      <c r="D507" s="7" t="s">
        <v>21</v>
      </c>
      <c r="E507" s="27" t="s">
        <v>16</v>
      </c>
      <c r="F507" s="13" t="s">
        <v>37</v>
      </c>
      <c r="G507" s="29" t="s">
        <v>38</v>
      </c>
      <c r="H507" s="12"/>
      <c r="J507" s="31"/>
      <c r="K507" s="11" t="s">
        <v>17</v>
      </c>
      <c r="N507" s="21" t="e">
        <f>IF(J507="NA","NA",(VLOOKUP(I507,ObjConv,2,FALSE)/VLOOKUP(I507,ObjConv,3,FALSE))*J507)</f>
        <v>#N/A</v>
      </c>
    </row>
    <row r="508" spans="1:14" x14ac:dyDescent="0.2">
      <c r="A508" s="11" t="s">
        <v>13</v>
      </c>
      <c r="B508" s="13" t="s">
        <v>14</v>
      </c>
      <c r="C508" s="9">
        <v>43656</v>
      </c>
      <c r="D508" s="7" t="s">
        <v>21</v>
      </c>
      <c r="E508" s="27" t="s">
        <v>16</v>
      </c>
      <c r="F508" s="13" t="s">
        <v>37</v>
      </c>
      <c r="G508" s="29" t="s">
        <v>38</v>
      </c>
      <c r="H508" s="12"/>
      <c r="J508" s="31"/>
      <c r="K508" s="11" t="s">
        <v>17</v>
      </c>
      <c r="N508" s="21" t="e">
        <f>IF(J508="NA","NA",(VLOOKUP(I508,ObjConv,2,FALSE)/VLOOKUP(I508,ObjConv,3,FALSE))*J508)</f>
        <v>#N/A</v>
      </c>
    </row>
    <row r="509" spans="1:14" x14ac:dyDescent="0.2">
      <c r="A509" s="11" t="s">
        <v>13</v>
      </c>
      <c r="B509" s="13" t="s">
        <v>14</v>
      </c>
      <c r="C509" s="9">
        <v>43656</v>
      </c>
      <c r="D509" s="7" t="s">
        <v>21</v>
      </c>
      <c r="E509" s="27" t="s">
        <v>16</v>
      </c>
      <c r="F509" s="13" t="s">
        <v>37</v>
      </c>
      <c r="G509" s="29" t="s">
        <v>38</v>
      </c>
      <c r="H509" s="12"/>
      <c r="J509" s="31"/>
      <c r="K509" s="11" t="s">
        <v>17</v>
      </c>
      <c r="N509" s="21" t="e">
        <f>IF(J509="NA","NA",(VLOOKUP(I509,ObjConv,2,FALSE)/VLOOKUP(I509,ObjConv,3,FALSE))*J509)</f>
        <v>#N/A</v>
      </c>
    </row>
    <row r="510" spans="1:14" x14ac:dyDescent="0.2">
      <c r="A510" s="11" t="s">
        <v>13</v>
      </c>
      <c r="B510" s="13" t="s">
        <v>14</v>
      </c>
      <c r="C510" s="9">
        <v>43656</v>
      </c>
      <c r="D510" s="7" t="s">
        <v>21</v>
      </c>
      <c r="E510" s="27" t="s">
        <v>16</v>
      </c>
      <c r="F510" s="13" t="s">
        <v>37</v>
      </c>
      <c r="G510" s="29" t="s">
        <v>43</v>
      </c>
      <c r="H510" s="12"/>
      <c r="I510" t="s">
        <v>39</v>
      </c>
      <c r="J510" s="31">
        <v>1.2</v>
      </c>
      <c r="K510" s="11" t="s">
        <v>17</v>
      </c>
      <c r="N510" s="21">
        <f>IF(J510="NA","NA",(VLOOKUP(I510,ObjConv,2,FALSE)/VLOOKUP(I510,ObjConv,3,FALSE))*J510)</f>
        <v>0.12631578947368421</v>
      </c>
    </row>
    <row r="511" spans="1:14" x14ac:dyDescent="0.2">
      <c r="A511" s="11" t="s">
        <v>13</v>
      </c>
      <c r="B511" s="13" t="s">
        <v>14</v>
      </c>
      <c r="C511" s="9">
        <v>43656</v>
      </c>
      <c r="D511" s="7" t="s">
        <v>21</v>
      </c>
      <c r="E511" s="27" t="s">
        <v>16</v>
      </c>
      <c r="F511" s="13" t="s">
        <v>37</v>
      </c>
      <c r="G511" s="29" t="s">
        <v>38</v>
      </c>
      <c r="H511" s="12"/>
      <c r="J511" s="31"/>
      <c r="K511" s="11" t="s">
        <v>17</v>
      </c>
      <c r="N511" s="21" t="e">
        <f>IF(J511="NA","NA",(VLOOKUP(I511,ObjConv,2,FALSE)/VLOOKUP(I511,ObjConv,3,FALSE))*J511)</f>
        <v>#N/A</v>
      </c>
    </row>
    <row r="512" spans="1:14" x14ac:dyDescent="0.2">
      <c r="A512" s="11" t="s">
        <v>13</v>
      </c>
      <c r="B512" s="13" t="s">
        <v>14</v>
      </c>
      <c r="C512" s="9">
        <v>43656</v>
      </c>
      <c r="D512" s="7" t="s">
        <v>21</v>
      </c>
      <c r="E512" s="27" t="s">
        <v>16</v>
      </c>
      <c r="F512" s="13" t="s">
        <v>37</v>
      </c>
      <c r="G512" s="29" t="s">
        <v>38</v>
      </c>
      <c r="H512" s="12"/>
      <c r="J512" s="31"/>
      <c r="K512" s="11" t="s">
        <v>17</v>
      </c>
      <c r="N512" s="21" t="e">
        <f>IF(J512="NA","NA",(VLOOKUP(I512,ObjConv,2,FALSE)/VLOOKUP(I512,ObjConv,3,FALSE))*J512)</f>
        <v>#N/A</v>
      </c>
    </row>
    <row r="513" spans="1:14" x14ac:dyDescent="0.2">
      <c r="A513" s="11" t="s">
        <v>13</v>
      </c>
      <c r="B513" s="13" t="s">
        <v>14</v>
      </c>
      <c r="C513" s="9">
        <v>43656</v>
      </c>
      <c r="D513" s="7" t="s">
        <v>21</v>
      </c>
      <c r="E513" s="27" t="s">
        <v>16</v>
      </c>
      <c r="F513" s="13" t="s">
        <v>37</v>
      </c>
      <c r="G513" s="29" t="s">
        <v>38</v>
      </c>
      <c r="H513" s="12"/>
      <c r="J513" s="31"/>
      <c r="K513" s="11" t="s">
        <v>17</v>
      </c>
      <c r="N513" s="21" t="e">
        <f>IF(J513="NA","NA",(VLOOKUP(I513,ObjConv,2,FALSE)/VLOOKUP(I513,ObjConv,3,FALSE))*J513)</f>
        <v>#N/A</v>
      </c>
    </row>
    <row r="514" spans="1:14" x14ac:dyDescent="0.2">
      <c r="A514" s="11" t="s">
        <v>13</v>
      </c>
      <c r="B514" s="13" t="s">
        <v>14</v>
      </c>
      <c r="C514" s="9">
        <v>43656</v>
      </c>
      <c r="D514" s="7" t="s">
        <v>21</v>
      </c>
      <c r="E514" s="27" t="s">
        <v>16</v>
      </c>
      <c r="F514" s="13" t="s">
        <v>37</v>
      </c>
      <c r="G514" s="29" t="s">
        <v>38</v>
      </c>
      <c r="H514" s="12"/>
      <c r="J514" s="31"/>
      <c r="K514" s="11" t="s">
        <v>17</v>
      </c>
      <c r="N514" s="21" t="e">
        <f>IF(J514="NA","NA",(VLOOKUP(I514,ObjConv,2,FALSE)/VLOOKUP(I514,ObjConv,3,FALSE))*J514)</f>
        <v>#N/A</v>
      </c>
    </row>
    <row r="515" spans="1:14" x14ac:dyDescent="0.2">
      <c r="A515" s="11" t="s">
        <v>13</v>
      </c>
      <c r="B515" s="13" t="s">
        <v>14</v>
      </c>
      <c r="C515" s="9">
        <v>43656</v>
      </c>
      <c r="D515" s="7" t="s">
        <v>21</v>
      </c>
      <c r="E515" s="27" t="s">
        <v>16</v>
      </c>
      <c r="F515" s="13" t="s">
        <v>37</v>
      </c>
      <c r="G515" s="29" t="s">
        <v>38</v>
      </c>
      <c r="H515" s="12"/>
      <c r="J515" s="31"/>
      <c r="K515" s="11" t="s">
        <v>17</v>
      </c>
      <c r="N515" s="21" t="e">
        <f>IF(J515="NA","NA",(VLOOKUP(I515,ObjConv,2,FALSE)/VLOOKUP(I515,ObjConv,3,FALSE))*J515)</f>
        <v>#N/A</v>
      </c>
    </row>
    <row r="516" spans="1:14" x14ac:dyDescent="0.2">
      <c r="A516" s="11" t="s">
        <v>13</v>
      </c>
      <c r="B516" s="13" t="s">
        <v>14</v>
      </c>
      <c r="C516" s="9">
        <v>43656</v>
      </c>
      <c r="D516" s="7" t="s">
        <v>21</v>
      </c>
      <c r="E516" s="27" t="s">
        <v>16</v>
      </c>
      <c r="F516" s="13" t="s">
        <v>37</v>
      </c>
      <c r="G516" s="29" t="s">
        <v>38</v>
      </c>
      <c r="H516" s="12"/>
      <c r="J516" s="31"/>
      <c r="K516" s="11" t="s">
        <v>17</v>
      </c>
      <c r="N516" s="21" t="e">
        <f>IF(J516="NA","NA",(VLOOKUP(I516,ObjConv,2,FALSE)/VLOOKUP(I516,ObjConv,3,FALSE))*J516)</f>
        <v>#N/A</v>
      </c>
    </row>
    <row r="517" spans="1:14" x14ac:dyDescent="0.2">
      <c r="A517" s="11" t="s">
        <v>13</v>
      </c>
      <c r="B517" s="13" t="s">
        <v>14</v>
      </c>
      <c r="C517" s="9">
        <v>43656</v>
      </c>
      <c r="D517" s="7" t="s">
        <v>21</v>
      </c>
      <c r="E517" s="27" t="s">
        <v>16</v>
      </c>
      <c r="F517" s="13" t="s">
        <v>37</v>
      </c>
      <c r="G517" s="29" t="s">
        <v>38</v>
      </c>
      <c r="H517" s="12"/>
      <c r="J517" s="31"/>
      <c r="K517" s="11" t="s">
        <v>17</v>
      </c>
      <c r="N517" s="21" t="e">
        <f>IF(J517="NA","NA",(VLOOKUP(I517,ObjConv,2,FALSE)/VLOOKUP(I517,ObjConv,3,FALSE))*J517)</f>
        <v>#N/A</v>
      </c>
    </row>
    <row r="518" spans="1:14" x14ac:dyDescent="0.2">
      <c r="A518" s="11" t="s">
        <v>13</v>
      </c>
      <c r="B518" s="13" t="s">
        <v>14</v>
      </c>
      <c r="C518" s="9">
        <v>43656</v>
      </c>
      <c r="D518" s="7" t="s">
        <v>21</v>
      </c>
      <c r="E518" s="27" t="s">
        <v>16</v>
      </c>
      <c r="F518" s="13" t="s">
        <v>37</v>
      </c>
      <c r="G518" s="29" t="s">
        <v>38</v>
      </c>
      <c r="H518" s="12"/>
      <c r="J518" s="31"/>
      <c r="K518" s="11" t="s">
        <v>17</v>
      </c>
      <c r="N518" s="21" t="e">
        <f>IF(J518="NA","NA",(VLOOKUP(I518,ObjConv,2,FALSE)/VLOOKUP(I518,ObjConv,3,FALSE))*J518)</f>
        <v>#N/A</v>
      </c>
    </row>
    <row r="519" spans="1:14" x14ac:dyDescent="0.2">
      <c r="A519" s="11" t="s">
        <v>13</v>
      </c>
      <c r="B519" s="13" t="s">
        <v>14</v>
      </c>
      <c r="C519" s="9">
        <v>43656</v>
      </c>
      <c r="D519" s="7" t="s">
        <v>21</v>
      </c>
      <c r="E519" s="27" t="s">
        <v>16</v>
      </c>
      <c r="F519" s="13" t="s">
        <v>37</v>
      </c>
      <c r="G519" s="29" t="s">
        <v>38</v>
      </c>
      <c r="H519" s="12"/>
      <c r="J519" s="31"/>
      <c r="K519" s="11" t="s">
        <v>17</v>
      </c>
      <c r="N519" s="21" t="e">
        <f>IF(J519="NA","NA",(VLOOKUP(I519,ObjConv,2,FALSE)/VLOOKUP(I519,ObjConv,3,FALSE))*J519)</f>
        <v>#N/A</v>
      </c>
    </row>
    <row r="520" spans="1:14" x14ac:dyDescent="0.2">
      <c r="A520" s="11" t="s">
        <v>13</v>
      </c>
      <c r="B520" s="13" t="s">
        <v>14</v>
      </c>
      <c r="C520" s="9">
        <v>43656</v>
      </c>
      <c r="D520" s="7" t="s">
        <v>21</v>
      </c>
      <c r="E520" s="27" t="s">
        <v>16</v>
      </c>
      <c r="F520" s="13" t="s">
        <v>37</v>
      </c>
      <c r="G520" s="29" t="s">
        <v>38</v>
      </c>
      <c r="H520" s="12"/>
      <c r="J520" s="31"/>
      <c r="K520" s="11" t="s">
        <v>17</v>
      </c>
      <c r="N520" s="21" t="e">
        <f>IF(J520="NA","NA",(VLOOKUP(I520,ObjConv,2,FALSE)/VLOOKUP(I520,ObjConv,3,FALSE))*J520)</f>
        <v>#N/A</v>
      </c>
    </row>
    <row r="521" spans="1:14" x14ac:dyDescent="0.2">
      <c r="A521" s="11" t="s">
        <v>13</v>
      </c>
      <c r="B521" s="13" t="s">
        <v>14</v>
      </c>
      <c r="C521" s="9">
        <v>43656</v>
      </c>
      <c r="D521" s="7" t="s">
        <v>21</v>
      </c>
      <c r="E521" s="27" t="s">
        <v>16</v>
      </c>
      <c r="F521" s="13" t="s">
        <v>37</v>
      </c>
      <c r="G521" s="29" t="s">
        <v>38</v>
      </c>
      <c r="H521" s="12"/>
      <c r="J521" s="31"/>
      <c r="K521" s="11" t="s">
        <v>17</v>
      </c>
      <c r="N521" s="21" t="e">
        <f>IF(J521="NA","NA",(VLOOKUP(I521,ObjConv,2,FALSE)/VLOOKUP(I521,ObjConv,3,FALSE))*J521)</f>
        <v>#N/A</v>
      </c>
    </row>
    <row r="522" spans="1:14" x14ac:dyDescent="0.2">
      <c r="A522" s="11" t="s">
        <v>13</v>
      </c>
      <c r="B522" s="13" t="s">
        <v>14</v>
      </c>
      <c r="C522" s="9">
        <v>43656</v>
      </c>
      <c r="D522" s="7" t="s">
        <v>21</v>
      </c>
      <c r="E522" s="27" t="s">
        <v>16</v>
      </c>
      <c r="F522" s="13" t="s">
        <v>37</v>
      </c>
      <c r="G522" s="29" t="s">
        <v>38</v>
      </c>
      <c r="H522" s="12"/>
      <c r="J522" s="31"/>
      <c r="K522" s="11" t="s">
        <v>17</v>
      </c>
      <c r="N522" s="21" t="e">
        <f>IF(J522="NA","NA",(VLOOKUP(I522,ObjConv,2,FALSE)/VLOOKUP(I522,ObjConv,3,FALSE))*J522)</f>
        <v>#N/A</v>
      </c>
    </row>
    <row r="523" spans="1:14" x14ac:dyDescent="0.2">
      <c r="A523" s="11" t="s">
        <v>13</v>
      </c>
      <c r="B523" s="13" t="s">
        <v>14</v>
      </c>
      <c r="C523" s="9">
        <v>43656</v>
      </c>
      <c r="D523" s="7" t="s">
        <v>21</v>
      </c>
      <c r="E523" s="27" t="s">
        <v>16</v>
      </c>
      <c r="F523" s="13" t="s">
        <v>37</v>
      </c>
      <c r="G523" s="29" t="s">
        <v>38</v>
      </c>
      <c r="H523" s="12"/>
      <c r="J523" s="31"/>
      <c r="K523" s="11" t="s">
        <v>17</v>
      </c>
      <c r="N523" s="21" t="e">
        <f>IF(J523="NA","NA",(VLOOKUP(I523,ObjConv,2,FALSE)/VLOOKUP(I523,ObjConv,3,FALSE))*J523)</f>
        <v>#N/A</v>
      </c>
    </row>
    <row r="524" spans="1:14" x14ac:dyDescent="0.2">
      <c r="A524" s="11" t="s">
        <v>13</v>
      </c>
      <c r="B524" s="13" t="s">
        <v>14</v>
      </c>
      <c r="C524" s="9">
        <v>43656</v>
      </c>
      <c r="D524" s="7" t="s">
        <v>21</v>
      </c>
      <c r="E524" s="27" t="s">
        <v>16</v>
      </c>
      <c r="F524" s="13" t="s">
        <v>37</v>
      </c>
      <c r="G524" s="29" t="s">
        <v>38</v>
      </c>
      <c r="H524" s="12"/>
      <c r="J524" s="31"/>
      <c r="K524" s="11" t="s">
        <v>17</v>
      </c>
      <c r="N524" s="21" t="e">
        <f>IF(J524="NA","NA",(VLOOKUP(I524,ObjConv,2,FALSE)/VLOOKUP(I524,ObjConv,3,FALSE))*J524)</f>
        <v>#N/A</v>
      </c>
    </row>
    <row r="525" spans="1:14" x14ac:dyDescent="0.2">
      <c r="A525" s="11" t="s">
        <v>13</v>
      </c>
      <c r="B525" s="13" t="s">
        <v>14</v>
      </c>
      <c r="C525" s="9">
        <v>43656</v>
      </c>
      <c r="D525" s="7" t="s">
        <v>21</v>
      </c>
      <c r="E525" s="27" t="s">
        <v>16</v>
      </c>
      <c r="F525" s="13" t="s">
        <v>37</v>
      </c>
      <c r="G525" s="29" t="s">
        <v>38</v>
      </c>
      <c r="H525" s="12"/>
      <c r="J525" s="31"/>
      <c r="K525" s="11" t="s">
        <v>17</v>
      </c>
      <c r="N525" s="21" t="e">
        <f>IF(J525="NA","NA",(VLOOKUP(I525,ObjConv,2,FALSE)/VLOOKUP(I525,ObjConv,3,FALSE))*J525)</f>
        <v>#N/A</v>
      </c>
    </row>
    <row r="526" spans="1:14" x14ac:dyDescent="0.2">
      <c r="A526" s="11" t="s">
        <v>13</v>
      </c>
      <c r="B526" s="13" t="s">
        <v>14</v>
      </c>
      <c r="C526" s="9">
        <v>43656</v>
      </c>
      <c r="D526" s="7" t="s">
        <v>21</v>
      </c>
      <c r="E526" s="27" t="s">
        <v>16</v>
      </c>
      <c r="F526" s="13" t="s">
        <v>37</v>
      </c>
      <c r="G526" s="29" t="s">
        <v>38</v>
      </c>
      <c r="H526" s="12"/>
      <c r="J526" s="31"/>
      <c r="K526" s="11" t="s">
        <v>17</v>
      </c>
      <c r="N526" s="21" t="e">
        <f>IF(J526="NA","NA",(VLOOKUP(I526,ObjConv,2,FALSE)/VLOOKUP(I526,ObjConv,3,FALSE))*J526)</f>
        <v>#N/A</v>
      </c>
    </row>
    <row r="527" spans="1:14" x14ac:dyDescent="0.2">
      <c r="A527" s="11" t="s">
        <v>13</v>
      </c>
      <c r="B527" s="13" t="s">
        <v>14</v>
      </c>
      <c r="C527" s="9">
        <v>43656</v>
      </c>
      <c r="D527" s="7" t="s">
        <v>21</v>
      </c>
      <c r="E527" s="27" t="s">
        <v>16</v>
      </c>
      <c r="F527" s="13" t="s">
        <v>37</v>
      </c>
      <c r="G527" s="29" t="s">
        <v>38</v>
      </c>
      <c r="H527" s="12"/>
      <c r="J527" s="31"/>
      <c r="K527" s="11" t="s">
        <v>17</v>
      </c>
      <c r="N527" s="21" t="e">
        <f>IF(J527="NA","NA",(VLOOKUP(I527,ObjConv,2,FALSE)/VLOOKUP(I527,ObjConv,3,FALSE))*J527)</f>
        <v>#N/A</v>
      </c>
    </row>
    <row r="528" spans="1:14" x14ac:dyDescent="0.2">
      <c r="A528" s="11" t="s">
        <v>13</v>
      </c>
      <c r="B528" s="13" t="s">
        <v>14</v>
      </c>
      <c r="C528" s="9">
        <v>43656</v>
      </c>
      <c r="D528" s="7" t="s">
        <v>21</v>
      </c>
      <c r="E528" s="27" t="s">
        <v>16</v>
      </c>
      <c r="F528" s="13" t="s">
        <v>37</v>
      </c>
      <c r="G528" s="29" t="s">
        <v>38</v>
      </c>
      <c r="H528" s="12"/>
      <c r="J528" s="31"/>
      <c r="K528" s="11" t="s">
        <v>17</v>
      </c>
      <c r="N528" s="21" t="e">
        <f>IF(J528="NA","NA",(VLOOKUP(I528,ObjConv,2,FALSE)/VLOOKUP(I528,ObjConv,3,FALSE))*J528)</f>
        <v>#N/A</v>
      </c>
    </row>
    <row r="529" spans="1:14" x14ac:dyDescent="0.2">
      <c r="A529" s="11" t="s">
        <v>13</v>
      </c>
      <c r="B529" s="13" t="s">
        <v>14</v>
      </c>
      <c r="C529" s="9">
        <v>43656</v>
      </c>
      <c r="D529" s="7" t="s">
        <v>21</v>
      </c>
      <c r="E529" s="27" t="s">
        <v>16</v>
      </c>
      <c r="F529" s="13" t="s">
        <v>37</v>
      </c>
      <c r="G529" s="29" t="s">
        <v>38</v>
      </c>
      <c r="H529" s="12"/>
      <c r="J529" s="31"/>
      <c r="K529" s="11" t="s">
        <v>17</v>
      </c>
      <c r="N529" s="21" t="e">
        <f>IF(J529="NA","NA",(VLOOKUP(I529,ObjConv,2,FALSE)/VLOOKUP(I529,ObjConv,3,FALSE))*J529)</f>
        <v>#N/A</v>
      </c>
    </row>
    <row r="530" spans="1:14" x14ac:dyDescent="0.2">
      <c r="A530" s="11" t="s">
        <v>13</v>
      </c>
      <c r="B530" s="13" t="s">
        <v>14</v>
      </c>
      <c r="C530" s="9">
        <v>43656</v>
      </c>
      <c r="D530" s="7" t="s">
        <v>21</v>
      </c>
      <c r="E530" s="27" t="s">
        <v>16</v>
      </c>
      <c r="F530" s="13" t="s">
        <v>37</v>
      </c>
      <c r="G530" s="29" t="s">
        <v>38</v>
      </c>
      <c r="H530" s="12"/>
      <c r="J530" s="31"/>
      <c r="K530" s="11" t="s">
        <v>17</v>
      </c>
      <c r="N530" s="21" t="e">
        <f>IF(J530="NA","NA",(VLOOKUP(I530,ObjConv,2,FALSE)/VLOOKUP(I530,ObjConv,3,FALSE))*J530)</f>
        <v>#N/A</v>
      </c>
    </row>
    <row r="531" spans="1:14" x14ac:dyDescent="0.2">
      <c r="A531" s="11" t="s">
        <v>13</v>
      </c>
      <c r="B531" s="13" t="s">
        <v>14</v>
      </c>
      <c r="C531" s="9">
        <v>43656</v>
      </c>
      <c r="D531" s="7" t="s">
        <v>21</v>
      </c>
      <c r="E531" s="27" t="s">
        <v>16</v>
      </c>
      <c r="F531" s="13" t="s">
        <v>37</v>
      </c>
      <c r="G531" s="29" t="s">
        <v>38</v>
      </c>
      <c r="H531" s="12"/>
      <c r="J531" s="31"/>
      <c r="K531" s="11" t="s">
        <v>17</v>
      </c>
      <c r="N531" s="21" t="e">
        <f>IF(J531="NA","NA",(VLOOKUP(I531,ObjConv,2,FALSE)/VLOOKUP(I531,ObjConv,3,FALSE))*J531)</f>
        <v>#N/A</v>
      </c>
    </row>
    <row r="532" spans="1:14" x14ac:dyDescent="0.2">
      <c r="A532" s="11" t="s">
        <v>13</v>
      </c>
      <c r="B532" s="13" t="s">
        <v>14</v>
      </c>
      <c r="C532" s="9">
        <v>43656</v>
      </c>
      <c r="D532" s="7" t="s">
        <v>21</v>
      </c>
      <c r="E532" s="27" t="s">
        <v>16</v>
      </c>
      <c r="F532" s="13" t="s">
        <v>37</v>
      </c>
      <c r="G532" s="29" t="s">
        <v>38</v>
      </c>
      <c r="H532" s="12"/>
      <c r="J532" s="31"/>
      <c r="K532" s="11" t="s">
        <v>17</v>
      </c>
      <c r="N532" s="21" t="e">
        <f>IF(J532="NA","NA",(VLOOKUP(I532,ObjConv,2,FALSE)/VLOOKUP(I532,ObjConv,3,FALSE))*J532)</f>
        <v>#N/A</v>
      </c>
    </row>
    <row r="533" spans="1:14" x14ac:dyDescent="0.2">
      <c r="A533" s="11" t="s">
        <v>13</v>
      </c>
      <c r="B533" s="13" t="s">
        <v>14</v>
      </c>
      <c r="C533" s="9">
        <v>43656</v>
      </c>
      <c r="D533" s="7" t="s">
        <v>21</v>
      </c>
      <c r="E533" s="27" t="s">
        <v>16</v>
      </c>
      <c r="F533" s="13" t="s">
        <v>37</v>
      </c>
      <c r="G533" s="29" t="s">
        <v>38</v>
      </c>
      <c r="H533" s="12"/>
      <c r="J533" s="31"/>
      <c r="K533" s="11" t="s">
        <v>17</v>
      </c>
      <c r="N533" s="21" t="e">
        <f>IF(J533="NA","NA",(VLOOKUP(I533,ObjConv,2,FALSE)/VLOOKUP(I533,ObjConv,3,FALSE))*J533)</f>
        <v>#N/A</v>
      </c>
    </row>
    <row r="534" spans="1:14" x14ac:dyDescent="0.2">
      <c r="A534" s="11" t="s">
        <v>13</v>
      </c>
      <c r="B534" s="13" t="s">
        <v>14</v>
      </c>
      <c r="C534" s="9">
        <v>43656</v>
      </c>
      <c r="D534" s="7" t="s">
        <v>21</v>
      </c>
      <c r="E534" s="27" t="s">
        <v>16</v>
      </c>
      <c r="F534" s="13" t="s">
        <v>37</v>
      </c>
      <c r="G534" s="29" t="s">
        <v>38</v>
      </c>
      <c r="H534" s="12"/>
      <c r="J534" s="31"/>
      <c r="K534" s="11" t="s">
        <v>17</v>
      </c>
      <c r="N534" s="21" t="e">
        <f>IF(J534="NA","NA",(VLOOKUP(I534,ObjConv,2,FALSE)/VLOOKUP(I534,ObjConv,3,FALSE))*J534)</f>
        <v>#N/A</v>
      </c>
    </row>
    <row r="535" spans="1:14" x14ac:dyDescent="0.2">
      <c r="A535" s="11" t="s">
        <v>13</v>
      </c>
      <c r="B535" s="13" t="s">
        <v>14</v>
      </c>
      <c r="C535" s="9">
        <v>43656</v>
      </c>
      <c r="D535" s="7" t="s">
        <v>21</v>
      </c>
      <c r="E535" s="27" t="s">
        <v>16</v>
      </c>
      <c r="F535" s="13" t="s">
        <v>37</v>
      </c>
      <c r="G535" s="29" t="s">
        <v>38</v>
      </c>
      <c r="H535" s="12"/>
      <c r="J535" s="31"/>
      <c r="K535" s="11" t="s">
        <v>17</v>
      </c>
      <c r="N535" s="21" t="e">
        <f>IF(J535="NA","NA",(VLOOKUP(I535,ObjConv,2,FALSE)/VLOOKUP(I535,ObjConv,3,FALSE))*J535)</f>
        <v>#N/A</v>
      </c>
    </row>
    <row r="536" spans="1:14" x14ac:dyDescent="0.2">
      <c r="A536" s="11" t="s">
        <v>13</v>
      </c>
      <c r="B536" s="13" t="s">
        <v>14</v>
      </c>
      <c r="C536" s="9">
        <v>43656</v>
      </c>
      <c r="D536" s="7" t="s">
        <v>21</v>
      </c>
      <c r="E536" s="27" t="s">
        <v>16</v>
      </c>
      <c r="F536" s="13" t="s">
        <v>37</v>
      </c>
      <c r="G536" s="29" t="s">
        <v>38</v>
      </c>
      <c r="H536" s="12"/>
      <c r="J536" s="31"/>
      <c r="K536" s="11" t="s">
        <v>17</v>
      </c>
      <c r="N536" s="21" t="e">
        <f>IF(J536="NA","NA",(VLOOKUP(I536,ObjConv,2,FALSE)/VLOOKUP(I536,ObjConv,3,FALSE))*J536)</f>
        <v>#N/A</v>
      </c>
    </row>
    <row r="537" spans="1:14" x14ac:dyDescent="0.2">
      <c r="A537" s="11" t="s">
        <v>13</v>
      </c>
      <c r="B537" s="13" t="s">
        <v>14</v>
      </c>
      <c r="C537" s="9">
        <v>43656</v>
      </c>
      <c r="D537" s="7" t="s">
        <v>21</v>
      </c>
      <c r="E537" s="27" t="s">
        <v>16</v>
      </c>
      <c r="F537" s="13" t="s">
        <v>37</v>
      </c>
      <c r="G537" s="29" t="s">
        <v>38</v>
      </c>
      <c r="H537" s="12"/>
      <c r="J537" s="31"/>
      <c r="K537" s="11" t="s">
        <v>17</v>
      </c>
      <c r="N537" s="21" t="e">
        <f>IF(J537="NA","NA",(VLOOKUP(I537,ObjConv,2,FALSE)/VLOOKUP(I537,ObjConv,3,FALSE))*J537)</f>
        <v>#N/A</v>
      </c>
    </row>
    <row r="538" spans="1:14" x14ac:dyDescent="0.2">
      <c r="A538" s="11" t="s">
        <v>13</v>
      </c>
      <c r="B538" s="13" t="s">
        <v>14</v>
      </c>
      <c r="C538" s="9">
        <v>43656</v>
      </c>
      <c r="D538" s="7" t="s">
        <v>21</v>
      </c>
      <c r="E538" s="27" t="s">
        <v>16</v>
      </c>
      <c r="F538" s="13" t="s">
        <v>50</v>
      </c>
      <c r="G538" s="29" t="s">
        <v>51</v>
      </c>
      <c r="H538" s="12"/>
      <c r="I538" t="s">
        <v>55</v>
      </c>
      <c r="J538" s="31">
        <v>4.7</v>
      </c>
      <c r="K538" s="11" t="s">
        <v>17</v>
      </c>
      <c r="N538" s="21">
        <f>IF(J538="NA","NA",(VLOOKUP(I538,ObjConv,2,FALSE)/VLOOKUP(I538,ObjConv,3,FALSE))*J538)</f>
        <v>0.6197802197802198</v>
      </c>
    </row>
    <row r="539" spans="1:14" x14ac:dyDescent="0.2">
      <c r="A539" s="11" t="s">
        <v>13</v>
      </c>
      <c r="B539" s="13" t="s">
        <v>14</v>
      </c>
      <c r="C539" s="9">
        <v>43656</v>
      </c>
      <c r="D539" s="7" t="s">
        <v>21</v>
      </c>
      <c r="E539" s="27" t="s">
        <v>16</v>
      </c>
      <c r="F539" s="13" t="s">
        <v>37</v>
      </c>
      <c r="G539" s="29" t="s">
        <v>38</v>
      </c>
      <c r="H539" s="12"/>
      <c r="J539" s="31"/>
      <c r="K539" s="11" t="s">
        <v>17</v>
      </c>
      <c r="N539" s="21" t="e">
        <f>IF(J539="NA","NA",(VLOOKUP(I539,ObjConv,2,FALSE)/VLOOKUP(I539,ObjConv,3,FALSE))*J539)</f>
        <v>#N/A</v>
      </c>
    </row>
    <row r="540" spans="1:14" x14ac:dyDescent="0.2">
      <c r="A540" s="11" t="s">
        <v>13</v>
      </c>
      <c r="B540" s="13" t="s">
        <v>14</v>
      </c>
      <c r="C540" s="9">
        <v>43656</v>
      </c>
      <c r="D540" s="7" t="s">
        <v>21</v>
      </c>
      <c r="E540" s="27" t="s">
        <v>16</v>
      </c>
      <c r="F540" s="13" t="s">
        <v>37</v>
      </c>
      <c r="G540" s="29" t="s">
        <v>38</v>
      </c>
      <c r="H540" s="12"/>
      <c r="J540" s="31"/>
      <c r="K540" s="11" t="s">
        <v>17</v>
      </c>
      <c r="N540" s="21" t="e">
        <f>IF(J540="NA","NA",(VLOOKUP(I540,ObjConv,2,FALSE)/VLOOKUP(I540,ObjConv,3,FALSE))*J540)</f>
        <v>#N/A</v>
      </c>
    </row>
    <row r="541" spans="1:14" x14ac:dyDescent="0.2">
      <c r="A541" s="11" t="s">
        <v>13</v>
      </c>
      <c r="B541" s="13" t="s">
        <v>14</v>
      </c>
      <c r="C541" s="9">
        <v>43656</v>
      </c>
      <c r="D541" s="7" t="s">
        <v>21</v>
      </c>
      <c r="E541" s="27" t="s">
        <v>16</v>
      </c>
      <c r="F541" s="13" t="s">
        <v>37</v>
      </c>
      <c r="G541" s="29" t="s">
        <v>38</v>
      </c>
      <c r="H541" s="12"/>
      <c r="J541" s="31"/>
      <c r="K541" s="11" t="s">
        <v>17</v>
      </c>
      <c r="N541" s="21" t="e">
        <f>IF(J541="NA","NA",(VLOOKUP(I541,ObjConv,2,FALSE)/VLOOKUP(I541,ObjConv,3,FALSE))*J541)</f>
        <v>#N/A</v>
      </c>
    </row>
    <row r="542" spans="1:14" x14ac:dyDescent="0.2">
      <c r="A542" s="11" t="s">
        <v>13</v>
      </c>
      <c r="B542" s="13" t="s">
        <v>14</v>
      </c>
      <c r="C542" s="9">
        <v>43656</v>
      </c>
      <c r="D542" s="7" t="s">
        <v>21</v>
      </c>
      <c r="E542" s="27" t="s">
        <v>16</v>
      </c>
      <c r="F542" s="13" t="s">
        <v>37</v>
      </c>
      <c r="G542" s="29" t="s">
        <v>38</v>
      </c>
      <c r="H542" s="12"/>
      <c r="J542" s="31"/>
      <c r="K542" s="11" t="s">
        <v>17</v>
      </c>
      <c r="N542" s="21" t="e">
        <f>IF(J542="NA","NA",(VLOOKUP(I542,ObjConv,2,FALSE)/VLOOKUP(I542,ObjConv,3,FALSE))*J542)</f>
        <v>#N/A</v>
      </c>
    </row>
    <row r="543" spans="1:14" x14ac:dyDescent="0.2">
      <c r="A543" s="11" t="s">
        <v>13</v>
      </c>
      <c r="B543" s="13" t="s">
        <v>14</v>
      </c>
      <c r="C543" s="9">
        <v>43656</v>
      </c>
      <c r="D543" s="7" t="s">
        <v>21</v>
      </c>
      <c r="E543" s="27" t="s">
        <v>16</v>
      </c>
      <c r="F543" s="13" t="s">
        <v>37</v>
      </c>
      <c r="G543" s="29" t="s">
        <v>38</v>
      </c>
      <c r="H543" s="12"/>
      <c r="J543" s="31"/>
      <c r="K543" s="11" t="s">
        <v>17</v>
      </c>
      <c r="N543" s="21" t="e">
        <f>IF(J543="NA","NA",(VLOOKUP(I543,ObjConv,2,FALSE)/VLOOKUP(I543,ObjConv,3,FALSE))*J543)</f>
        <v>#N/A</v>
      </c>
    </row>
    <row r="544" spans="1:14" x14ac:dyDescent="0.2">
      <c r="A544" s="11" t="s">
        <v>13</v>
      </c>
      <c r="B544" s="13" t="s">
        <v>14</v>
      </c>
      <c r="C544" s="9">
        <v>43656</v>
      </c>
      <c r="D544" s="7" t="s">
        <v>21</v>
      </c>
      <c r="E544" s="27" t="s">
        <v>16</v>
      </c>
      <c r="F544" s="13" t="s">
        <v>37</v>
      </c>
      <c r="G544" s="29" t="s">
        <v>38</v>
      </c>
      <c r="H544" s="12"/>
      <c r="J544" s="31"/>
      <c r="K544" s="11" t="s">
        <v>17</v>
      </c>
      <c r="N544" s="21" t="e">
        <f>IF(J544="NA","NA",(VLOOKUP(I544,ObjConv,2,FALSE)/VLOOKUP(I544,ObjConv,3,FALSE))*J544)</f>
        <v>#N/A</v>
      </c>
    </row>
    <row r="545" spans="1:14" x14ac:dyDescent="0.2">
      <c r="A545" s="11" t="s">
        <v>13</v>
      </c>
      <c r="B545" s="13" t="s">
        <v>14</v>
      </c>
      <c r="C545" s="9">
        <v>43656</v>
      </c>
      <c r="D545" s="7" t="s">
        <v>21</v>
      </c>
      <c r="E545" s="27" t="s">
        <v>16</v>
      </c>
      <c r="F545" s="13" t="s">
        <v>37</v>
      </c>
      <c r="G545" s="29" t="s">
        <v>38</v>
      </c>
      <c r="H545" s="12"/>
      <c r="J545" s="31"/>
      <c r="K545" s="11" t="s">
        <v>17</v>
      </c>
      <c r="N545" s="21" t="e">
        <f>IF(J545="NA","NA",(VLOOKUP(I545,ObjConv,2,FALSE)/VLOOKUP(I545,ObjConv,3,FALSE))*J545)</f>
        <v>#N/A</v>
      </c>
    </row>
    <row r="546" spans="1:14" x14ac:dyDescent="0.2">
      <c r="A546" s="11" t="s">
        <v>13</v>
      </c>
      <c r="B546" s="13" t="s">
        <v>14</v>
      </c>
      <c r="C546" s="9">
        <v>43656</v>
      </c>
      <c r="D546" s="7" t="s">
        <v>21</v>
      </c>
      <c r="E546" s="27" t="s">
        <v>16</v>
      </c>
      <c r="F546" s="13" t="s">
        <v>37</v>
      </c>
      <c r="G546" s="29" t="s">
        <v>38</v>
      </c>
      <c r="H546" s="12"/>
      <c r="J546" s="31"/>
      <c r="K546" s="11" t="s">
        <v>17</v>
      </c>
      <c r="N546" s="21" t="e">
        <f>IF(J546="NA","NA",(VLOOKUP(I546,ObjConv,2,FALSE)/VLOOKUP(I546,ObjConv,3,FALSE))*J546)</f>
        <v>#N/A</v>
      </c>
    </row>
    <row r="547" spans="1:14" x14ac:dyDescent="0.2">
      <c r="A547" s="11" t="s">
        <v>13</v>
      </c>
      <c r="B547" s="13" t="s">
        <v>14</v>
      </c>
      <c r="C547" s="9">
        <v>43656</v>
      </c>
      <c r="D547" s="7" t="s">
        <v>21</v>
      </c>
      <c r="E547" s="27" t="s">
        <v>16</v>
      </c>
      <c r="F547" s="13" t="s">
        <v>37</v>
      </c>
      <c r="G547" s="29" t="s">
        <v>38</v>
      </c>
      <c r="H547" s="12"/>
      <c r="J547" s="31"/>
      <c r="K547" s="11" t="s">
        <v>17</v>
      </c>
      <c r="N547" s="21" t="e">
        <f>IF(J547="NA","NA",(VLOOKUP(I547,ObjConv,2,FALSE)/VLOOKUP(I547,ObjConv,3,FALSE))*J547)</f>
        <v>#N/A</v>
      </c>
    </row>
    <row r="548" spans="1:14" x14ac:dyDescent="0.2">
      <c r="A548" s="11" t="s">
        <v>13</v>
      </c>
      <c r="B548" s="13" t="s">
        <v>14</v>
      </c>
      <c r="C548" s="9">
        <v>43656</v>
      </c>
      <c r="D548" s="7" t="s">
        <v>21</v>
      </c>
      <c r="E548" s="27" t="s">
        <v>16</v>
      </c>
      <c r="F548" s="13" t="s">
        <v>37</v>
      </c>
      <c r="G548" s="29" t="s">
        <v>38</v>
      </c>
      <c r="H548" s="12"/>
      <c r="J548" s="31"/>
      <c r="K548" s="11" t="s">
        <v>17</v>
      </c>
      <c r="N548" s="21" t="e">
        <f>IF(J548="NA","NA",(VLOOKUP(I548,ObjConv,2,FALSE)/VLOOKUP(I548,ObjConv,3,FALSE))*J548)</f>
        <v>#N/A</v>
      </c>
    </row>
    <row r="549" spans="1:14" x14ac:dyDescent="0.2">
      <c r="A549" s="11" t="s">
        <v>13</v>
      </c>
      <c r="B549" s="13" t="s">
        <v>14</v>
      </c>
      <c r="C549" s="9">
        <v>43656</v>
      </c>
      <c r="D549" s="7" t="s">
        <v>21</v>
      </c>
      <c r="E549" s="27" t="s">
        <v>16</v>
      </c>
      <c r="F549" s="13" t="s">
        <v>37</v>
      </c>
      <c r="G549" s="29" t="s">
        <v>38</v>
      </c>
      <c r="H549" s="12"/>
      <c r="J549" s="31"/>
      <c r="K549" s="11" t="s">
        <v>17</v>
      </c>
      <c r="N549" s="21" t="e">
        <f>IF(J549="NA","NA",(VLOOKUP(I549,ObjConv,2,FALSE)/VLOOKUP(I549,ObjConv,3,FALSE))*J549)</f>
        <v>#N/A</v>
      </c>
    </row>
    <row r="550" spans="1:14" x14ac:dyDescent="0.2">
      <c r="A550" s="11" t="s">
        <v>13</v>
      </c>
      <c r="B550" s="13" t="s">
        <v>14</v>
      </c>
      <c r="C550" s="9">
        <v>43656</v>
      </c>
      <c r="D550" s="7" t="s">
        <v>21</v>
      </c>
      <c r="E550" s="27" t="s">
        <v>16</v>
      </c>
      <c r="F550" s="13" t="s">
        <v>37</v>
      </c>
      <c r="G550" s="29" t="s">
        <v>38</v>
      </c>
      <c r="H550" s="12"/>
      <c r="J550" s="31"/>
      <c r="K550" s="11" t="s">
        <v>17</v>
      </c>
      <c r="N550" s="21" t="e">
        <f>IF(J550="NA","NA",(VLOOKUP(I550,ObjConv,2,FALSE)/VLOOKUP(I550,ObjConv,3,FALSE))*J550)</f>
        <v>#N/A</v>
      </c>
    </row>
    <row r="551" spans="1:14" x14ac:dyDescent="0.2">
      <c r="A551" s="11" t="s">
        <v>13</v>
      </c>
      <c r="B551" s="13" t="s">
        <v>14</v>
      </c>
      <c r="C551" s="9">
        <v>43656</v>
      </c>
      <c r="D551" s="7" t="s">
        <v>21</v>
      </c>
      <c r="E551" s="27" t="s">
        <v>16</v>
      </c>
      <c r="F551" s="13" t="s">
        <v>44</v>
      </c>
      <c r="G551" s="29" t="s">
        <v>49</v>
      </c>
      <c r="H551" s="12"/>
      <c r="I551" t="s">
        <v>39</v>
      </c>
      <c r="J551" s="31">
        <v>2.2000000000000002</v>
      </c>
      <c r="K551" s="11" t="s">
        <v>17</v>
      </c>
      <c r="N551" s="21">
        <f>IF(J551="NA","NA",(VLOOKUP(I551,ObjConv,2,FALSE)/VLOOKUP(I551,ObjConv,3,FALSE))*J551)</f>
        <v>0.23157894736842108</v>
      </c>
    </row>
    <row r="552" spans="1:14" x14ac:dyDescent="0.2">
      <c r="A552" s="11" t="s">
        <v>13</v>
      </c>
      <c r="B552" s="13" t="s">
        <v>14</v>
      </c>
      <c r="C552" s="9">
        <v>43656</v>
      </c>
      <c r="D552" s="7" t="s">
        <v>21</v>
      </c>
      <c r="E552" s="27" t="s">
        <v>16</v>
      </c>
      <c r="F552" s="13" t="s">
        <v>37</v>
      </c>
      <c r="G552" s="29" t="s">
        <v>38</v>
      </c>
      <c r="H552" s="12"/>
      <c r="J552" s="31"/>
      <c r="K552" s="11" t="s">
        <v>17</v>
      </c>
      <c r="N552" s="21" t="e">
        <f>IF(J552="NA","NA",(VLOOKUP(I552,ObjConv,2,FALSE)/VLOOKUP(I552,ObjConv,3,FALSE))*J552)</f>
        <v>#N/A</v>
      </c>
    </row>
    <row r="553" spans="1:14" x14ac:dyDescent="0.2">
      <c r="A553" s="11" t="s">
        <v>13</v>
      </c>
      <c r="B553" s="13" t="s">
        <v>14</v>
      </c>
      <c r="C553" s="9">
        <v>43656</v>
      </c>
      <c r="D553" s="7" t="s">
        <v>21</v>
      </c>
      <c r="E553" s="27" t="s">
        <v>16</v>
      </c>
      <c r="F553" s="13" t="s">
        <v>37</v>
      </c>
      <c r="G553" s="29" t="s">
        <v>38</v>
      </c>
      <c r="H553" s="12"/>
      <c r="J553" s="31"/>
      <c r="K553" s="11" t="s">
        <v>17</v>
      </c>
      <c r="N553" s="21" t="e">
        <f>IF(J553="NA","NA",(VLOOKUP(I553,ObjConv,2,FALSE)/VLOOKUP(I553,ObjConv,3,FALSE))*J553)</f>
        <v>#N/A</v>
      </c>
    </row>
    <row r="554" spans="1:14" x14ac:dyDescent="0.2">
      <c r="A554" s="11" t="s">
        <v>13</v>
      </c>
      <c r="B554" s="13" t="s">
        <v>14</v>
      </c>
      <c r="C554" s="9">
        <v>43656</v>
      </c>
      <c r="D554" s="7" t="s">
        <v>21</v>
      </c>
      <c r="E554" s="27" t="s">
        <v>16</v>
      </c>
      <c r="F554" s="13" t="s">
        <v>37</v>
      </c>
      <c r="G554" s="29" t="s">
        <v>38</v>
      </c>
      <c r="H554" s="12"/>
      <c r="J554" s="31"/>
      <c r="K554" s="11" t="s">
        <v>17</v>
      </c>
      <c r="N554" s="21" t="e">
        <f>IF(J554="NA","NA",(VLOOKUP(I554,ObjConv,2,FALSE)/VLOOKUP(I554,ObjConv,3,FALSE))*J554)</f>
        <v>#N/A</v>
      </c>
    </row>
    <row r="555" spans="1:14" x14ac:dyDescent="0.2">
      <c r="A555" s="11" t="s">
        <v>13</v>
      </c>
      <c r="B555" s="13" t="s">
        <v>14</v>
      </c>
      <c r="C555" s="9">
        <v>43656</v>
      </c>
      <c r="D555" s="7" t="s">
        <v>21</v>
      </c>
      <c r="E555" s="27" t="s">
        <v>16</v>
      </c>
      <c r="F555" s="13" t="s">
        <v>37</v>
      </c>
      <c r="G555" s="29" t="s">
        <v>38</v>
      </c>
      <c r="H555" s="12"/>
      <c r="J555" s="31"/>
      <c r="K555" s="11" t="s">
        <v>17</v>
      </c>
      <c r="N555" s="21" t="e">
        <f>IF(J555="NA","NA",(VLOOKUP(I555,ObjConv,2,FALSE)/VLOOKUP(I555,ObjConv,3,FALSE))*J555)</f>
        <v>#N/A</v>
      </c>
    </row>
    <row r="556" spans="1:14" x14ac:dyDescent="0.2">
      <c r="A556" s="11" t="s">
        <v>13</v>
      </c>
      <c r="B556" s="13" t="s">
        <v>14</v>
      </c>
      <c r="C556" s="9">
        <v>43656</v>
      </c>
      <c r="D556" s="7" t="s">
        <v>21</v>
      </c>
      <c r="E556" s="27" t="s">
        <v>16</v>
      </c>
      <c r="F556" s="13" t="s">
        <v>37</v>
      </c>
      <c r="G556" s="29" t="s">
        <v>38</v>
      </c>
      <c r="H556" s="12"/>
      <c r="J556" s="31"/>
      <c r="K556" s="11" t="s">
        <v>17</v>
      </c>
      <c r="N556" s="21" t="e">
        <f>IF(J556="NA","NA",(VLOOKUP(I556,ObjConv,2,FALSE)/VLOOKUP(I556,ObjConv,3,FALSE))*J556)</f>
        <v>#N/A</v>
      </c>
    </row>
    <row r="557" spans="1:14" x14ac:dyDescent="0.2">
      <c r="A557" s="11" t="s">
        <v>13</v>
      </c>
      <c r="B557" s="13" t="s">
        <v>14</v>
      </c>
      <c r="C557" s="9">
        <v>43656</v>
      </c>
      <c r="D557" s="7" t="s">
        <v>21</v>
      </c>
      <c r="E557" s="27" t="s">
        <v>16</v>
      </c>
      <c r="F557" s="13" t="s">
        <v>37</v>
      </c>
      <c r="G557" s="29" t="s">
        <v>38</v>
      </c>
      <c r="H557" s="12"/>
      <c r="J557" s="31"/>
      <c r="K557" s="11" t="s">
        <v>17</v>
      </c>
      <c r="N557" s="21" t="e">
        <f>IF(J557="NA","NA",(VLOOKUP(I557,ObjConv,2,FALSE)/VLOOKUP(I557,ObjConv,3,FALSE))*J557)</f>
        <v>#N/A</v>
      </c>
    </row>
    <row r="558" spans="1:14" x14ac:dyDescent="0.2">
      <c r="A558" s="11" t="s">
        <v>13</v>
      </c>
      <c r="B558" s="13" t="s">
        <v>14</v>
      </c>
      <c r="C558" s="9">
        <v>43656</v>
      </c>
      <c r="D558" s="7" t="s">
        <v>21</v>
      </c>
      <c r="E558" s="27" t="s">
        <v>16</v>
      </c>
      <c r="F558" s="13" t="s">
        <v>40</v>
      </c>
      <c r="G558" s="29" t="s">
        <v>41</v>
      </c>
      <c r="H558" s="30" t="s">
        <v>42</v>
      </c>
      <c r="I558" t="s">
        <v>39</v>
      </c>
      <c r="J558" s="31">
        <v>1</v>
      </c>
      <c r="K558" s="11" t="s">
        <v>17</v>
      </c>
      <c r="N558" s="21">
        <f>IF(J558="NA","NA",(VLOOKUP(I558,ObjConv,2,FALSE)/VLOOKUP(I558,ObjConv,3,FALSE))*J558)</f>
        <v>0.10526315789473685</v>
      </c>
    </row>
    <row r="559" spans="1:14" x14ac:dyDescent="0.2">
      <c r="A559" s="11" t="s">
        <v>13</v>
      </c>
      <c r="B559" s="13" t="s">
        <v>14</v>
      </c>
      <c r="C559" s="9">
        <v>43656</v>
      </c>
      <c r="D559" s="7" t="s">
        <v>21</v>
      </c>
      <c r="E559" s="27" t="s">
        <v>16</v>
      </c>
      <c r="F559" s="13" t="s">
        <v>37</v>
      </c>
      <c r="G559" s="29" t="s">
        <v>38</v>
      </c>
      <c r="H559" s="12"/>
      <c r="J559" s="31"/>
      <c r="K559" s="11" t="s">
        <v>17</v>
      </c>
      <c r="N559" s="21" t="e">
        <f>IF(J559="NA","NA",(VLOOKUP(I559,ObjConv,2,FALSE)/VLOOKUP(I559,ObjConv,3,FALSE))*J559)</f>
        <v>#N/A</v>
      </c>
    </row>
    <row r="560" spans="1:14" x14ac:dyDescent="0.2">
      <c r="A560" s="11" t="s">
        <v>13</v>
      </c>
      <c r="B560" s="13" t="s">
        <v>14</v>
      </c>
      <c r="C560" s="9">
        <v>43656</v>
      </c>
      <c r="D560" s="7" t="s">
        <v>21</v>
      </c>
      <c r="E560" s="27" t="s">
        <v>16</v>
      </c>
      <c r="F560" s="13" t="s">
        <v>37</v>
      </c>
      <c r="G560" s="29" t="s">
        <v>38</v>
      </c>
      <c r="H560" s="12"/>
      <c r="J560" s="31"/>
      <c r="K560" s="11" t="s">
        <v>17</v>
      </c>
      <c r="N560" s="21" t="e">
        <f>IF(J560="NA","NA",(VLOOKUP(I560,ObjConv,2,FALSE)/VLOOKUP(I560,ObjConv,3,FALSE))*J560)</f>
        <v>#N/A</v>
      </c>
    </row>
    <row r="561" spans="1:14" x14ac:dyDescent="0.2">
      <c r="A561" s="11" t="s">
        <v>13</v>
      </c>
      <c r="B561" s="13" t="s">
        <v>14</v>
      </c>
      <c r="C561" s="9">
        <v>43656</v>
      </c>
      <c r="D561" s="7" t="s">
        <v>21</v>
      </c>
      <c r="E561" s="27" t="s">
        <v>16</v>
      </c>
      <c r="F561" s="13" t="s">
        <v>37</v>
      </c>
      <c r="G561" s="29" t="s">
        <v>38</v>
      </c>
      <c r="H561" s="12"/>
      <c r="J561" s="31"/>
      <c r="K561" s="11" t="s">
        <v>17</v>
      </c>
      <c r="N561" s="21" t="e">
        <f>IF(J561="NA","NA",(VLOOKUP(I561,ObjConv,2,FALSE)/VLOOKUP(I561,ObjConv,3,FALSE))*J561)</f>
        <v>#N/A</v>
      </c>
    </row>
    <row r="562" spans="1:14" x14ac:dyDescent="0.2">
      <c r="A562" s="11" t="s">
        <v>13</v>
      </c>
      <c r="B562" s="13" t="s">
        <v>14</v>
      </c>
      <c r="C562" s="9">
        <v>43656</v>
      </c>
      <c r="D562" s="7" t="s">
        <v>21</v>
      </c>
      <c r="E562" s="27" t="s">
        <v>16</v>
      </c>
      <c r="F562" s="13" t="s">
        <v>37</v>
      </c>
      <c r="G562" s="29" t="s">
        <v>38</v>
      </c>
      <c r="H562" s="12"/>
      <c r="J562" s="31"/>
      <c r="K562" s="11" t="s">
        <v>17</v>
      </c>
      <c r="N562" s="21" t="e">
        <f>IF(J562="NA","NA",(VLOOKUP(I562,ObjConv,2,FALSE)/VLOOKUP(I562,ObjConv,3,FALSE))*J562)</f>
        <v>#N/A</v>
      </c>
    </row>
    <row r="563" spans="1:14" x14ac:dyDescent="0.2">
      <c r="A563" s="11" t="s">
        <v>13</v>
      </c>
      <c r="B563" s="13" t="s">
        <v>14</v>
      </c>
      <c r="C563" s="9">
        <v>43656</v>
      </c>
      <c r="D563" s="7" t="s">
        <v>21</v>
      </c>
      <c r="E563" s="27" t="s">
        <v>16</v>
      </c>
      <c r="F563" s="13" t="s">
        <v>37</v>
      </c>
      <c r="G563" s="29" t="s">
        <v>38</v>
      </c>
      <c r="H563" s="12"/>
      <c r="J563" s="31"/>
      <c r="K563" s="11" t="s">
        <v>17</v>
      </c>
      <c r="N563" s="21" t="e">
        <f>IF(J563="NA","NA",(VLOOKUP(I563,ObjConv,2,FALSE)/VLOOKUP(I563,ObjConv,3,FALSE))*J563)</f>
        <v>#N/A</v>
      </c>
    </row>
    <row r="564" spans="1:14" x14ac:dyDescent="0.2">
      <c r="A564" s="11" t="s">
        <v>13</v>
      </c>
      <c r="B564" s="13" t="s">
        <v>14</v>
      </c>
      <c r="C564" s="9">
        <v>43656</v>
      </c>
      <c r="D564" s="7" t="s">
        <v>21</v>
      </c>
      <c r="E564" s="27" t="s">
        <v>16</v>
      </c>
      <c r="F564" s="13" t="s">
        <v>37</v>
      </c>
      <c r="G564" s="29" t="s">
        <v>38</v>
      </c>
      <c r="H564" s="12"/>
      <c r="J564" s="31"/>
      <c r="K564" s="11" t="s">
        <v>17</v>
      </c>
      <c r="N564" s="21" t="e">
        <f>IF(J564="NA","NA",(VLOOKUP(I564,ObjConv,2,FALSE)/VLOOKUP(I564,ObjConv,3,FALSE))*J564)</f>
        <v>#N/A</v>
      </c>
    </row>
    <row r="565" spans="1:14" x14ac:dyDescent="0.2">
      <c r="A565" s="11" t="s">
        <v>13</v>
      </c>
      <c r="B565" s="13" t="s">
        <v>14</v>
      </c>
      <c r="C565" s="9">
        <v>43656</v>
      </c>
      <c r="D565" s="7" t="s">
        <v>21</v>
      </c>
      <c r="E565" s="27" t="s">
        <v>16</v>
      </c>
      <c r="F565" s="13" t="s">
        <v>37</v>
      </c>
      <c r="G565" s="29" t="s">
        <v>38</v>
      </c>
      <c r="H565" s="12"/>
      <c r="J565" s="31"/>
      <c r="K565" s="11" t="s">
        <v>17</v>
      </c>
      <c r="N565" s="21" t="e">
        <f>IF(J565="NA","NA",(VLOOKUP(I565,ObjConv,2,FALSE)/VLOOKUP(I565,ObjConv,3,FALSE))*J565)</f>
        <v>#N/A</v>
      </c>
    </row>
    <row r="566" spans="1:14" x14ac:dyDescent="0.2">
      <c r="A566" s="11" t="s">
        <v>13</v>
      </c>
      <c r="B566" s="13" t="s">
        <v>14</v>
      </c>
      <c r="C566" s="9">
        <v>43656</v>
      </c>
      <c r="D566" s="7" t="s">
        <v>21</v>
      </c>
      <c r="E566" s="27" t="s">
        <v>16</v>
      </c>
      <c r="F566" s="13" t="s">
        <v>37</v>
      </c>
      <c r="G566" s="29" t="s">
        <v>38</v>
      </c>
      <c r="H566" s="12"/>
      <c r="J566" s="31"/>
      <c r="K566" s="11" t="s">
        <v>17</v>
      </c>
      <c r="N566" s="21" t="e">
        <f>IF(J566="NA","NA",(VLOOKUP(I566,ObjConv,2,FALSE)/VLOOKUP(I566,ObjConv,3,FALSE))*J566)</f>
        <v>#N/A</v>
      </c>
    </row>
    <row r="567" spans="1:14" x14ac:dyDescent="0.2">
      <c r="A567" s="11" t="s">
        <v>13</v>
      </c>
      <c r="B567" s="13" t="s">
        <v>14</v>
      </c>
      <c r="C567" s="9">
        <v>43656</v>
      </c>
      <c r="D567" s="7" t="s">
        <v>21</v>
      </c>
      <c r="E567" s="27" t="s">
        <v>16</v>
      </c>
      <c r="F567" s="13" t="s">
        <v>37</v>
      </c>
      <c r="G567" s="29" t="s">
        <v>38</v>
      </c>
      <c r="H567" s="12"/>
      <c r="J567" s="31"/>
      <c r="K567" s="11" t="s">
        <v>17</v>
      </c>
      <c r="N567" s="21" t="e">
        <f>IF(J567="NA","NA",(VLOOKUP(I567,ObjConv,2,FALSE)/VLOOKUP(I567,ObjConv,3,FALSE))*J567)</f>
        <v>#N/A</v>
      </c>
    </row>
    <row r="568" spans="1:14" x14ac:dyDescent="0.2">
      <c r="A568" s="11" t="s">
        <v>13</v>
      </c>
      <c r="B568" s="13" t="s">
        <v>14</v>
      </c>
      <c r="C568" s="9">
        <v>43656</v>
      </c>
      <c r="D568" s="7" t="s">
        <v>21</v>
      </c>
      <c r="E568" s="27" t="s">
        <v>16</v>
      </c>
      <c r="F568" s="13" t="s">
        <v>37</v>
      </c>
      <c r="G568" s="29" t="s">
        <v>38</v>
      </c>
      <c r="H568" s="12"/>
      <c r="J568" s="31"/>
      <c r="K568" s="11" t="s">
        <v>17</v>
      </c>
      <c r="N568" s="21" t="e">
        <f>IF(J568="NA","NA",(VLOOKUP(I568,ObjConv,2,FALSE)/VLOOKUP(I568,ObjConv,3,FALSE))*J568)</f>
        <v>#N/A</v>
      </c>
    </row>
    <row r="569" spans="1:14" x14ac:dyDescent="0.2">
      <c r="A569" s="11" t="s">
        <v>13</v>
      </c>
      <c r="B569" s="13" t="s">
        <v>14</v>
      </c>
      <c r="C569" s="9">
        <v>43656</v>
      </c>
      <c r="D569" s="7" t="s">
        <v>21</v>
      </c>
      <c r="E569" s="27" t="s">
        <v>16</v>
      </c>
      <c r="F569" s="13" t="s">
        <v>37</v>
      </c>
      <c r="G569" s="29" t="s">
        <v>38</v>
      </c>
      <c r="H569" s="12"/>
      <c r="J569" s="31"/>
      <c r="K569" s="11" t="s">
        <v>17</v>
      </c>
      <c r="N569" s="21" t="e">
        <f>IF(J569="NA","NA",(VLOOKUP(I569,ObjConv,2,FALSE)/VLOOKUP(I569,ObjConv,3,FALSE))*J569)</f>
        <v>#N/A</v>
      </c>
    </row>
    <row r="570" spans="1:14" x14ac:dyDescent="0.2">
      <c r="A570" s="11" t="s">
        <v>13</v>
      </c>
      <c r="B570" s="13" t="s">
        <v>14</v>
      </c>
      <c r="C570" s="9">
        <v>43656</v>
      </c>
      <c r="D570" s="7" t="s">
        <v>21</v>
      </c>
      <c r="E570" s="27" t="s">
        <v>16</v>
      </c>
      <c r="F570" s="13" t="s">
        <v>37</v>
      </c>
      <c r="G570" s="29" t="s">
        <v>38</v>
      </c>
      <c r="H570" s="12"/>
      <c r="J570" s="31"/>
      <c r="K570" s="11" t="s">
        <v>17</v>
      </c>
      <c r="N570" s="21" t="e">
        <f>IF(J570="NA","NA",(VLOOKUP(I570,ObjConv,2,FALSE)/VLOOKUP(I570,ObjConv,3,FALSE))*J570)</f>
        <v>#N/A</v>
      </c>
    </row>
    <row r="571" spans="1:14" x14ac:dyDescent="0.2">
      <c r="A571" s="11" t="s">
        <v>13</v>
      </c>
      <c r="B571" s="13" t="s">
        <v>14</v>
      </c>
      <c r="C571" s="9">
        <v>43656</v>
      </c>
      <c r="D571" s="7" t="s">
        <v>21</v>
      </c>
      <c r="E571" s="27" t="s">
        <v>16</v>
      </c>
      <c r="F571" s="13" t="s">
        <v>37</v>
      </c>
      <c r="G571" s="29" t="s">
        <v>38</v>
      </c>
      <c r="H571" s="12"/>
      <c r="J571" s="31"/>
      <c r="K571" s="11" t="s">
        <v>17</v>
      </c>
      <c r="N571" s="21" t="e">
        <f>IF(J571="NA","NA",(VLOOKUP(I571,ObjConv,2,FALSE)/VLOOKUP(I571,ObjConv,3,FALSE))*J571)</f>
        <v>#N/A</v>
      </c>
    </row>
    <row r="572" spans="1:14" x14ac:dyDescent="0.2">
      <c r="A572" s="11" t="s">
        <v>13</v>
      </c>
      <c r="B572" s="13" t="s">
        <v>14</v>
      </c>
      <c r="C572" s="9">
        <v>43656</v>
      </c>
      <c r="D572" s="7" t="s">
        <v>21</v>
      </c>
      <c r="E572" s="27" t="s">
        <v>16</v>
      </c>
      <c r="F572" s="13" t="s">
        <v>37</v>
      </c>
      <c r="G572" s="29" t="s">
        <v>38</v>
      </c>
      <c r="H572" s="12"/>
      <c r="J572" s="31"/>
      <c r="K572" s="11" t="s">
        <v>17</v>
      </c>
      <c r="N572" s="21" t="e">
        <f>IF(J572="NA","NA",(VLOOKUP(I572,ObjConv,2,FALSE)/VLOOKUP(I572,ObjConv,3,FALSE))*J572)</f>
        <v>#N/A</v>
      </c>
    </row>
    <row r="573" spans="1:14" x14ac:dyDescent="0.2">
      <c r="A573" s="11" t="s">
        <v>13</v>
      </c>
      <c r="B573" s="13" t="s">
        <v>14</v>
      </c>
      <c r="C573" s="9">
        <v>43656</v>
      </c>
      <c r="D573" s="7" t="s">
        <v>21</v>
      </c>
      <c r="E573" s="27" t="s">
        <v>16</v>
      </c>
      <c r="F573" s="13" t="s">
        <v>37</v>
      </c>
      <c r="G573" s="29" t="s">
        <v>38</v>
      </c>
      <c r="H573" s="12"/>
      <c r="J573" s="31"/>
      <c r="K573" s="11" t="s">
        <v>17</v>
      </c>
      <c r="N573" s="21" t="e">
        <f>IF(J573="NA","NA",(VLOOKUP(I573,ObjConv,2,FALSE)/VLOOKUP(I573,ObjConv,3,FALSE))*J573)</f>
        <v>#N/A</v>
      </c>
    </row>
    <row r="574" spans="1:14" x14ac:dyDescent="0.2">
      <c r="A574" s="11" t="s">
        <v>13</v>
      </c>
      <c r="B574" s="13" t="s">
        <v>14</v>
      </c>
      <c r="C574" s="9">
        <v>43656</v>
      </c>
      <c r="D574" s="7" t="s">
        <v>21</v>
      </c>
      <c r="E574" s="27" t="s">
        <v>16</v>
      </c>
      <c r="F574" s="13" t="s">
        <v>37</v>
      </c>
      <c r="G574" s="29" t="s">
        <v>38</v>
      </c>
      <c r="H574" s="12"/>
      <c r="J574" s="31"/>
      <c r="K574" s="11" t="s">
        <v>17</v>
      </c>
      <c r="N574" s="21" t="e">
        <f>IF(J574="NA","NA",(VLOOKUP(I574,ObjConv,2,FALSE)/VLOOKUP(I574,ObjConv,3,FALSE))*J574)</f>
        <v>#N/A</v>
      </c>
    </row>
    <row r="575" spans="1:14" x14ac:dyDescent="0.2">
      <c r="A575" s="11" t="s">
        <v>13</v>
      </c>
      <c r="B575" s="13" t="s">
        <v>14</v>
      </c>
      <c r="C575" s="9">
        <v>43656</v>
      </c>
      <c r="D575" s="7" t="s">
        <v>21</v>
      </c>
      <c r="E575" s="27" t="s">
        <v>16</v>
      </c>
      <c r="F575" s="13" t="s">
        <v>37</v>
      </c>
      <c r="G575" s="29" t="s">
        <v>38</v>
      </c>
      <c r="H575" s="12"/>
      <c r="J575" s="31"/>
      <c r="K575" s="11" t="s">
        <v>17</v>
      </c>
      <c r="N575" s="21" t="e">
        <f>IF(J575="NA","NA",(VLOOKUP(I575,ObjConv,2,FALSE)/VLOOKUP(I575,ObjConv,3,FALSE))*J575)</f>
        <v>#N/A</v>
      </c>
    </row>
    <row r="576" spans="1:14" x14ac:dyDescent="0.2">
      <c r="A576" s="11" t="s">
        <v>13</v>
      </c>
      <c r="B576" s="13" t="s">
        <v>14</v>
      </c>
      <c r="C576" s="9">
        <v>43656</v>
      </c>
      <c r="D576" s="7" t="s">
        <v>21</v>
      </c>
      <c r="E576" s="27" t="s">
        <v>16</v>
      </c>
      <c r="F576" s="13" t="s">
        <v>37</v>
      </c>
      <c r="G576" s="29" t="s">
        <v>38</v>
      </c>
      <c r="H576" s="12"/>
      <c r="J576" s="31"/>
      <c r="K576" s="11" t="s">
        <v>17</v>
      </c>
      <c r="N576" s="21" t="e">
        <f>IF(J576="NA","NA",(VLOOKUP(I576,ObjConv,2,FALSE)/VLOOKUP(I576,ObjConv,3,FALSE))*J576)</f>
        <v>#N/A</v>
      </c>
    </row>
    <row r="577" spans="1:14" x14ac:dyDescent="0.2">
      <c r="A577" s="11" t="s">
        <v>13</v>
      </c>
      <c r="B577" s="13" t="s">
        <v>14</v>
      </c>
      <c r="C577" s="9">
        <v>43656</v>
      </c>
      <c r="D577" s="7" t="s">
        <v>21</v>
      </c>
      <c r="E577" s="27" t="s">
        <v>16</v>
      </c>
      <c r="F577" s="13" t="s">
        <v>37</v>
      </c>
      <c r="G577" s="29" t="s">
        <v>38</v>
      </c>
      <c r="H577" s="12"/>
      <c r="J577" s="31"/>
      <c r="K577" s="11" t="s">
        <v>17</v>
      </c>
      <c r="N577" s="21" t="e">
        <f>IF(J577="NA","NA",(VLOOKUP(I577,ObjConv,2,FALSE)/VLOOKUP(I577,ObjConv,3,FALSE))*J577)</f>
        <v>#N/A</v>
      </c>
    </row>
    <row r="578" spans="1:14" x14ac:dyDescent="0.2">
      <c r="A578" s="11" t="s">
        <v>13</v>
      </c>
      <c r="B578" s="13" t="s">
        <v>14</v>
      </c>
      <c r="C578" s="9">
        <v>43656</v>
      </c>
      <c r="D578" s="7" t="s">
        <v>21</v>
      </c>
      <c r="E578" s="27" t="s">
        <v>16</v>
      </c>
      <c r="F578" s="13" t="s">
        <v>37</v>
      </c>
      <c r="G578" s="29" t="s">
        <v>38</v>
      </c>
      <c r="H578" s="12"/>
      <c r="J578" s="31"/>
      <c r="K578" s="11" t="s">
        <v>17</v>
      </c>
      <c r="N578" s="21" t="e">
        <f>IF(J578="NA","NA",(VLOOKUP(I578,ObjConv,2,FALSE)/VLOOKUP(I578,ObjConv,3,FALSE))*J578)</f>
        <v>#N/A</v>
      </c>
    </row>
    <row r="579" spans="1:14" x14ac:dyDescent="0.2">
      <c r="A579" s="11" t="s">
        <v>13</v>
      </c>
      <c r="B579" s="13" t="s">
        <v>14</v>
      </c>
      <c r="C579" s="9">
        <v>43656</v>
      </c>
      <c r="D579" s="7" t="s">
        <v>21</v>
      </c>
      <c r="E579" s="27" t="s">
        <v>16</v>
      </c>
      <c r="F579" s="13" t="s">
        <v>37</v>
      </c>
      <c r="G579" s="29" t="s">
        <v>38</v>
      </c>
      <c r="H579" s="12"/>
      <c r="J579" s="31"/>
      <c r="K579" s="11" t="s">
        <v>17</v>
      </c>
      <c r="N579" s="21" t="e">
        <f>IF(J579="NA","NA",(VLOOKUP(I579,ObjConv,2,FALSE)/VLOOKUP(I579,ObjConv,3,FALSE))*J579)</f>
        <v>#N/A</v>
      </c>
    </row>
    <row r="580" spans="1:14" x14ac:dyDescent="0.2">
      <c r="A580" s="11" t="s">
        <v>13</v>
      </c>
      <c r="B580" s="13" t="s">
        <v>14</v>
      </c>
      <c r="C580" s="9">
        <v>43656</v>
      </c>
      <c r="D580" s="7" t="s">
        <v>21</v>
      </c>
      <c r="E580" s="27" t="s">
        <v>16</v>
      </c>
      <c r="F580" s="13" t="s">
        <v>37</v>
      </c>
      <c r="G580" s="29" t="s">
        <v>38</v>
      </c>
      <c r="H580" s="12"/>
      <c r="J580" s="31"/>
      <c r="K580" s="11" t="s">
        <v>17</v>
      </c>
      <c r="N580" s="21" t="e">
        <f>IF(J580="NA","NA",(VLOOKUP(I580,ObjConv,2,FALSE)/VLOOKUP(I580,ObjConv,3,FALSE))*J580)</f>
        <v>#N/A</v>
      </c>
    </row>
    <row r="581" spans="1:14" x14ac:dyDescent="0.2">
      <c r="A581" s="11" t="s">
        <v>13</v>
      </c>
      <c r="B581" s="13" t="s">
        <v>14</v>
      </c>
      <c r="C581" s="9">
        <v>43656</v>
      </c>
      <c r="D581" s="7" t="s">
        <v>21</v>
      </c>
      <c r="E581" s="27" t="s">
        <v>16</v>
      </c>
      <c r="F581" s="13" t="s">
        <v>40</v>
      </c>
      <c r="G581" s="29" t="s">
        <v>41</v>
      </c>
      <c r="H581" s="30" t="s">
        <v>42</v>
      </c>
      <c r="I581" t="s">
        <v>39</v>
      </c>
      <c r="J581" s="31">
        <v>1.2</v>
      </c>
      <c r="K581" s="11" t="s">
        <v>17</v>
      </c>
      <c r="N581" s="21">
        <f>IF(J581="NA","NA",(VLOOKUP(I581,ObjConv,2,FALSE)/VLOOKUP(I581,ObjConv,3,FALSE))*J581)</f>
        <v>0.12631578947368421</v>
      </c>
    </row>
    <row r="582" spans="1:14" x14ac:dyDescent="0.2">
      <c r="A582" s="11" t="s">
        <v>13</v>
      </c>
      <c r="B582" s="13" t="s">
        <v>14</v>
      </c>
      <c r="C582" s="9">
        <v>43656</v>
      </c>
      <c r="D582" s="7" t="s">
        <v>21</v>
      </c>
      <c r="E582" s="27" t="s">
        <v>16</v>
      </c>
      <c r="F582" s="13" t="s">
        <v>40</v>
      </c>
      <c r="G582" s="29" t="s">
        <v>41</v>
      </c>
      <c r="H582" s="30" t="s">
        <v>42</v>
      </c>
      <c r="I582" t="s">
        <v>39</v>
      </c>
      <c r="J582" s="31">
        <v>1.5</v>
      </c>
      <c r="K582" s="11" t="s">
        <v>17</v>
      </c>
      <c r="N582" s="21">
        <f>IF(J582="NA","NA",(VLOOKUP(I582,ObjConv,2,FALSE)/VLOOKUP(I582,ObjConv,3,FALSE))*J582)</f>
        <v>0.15789473684210528</v>
      </c>
    </row>
    <row r="583" spans="1:14" x14ac:dyDescent="0.2">
      <c r="A583" s="11" t="s">
        <v>13</v>
      </c>
      <c r="B583" s="13" t="s">
        <v>14</v>
      </c>
      <c r="C583" s="9">
        <v>43656</v>
      </c>
      <c r="D583" s="7" t="s">
        <v>21</v>
      </c>
      <c r="E583" s="27" t="s">
        <v>16</v>
      </c>
      <c r="F583" s="13" t="s">
        <v>37</v>
      </c>
      <c r="G583" s="29" t="s">
        <v>38</v>
      </c>
      <c r="H583" s="12"/>
      <c r="J583" s="31"/>
      <c r="K583" s="11" t="s">
        <v>17</v>
      </c>
      <c r="N583" s="21" t="e">
        <f>IF(J583="NA","NA",(VLOOKUP(I583,ObjConv,2,FALSE)/VLOOKUP(I583,ObjConv,3,FALSE))*J583)</f>
        <v>#N/A</v>
      </c>
    </row>
    <row r="584" spans="1:14" x14ac:dyDescent="0.2">
      <c r="A584" s="11" t="s">
        <v>13</v>
      </c>
      <c r="B584" s="13" t="s">
        <v>14</v>
      </c>
      <c r="C584" s="9">
        <v>43656</v>
      </c>
      <c r="D584" s="7" t="s">
        <v>21</v>
      </c>
      <c r="E584" s="27" t="s">
        <v>16</v>
      </c>
      <c r="F584" s="13" t="s">
        <v>37</v>
      </c>
      <c r="G584" s="29" t="s">
        <v>38</v>
      </c>
      <c r="H584" s="12"/>
      <c r="J584" s="31"/>
      <c r="K584" s="11" t="s">
        <v>17</v>
      </c>
      <c r="N584" s="21" t="e">
        <f>IF(J584="NA","NA",(VLOOKUP(I584,ObjConv,2,FALSE)/VLOOKUP(I584,ObjConv,3,FALSE))*J584)</f>
        <v>#N/A</v>
      </c>
    </row>
    <row r="585" spans="1:14" x14ac:dyDescent="0.2">
      <c r="A585" s="11" t="s">
        <v>13</v>
      </c>
      <c r="B585" s="13" t="s">
        <v>14</v>
      </c>
      <c r="C585" s="9">
        <v>43656</v>
      </c>
      <c r="D585" s="7" t="s">
        <v>21</v>
      </c>
      <c r="E585" s="27" t="s">
        <v>16</v>
      </c>
      <c r="F585" s="13" t="s">
        <v>37</v>
      </c>
      <c r="G585" s="29" t="s">
        <v>38</v>
      </c>
      <c r="H585" s="12"/>
      <c r="J585" s="31"/>
      <c r="K585" s="11" t="s">
        <v>17</v>
      </c>
      <c r="N585" s="21" t="e">
        <f>IF(J585="NA","NA",(VLOOKUP(I585,ObjConv,2,FALSE)/VLOOKUP(I585,ObjConv,3,FALSE))*J585)</f>
        <v>#N/A</v>
      </c>
    </row>
    <row r="586" spans="1:14" x14ac:dyDescent="0.2">
      <c r="A586" s="11" t="s">
        <v>13</v>
      </c>
      <c r="B586" s="13" t="s">
        <v>14</v>
      </c>
      <c r="C586" s="9">
        <v>43656</v>
      </c>
      <c r="D586" s="7" t="s">
        <v>21</v>
      </c>
      <c r="E586" s="27" t="s">
        <v>16</v>
      </c>
      <c r="F586" s="13" t="s">
        <v>37</v>
      </c>
      <c r="G586" s="29" t="s">
        <v>38</v>
      </c>
      <c r="H586" s="12"/>
      <c r="J586" s="31"/>
      <c r="K586" s="11" t="s">
        <v>17</v>
      </c>
      <c r="N586" s="21" t="e">
        <f>IF(J586="NA","NA",(VLOOKUP(I586,ObjConv,2,FALSE)/VLOOKUP(I586,ObjConv,3,FALSE))*J586)</f>
        <v>#N/A</v>
      </c>
    </row>
    <row r="587" spans="1:14" x14ac:dyDescent="0.2">
      <c r="A587" s="11" t="s">
        <v>13</v>
      </c>
      <c r="B587" s="13" t="s">
        <v>14</v>
      </c>
      <c r="C587" s="9">
        <v>43656</v>
      </c>
      <c r="D587" s="7" t="s">
        <v>21</v>
      </c>
      <c r="E587" s="27" t="s">
        <v>16</v>
      </c>
      <c r="F587" s="13" t="s">
        <v>37</v>
      </c>
      <c r="G587" s="29" t="s">
        <v>38</v>
      </c>
      <c r="H587" s="12"/>
      <c r="J587" s="31"/>
      <c r="K587" s="11" t="s">
        <v>17</v>
      </c>
      <c r="N587" s="21" t="e">
        <f>IF(J587="NA","NA",(VLOOKUP(I587,ObjConv,2,FALSE)/VLOOKUP(I587,ObjConv,3,FALSE))*J587)</f>
        <v>#N/A</v>
      </c>
    </row>
    <row r="588" spans="1:14" x14ac:dyDescent="0.2">
      <c r="A588" s="11" t="s">
        <v>13</v>
      </c>
      <c r="B588" s="13" t="s">
        <v>14</v>
      </c>
      <c r="C588" s="9">
        <v>43656</v>
      </c>
      <c r="D588" s="7" t="s">
        <v>21</v>
      </c>
      <c r="E588" s="27" t="s">
        <v>16</v>
      </c>
      <c r="F588" s="13" t="s">
        <v>37</v>
      </c>
      <c r="G588" s="29" t="s">
        <v>38</v>
      </c>
      <c r="H588" s="12"/>
      <c r="J588" s="31"/>
      <c r="K588" s="11" t="s">
        <v>17</v>
      </c>
      <c r="N588" s="21" t="e">
        <f>IF(J588="NA","NA",(VLOOKUP(I588,ObjConv,2,FALSE)/VLOOKUP(I588,ObjConv,3,FALSE))*J588)</f>
        <v>#N/A</v>
      </c>
    </row>
    <row r="589" spans="1:14" x14ac:dyDescent="0.2">
      <c r="A589" s="11" t="s">
        <v>13</v>
      </c>
      <c r="B589" s="13" t="s">
        <v>14</v>
      </c>
      <c r="C589" s="9">
        <v>43656</v>
      </c>
      <c r="D589" s="7" t="s">
        <v>21</v>
      </c>
      <c r="E589" s="27" t="s">
        <v>16</v>
      </c>
      <c r="F589" s="13" t="s">
        <v>37</v>
      </c>
      <c r="G589" s="29" t="s">
        <v>38</v>
      </c>
      <c r="H589" s="12"/>
      <c r="J589" s="31"/>
      <c r="K589" s="11" t="s">
        <v>17</v>
      </c>
      <c r="N589" s="21" t="e">
        <f>IF(J589="NA","NA",(VLOOKUP(I589,ObjConv,2,FALSE)/VLOOKUP(I589,ObjConv,3,FALSE))*J589)</f>
        <v>#N/A</v>
      </c>
    </row>
    <row r="590" spans="1:14" x14ac:dyDescent="0.2">
      <c r="A590" s="11" t="s">
        <v>13</v>
      </c>
      <c r="B590" s="13" t="s">
        <v>14</v>
      </c>
      <c r="C590" s="9">
        <v>43656</v>
      </c>
      <c r="D590" s="7" t="s">
        <v>21</v>
      </c>
      <c r="E590" s="27" t="s">
        <v>16</v>
      </c>
      <c r="F590" s="13" t="s">
        <v>37</v>
      </c>
      <c r="G590" s="29" t="s">
        <v>38</v>
      </c>
      <c r="H590" s="12"/>
      <c r="J590" s="31"/>
      <c r="K590" s="11" t="s">
        <v>17</v>
      </c>
      <c r="N590" s="21" t="e">
        <f>IF(J590="NA","NA",(VLOOKUP(I590,ObjConv,2,FALSE)/VLOOKUP(I590,ObjConv,3,FALSE))*J590)</f>
        <v>#N/A</v>
      </c>
    </row>
    <row r="591" spans="1:14" x14ac:dyDescent="0.2">
      <c r="A591" s="11" t="s">
        <v>13</v>
      </c>
      <c r="B591" s="13" t="s">
        <v>14</v>
      </c>
      <c r="C591" s="9">
        <v>43656</v>
      </c>
      <c r="D591" s="7" t="s">
        <v>21</v>
      </c>
      <c r="E591" s="27" t="s">
        <v>16</v>
      </c>
      <c r="F591" s="13" t="s">
        <v>37</v>
      </c>
      <c r="G591" s="29" t="s">
        <v>38</v>
      </c>
      <c r="H591" s="12"/>
      <c r="J591" s="31"/>
      <c r="K591" s="11" t="s">
        <v>17</v>
      </c>
      <c r="N591" s="21" t="e">
        <f>IF(J591="NA","NA",(VLOOKUP(I591,ObjConv,2,FALSE)/VLOOKUP(I591,ObjConv,3,FALSE))*J591)</f>
        <v>#N/A</v>
      </c>
    </row>
    <row r="592" spans="1:14" x14ac:dyDescent="0.2">
      <c r="A592" s="11" t="s">
        <v>13</v>
      </c>
      <c r="B592" s="13" t="s">
        <v>14</v>
      </c>
      <c r="C592" s="9">
        <v>43656</v>
      </c>
      <c r="D592" s="7" t="s">
        <v>21</v>
      </c>
      <c r="E592" s="27" t="s">
        <v>16</v>
      </c>
      <c r="F592" s="13" t="s">
        <v>37</v>
      </c>
      <c r="G592" s="29" t="s">
        <v>38</v>
      </c>
      <c r="H592" s="12"/>
      <c r="J592" s="31"/>
      <c r="K592" s="11" t="s">
        <v>17</v>
      </c>
      <c r="N592" s="21" t="e">
        <f>IF(J592="NA","NA",(VLOOKUP(I592,ObjConv,2,FALSE)/VLOOKUP(I592,ObjConv,3,FALSE))*J592)</f>
        <v>#N/A</v>
      </c>
    </row>
    <row r="593" spans="1:14" x14ac:dyDescent="0.2">
      <c r="A593" s="11" t="s">
        <v>13</v>
      </c>
      <c r="B593" s="13" t="s">
        <v>14</v>
      </c>
      <c r="C593" s="9">
        <v>43656</v>
      </c>
      <c r="D593" s="7" t="s">
        <v>21</v>
      </c>
      <c r="E593" s="27" t="s">
        <v>16</v>
      </c>
      <c r="F593" s="13" t="s">
        <v>50</v>
      </c>
      <c r="G593" s="29" t="s">
        <v>51</v>
      </c>
      <c r="H593" s="12"/>
      <c r="J593" s="31"/>
      <c r="K593" s="11" t="s">
        <v>17</v>
      </c>
      <c r="L593" t="s">
        <v>56</v>
      </c>
      <c r="N593" s="21" t="e">
        <f>IF(J593="NA","NA",(VLOOKUP(I593,ObjConv,2,FALSE)/VLOOKUP(I593,ObjConv,3,FALSE))*J593)</f>
        <v>#N/A</v>
      </c>
    </row>
    <row r="594" spans="1:14" x14ac:dyDescent="0.2">
      <c r="A594" s="11" t="s">
        <v>13</v>
      </c>
      <c r="B594" s="13" t="s">
        <v>14</v>
      </c>
      <c r="C594" s="9">
        <v>43656</v>
      </c>
      <c r="D594" s="7" t="s">
        <v>21</v>
      </c>
      <c r="E594" s="27" t="s">
        <v>16</v>
      </c>
      <c r="F594" s="13" t="s">
        <v>37</v>
      </c>
      <c r="G594" s="29" t="s">
        <v>38</v>
      </c>
      <c r="H594" s="12"/>
      <c r="J594" s="31"/>
      <c r="K594" s="11" t="s">
        <v>17</v>
      </c>
      <c r="N594" s="21" t="e">
        <f>IF(J594="NA","NA",(VLOOKUP(I594,ObjConv,2,FALSE)/VLOOKUP(I594,ObjConv,3,FALSE))*J594)</f>
        <v>#N/A</v>
      </c>
    </row>
    <row r="595" spans="1:14" x14ac:dyDescent="0.2">
      <c r="A595" s="11" t="s">
        <v>13</v>
      </c>
      <c r="B595" s="13" t="s">
        <v>14</v>
      </c>
      <c r="C595" s="9">
        <v>43656</v>
      </c>
      <c r="D595" s="7" t="s">
        <v>21</v>
      </c>
      <c r="E595" s="27" t="s">
        <v>16</v>
      </c>
      <c r="F595" s="13" t="s">
        <v>37</v>
      </c>
      <c r="G595" s="29" t="s">
        <v>38</v>
      </c>
      <c r="H595" s="12"/>
      <c r="J595" s="31"/>
      <c r="K595" s="11" t="s">
        <v>17</v>
      </c>
      <c r="N595" s="21" t="e">
        <f>IF(J595="NA","NA",(VLOOKUP(I595,ObjConv,2,FALSE)/VLOOKUP(I595,ObjConv,3,FALSE))*J595)</f>
        <v>#N/A</v>
      </c>
    </row>
    <row r="596" spans="1:14" x14ac:dyDescent="0.2">
      <c r="A596" s="11" t="s">
        <v>13</v>
      </c>
      <c r="B596" s="13" t="s">
        <v>14</v>
      </c>
      <c r="C596" s="9">
        <v>43656</v>
      </c>
      <c r="D596" s="7" t="s">
        <v>21</v>
      </c>
      <c r="E596" s="27" t="s">
        <v>16</v>
      </c>
      <c r="F596" s="13" t="s">
        <v>37</v>
      </c>
      <c r="G596" s="29" t="s">
        <v>38</v>
      </c>
      <c r="H596" s="12"/>
      <c r="J596" s="31"/>
      <c r="K596" s="11" t="s">
        <v>17</v>
      </c>
      <c r="N596" s="21" t="e">
        <f>IF(J596="NA","NA",(VLOOKUP(I596,ObjConv,2,FALSE)/VLOOKUP(I596,ObjConv,3,FALSE))*J596)</f>
        <v>#N/A</v>
      </c>
    </row>
    <row r="597" spans="1:14" x14ac:dyDescent="0.2">
      <c r="A597" s="11" t="s">
        <v>13</v>
      </c>
      <c r="B597" s="13" t="s">
        <v>14</v>
      </c>
      <c r="C597" s="9">
        <v>43656</v>
      </c>
      <c r="D597" s="7" t="s">
        <v>21</v>
      </c>
      <c r="E597" s="27" t="s">
        <v>16</v>
      </c>
      <c r="F597" s="13" t="s">
        <v>37</v>
      </c>
      <c r="G597" s="29" t="s">
        <v>38</v>
      </c>
      <c r="H597" s="12"/>
      <c r="J597" s="31"/>
      <c r="K597" s="11" t="s">
        <v>17</v>
      </c>
      <c r="N597" s="21" t="e">
        <f>IF(J597="NA","NA",(VLOOKUP(I597,ObjConv,2,FALSE)/VLOOKUP(I597,ObjConv,3,FALSE))*J597)</f>
        <v>#N/A</v>
      </c>
    </row>
    <row r="598" spans="1:14" x14ac:dyDescent="0.2">
      <c r="A598" s="11" t="s">
        <v>13</v>
      </c>
      <c r="B598" s="13" t="s">
        <v>14</v>
      </c>
      <c r="C598" s="9">
        <v>43656</v>
      </c>
      <c r="D598" s="7" t="s">
        <v>21</v>
      </c>
      <c r="E598" s="27" t="s">
        <v>16</v>
      </c>
      <c r="F598" s="13" t="s">
        <v>37</v>
      </c>
      <c r="G598" s="29" t="s">
        <v>38</v>
      </c>
      <c r="H598" s="12"/>
      <c r="J598" s="31"/>
      <c r="K598" s="11" t="s">
        <v>17</v>
      </c>
      <c r="N598" s="21" t="e">
        <f>IF(J598="NA","NA",(VLOOKUP(I598,ObjConv,2,FALSE)/VLOOKUP(I598,ObjConv,3,FALSE))*J598)</f>
        <v>#N/A</v>
      </c>
    </row>
    <row r="599" spans="1:14" x14ac:dyDescent="0.2">
      <c r="A599" s="11" t="s">
        <v>13</v>
      </c>
      <c r="B599" s="13" t="s">
        <v>14</v>
      </c>
      <c r="C599" s="9">
        <v>43656</v>
      </c>
      <c r="D599" s="7" t="s">
        <v>21</v>
      </c>
      <c r="E599" s="27" t="s">
        <v>16</v>
      </c>
      <c r="F599" s="13" t="s">
        <v>37</v>
      </c>
      <c r="G599" s="29" t="s">
        <v>38</v>
      </c>
      <c r="H599" s="12"/>
      <c r="J599" s="31"/>
      <c r="K599" s="11" t="s">
        <v>17</v>
      </c>
      <c r="N599" s="21" t="e">
        <f>IF(J599="NA","NA",(VLOOKUP(I599,ObjConv,2,FALSE)/VLOOKUP(I599,ObjConv,3,FALSE))*J599)</f>
        <v>#N/A</v>
      </c>
    </row>
    <row r="600" spans="1:14" x14ac:dyDescent="0.2">
      <c r="A600" s="11" t="s">
        <v>13</v>
      </c>
      <c r="B600" s="13" t="s">
        <v>14</v>
      </c>
      <c r="C600" s="9">
        <v>43656</v>
      </c>
      <c r="D600" s="7" t="s">
        <v>21</v>
      </c>
      <c r="E600" s="27" t="s">
        <v>16</v>
      </c>
      <c r="F600" s="13" t="s">
        <v>37</v>
      </c>
      <c r="G600" s="29" t="s">
        <v>38</v>
      </c>
      <c r="H600" s="12"/>
      <c r="J600" s="31"/>
      <c r="K600" s="11" t="s">
        <v>17</v>
      </c>
      <c r="N600" s="21" t="e">
        <f>IF(J600="NA","NA",(VLOOKUP(I600,ObjConv,2,FALSE)/VLOOKUP(I600,ObjConv,3,FALSE))*J600)</f>
        <v>#N/A</v>
      </c>
    </row>
    <row r="601" spans="1:14" x14ac:dyDescent="0.2">
      <c r="A601" s="11" t="s">
        <v>13</v>
      </c>
      <c r="B601" s="13" t="s">
        <v>14</v>
      </c>
      <c r="C601" s="9">
        <v>43656</v>
      </c>
      <c r="D601" s="7" t="s">
        <v>21</v>
      </c>
      <c r="E601" s="27" t="s">
        <v>16</v>
      </c>
      <c r="F601" s="13" t="s">
        <v>37</v>
      </c>
      <c r="G601" s="29" t="s">
        <v>38</v>
      </c>
      <c r="H601" s="12"/>
      <c r="J601" s="31"/>
      <c r="K601" s="11" t="s">
        <v>17</v>
      </c>
      <c r="N601" s="21" t="e">
        <f>IF(J601="NA","NA",(VLOOKUP(I601,ObjConv,2,FALSE)/VLOOKUP(I601,ObjConv,3,FALSE))*J601)</f>
        <v>#N/A</v>
      </c>
    </row>
    <row r="602" spans="1:14" x14ac:dyDescent="0.2">
      <c r="A602" s="11" t="s">
        <v>13</v>
      </c>
      <c r="B602" s="13" t="s">
        <v>14</v>
      </c>
      <c r="C602" s="9">
        <v>43656</v>
      </c>
      <c r="D602" s="7" t="s">
        <v>21</v>
      </c>
      <c r="E602" s="27" t="s">
        <v>16</v>
      </c>
      <c r="F602" s="13" t="s">
        <v>37</v>
      </c>
      <c r="G602" s="29" t="s">
        <v>38</v>
      </c>
      <c r="H602" s="12"/>
      <c r="J602" s="31"/>
      <c r="K602" s="11" t="s">
        <v>17</v>
      </c>
      <c r="N602" s="21" t="e">
        <f>IF(J602="NA","NA",(VLOOKUP(I602,ObjConv,2,FALSE)/VLOOKUP(I602,ObjConv,3,FALSE))*J602)</f>
        <v>#N/A</v>
      </c>
    </row>
    <row r="603" spans="1:14" x14ac:dyDescent="0.2">
      <c r="A603" s="11" t="s">
        <v>13</v>
      </c>
      <c r="B603" s="13" t="s">
        <v>14</v>
      </c>
      <c r="C603" s="9">
        <v>43656</v>
      </c>
      <c r="D603" s="7" t="s">
        <v>21</v>
      </c>
      <c r="E603" s="27" t="s">
        <v>16</v>
      </c>
      <c r="F603" s="13" t="s">
        <v>44</v>
      </c>
      <c r="G603" s="29" t="s">
        <v>57</v>
      </c>
      <c r="H603" s="12"/>
      <c r="J603" s="31"/>
      <c r="K603" s="11" t="s">
        <v>17</v>
      </c>
      <c r="L603" t="s">
        <v>56</v>
      </c>
      <c r="N603" s="21" t="e">
        <f>IF(J603="NA","NA",(VLOOKUP(I603,ObjConv,2,FALSE)/VLOOKUP(I603,ObjConv,3,FALSE))*J603)</f>
        <v>#N/A</v>
      </c>
    </row>
    <row r="604" spans="1:14" x14ac:dyDescent="0.2">
      <c r="A604" s="11" t="s">
        <v>13</v>
      </c>
      <c r="B604" s="13" t="s">
        <v>14</v>
      </c>
      <c r="C604" s="9">
        <v>43656</v>
      </c>
      <c r="D604" s="7" t="s">
        <v>21</v>
      </c>
      <c r="E604" s="27" t="s">
        <v>16</v>
      </c>
      <c r="F604" s="13" t="s">
        <v>44</v>
      </c>
      <c r="G604" s="29" t="s">
        <v>57</v>
      </c>
      <c r="H604" s="12"/>
      <c r="J604" s="31"/>
      <c r="K604" s="11" t="s">
        <v>17</v>
      </c>
      <c r="L604" t="s">
        <v>56</v>
      </c>
      <c r="N604" s="21" t="e">
        <f>IF(J604="NA","NA",(VLOOKUP(I604,ObjConv,2,FALSE)/VLOOKUP(I604,ObjConv,3,FALSE))*J604)</f>
        <v>#N/A</v>
      </c>
    </row>
    <row r="605" spans="1:14" x14ac:dyDescent="0.2">
      <c r="A605" s="11" t="s">
        <v>13</v>
      </c>
      <c r="B605" s="13" t="s">
        <v>14</v>
      </c>
      <c r="C605" s="9">
        <v>43656</v>
      </c>
      <c r="D605" s="7" t="s">
        <v>21</v>
      </c>
      <c r="E605" s="27" t="s">
        <v>16</v>
      </c>
      <c r="F605" s="13" t="s">
        <v>37</v>
      </c>
      <c r="G605" s="29" t="s">
        <v>38</v>
      </c>
      <c r="H605" s="12"/>
      <c r="J605" s="31"/>
      <c r="K605" s="11" t="s">
        <v>17</v>
      </c>
      <c r="N605" s="21" t="e">
        <f>IF(J605="NA","NA",(VLOOKUP(I605,ObjConv,2,FALSE)/VLOOKUP(I605,ObjConv,3,FALSE))*J605)</f>
        <v>#N/A</v>
      </c>
    </row>
    <row r="606" spans="1:14" x14ac:dyDescent="0.2">
      <c r="A606" s="11" t="s">
        <v>13</v>
      </c>
      <c r="B606" s="13" t="s">
        <v>14</v>
      </c>
      <c r="C606" s="9">
        <v>43656</v>
      </c>
      <c r="D606" s="7" t="s">
        <v>21</v>
      </c>
      <c r="E606" s="27" t="s">
        <v>16</v>
      </c>
      <c r="F606" s="13" t="s">
        <v>37</v>
      </c>
      <c r="G606" s="29" t="s">
        <v>38</v>
      </c>
      <c r="H606" s="12"/>
      <c r="J606" s="31"/>
      <c r="K606" s="11" t="s">
        <v>17</v>
      </c>
      <c r="N606" s="21" t="e">
        <f>IF(J606="NA","NA",(VLOOKUP(I606,ObjConv,2,FALSE)/VLOOKUP(I606,ObjConv,3,FALSE))*J606)</f>
        <v>#N/A</v>
      </c>
    </row>
    <row r="607" spans="1:14" x14ac:dyDescent="0.2">
      <c r="A607" s="11" t="s">
        <v>13</v>
      </c>
      <c r="B607" s="13" t="s">
        <v>14</v>
      </c>
      <c r="C607" s="9">
        <v>43656</v>
      </c>
      <c r="D607" s="7" t="s">
        <v>21</v>
      </c>
      <c r="E607" s="27" t="s">
        <v>16</v>
      </c>
      <c r="F607" s="13" t="s">
        <v>37</v>
      </c>
      <c r="G607" s="29" t="s">
        <v>38</v>
      </c>
      <c r="H607" s="12"/>
      <c r="J607" s="31"/>
      <c r="K607" s="11" t="s">
        <v>17</v>
      </c>
      <c r="N607" s="21" t="e">
        <f>IF(J607="NA","NA",(VLOOKUP(I607,ObjConv,2,FALSE)/VLOOKUP(I607,ObjConv,3,FALSE))*J607)</f>
        <v>#N/A</v>
      </c>
    </row>
    <row r="608" spans="1:14" x14ac:dyDescent="0.2">
      <c r="A608" s="11" t="s">
        <v>13</v>
      </c>
      <c r="B608" s="13" t="s">
        <v>14</v>
      </c>
      <c r="C608" s="9">
        <v>43656</v>
      </c>
      <c r="D608" s="7" t="s">
        <v>21</v>
      </c>
      <c r="E608" s="27" t="s">
        <v>19</v>
      </c>
      <c r="F608" s="13" t="s">
        <v>44</v>
      </c>
      <c r="G608" s="29" t="s">
        <v>57</v>
      </c>
      <c r="H608" s="12"/>
      <c r="J608" s="31"/>
      <c r="K608" s="11" t="s">
        <v>17</v>
      </c>
      <c r="N608" s="21" t="e">
        <f>IF(J608="NA","NA",(VLOOKUP(I608,ObjConv,2,FALSE)/VLOOKUP(I608,ObjConv,3,FALSE))*J608)</f>
        <v>#N/A</v>
      </c>
    </row>
    <row r="609" spans="1:14" x14ac:dyDescent="0.2">
      <c r="A609" s="11" t="s">
        <v>13</v>
      </c>
      <c r="B609" s="13" t="s">
        <v>14</v>
      </c>
      <c r="C609" s="9">
        <v>43656</v>
      </c>
      <c r="D609" s="7" t="s">
        <v>21</v>
      </c>
      <c r="E609" s="27" t="s">
        <v>19</v>
      </c>
      <c r="F609" s="13" t="s">
        <v>37</v>
      </c>
      <c r="G609" s="29" t="s">
        <v>38</v>
      </c>
      <c r="H609" s="12"/>
      <c r="J609" s="31"/>
      <c r="K609" s="11" t="s">
        <v>17</v>
      </c>
      <c r="N609" s="21" t="e">
        <f>IF(J609="NA","NA",(VLOOKUP(I609,ObjConv,2,FALSE)/VLOOKUP(I609,ObjConv,3,FALSE))*J609)</f>
        <v>#N/A</v>
      </c>
    </row>
    <row r="610" spans="1:14" x14ac:dyDescent="0.2">
      <c r="A610" s="11" t="s">
        <v>13</v>
      </c>
      <c r="B610" s="13" t="s">
        <v>14</v>
      </c>
      <c r="C610" s="9">
        <v>43656</v>
      </c>
      <c r="D610" s="7" t="s">
        <v>21</v>
      </c>
      <c r="E610" s="27" t="s">
        <v>19</v>
      </c>
      <c r="F610" s="13" t="s">
        <v>37</v>
      </c>
      <c r="G610" s="29" t="s">
        <v>38</v>
      </c>
      <c r="H610" s="12"/>
      <c r="J610" s="31"/>
      <c r="K610" s="11" t="s">
        <v>17</v>
      </c>
      <c r="N610" s="21" t="e">
        <f>IF(J610="NA","NA",(VLOOKUP(I610,ObjConv,2,FALSE)/VLOOKUP(I610,ObjConv,3,FALSE))*J610)</f>
        <v>#N/A</v>
      </c>
    </row>
    <row r="611" spans="1:14" x14ac:dyDescent="0.2">
      <c r="A611" s="11" t="s">
        <v>13</v>
      </c>
      <c r="B611" s="13" t="s">
        <v>14</v>
      </c>
      <c r="C611" s="9">
        <v>43656</v>
      </c>
      <c r="D611" s="7" t="s">
        <v>21</v>
      </c>
      <c r="E611" s="27" t="s">
        <v>19</v>
      </c>
      <c r="F611" s="13" t="s">
        <v>37</v>
      </c>
      <c r="G611" s="29" t="s">
        <v>38</v>
      </c>
      <c r="H611" s="12"/>
      <c r="J611" s="31"/>
      <c r="K611" s="11" t="s">
        <v>17</v>
      </c>
      <c r="N611" s="21" t="e">
        <f>IF(J611="NA","NA",(VLOOKUP(I611,ObjConv,2,FALSE)/VLOOKUP(I611,ObjConv,3,FALSE))*J611)</f>
        <v>#N/A</v>
      </c>
    </row>
    <row r="612" spans="1:14" x14ac:dyDescent="0.2">
      <c r="A612" s="11" t="s">
        <v>13</v>
      </c>
      <c r="B612" s="13" t="s">
        <v>14</v>
      </c>
      <c r="C612" s="9">
        <v>43656</v>
      </c>
      <c r="D612" s="7" t="s">
        <v>21</v>
      </c>
      <c r="E612" s="27" t="s">
        <v>19</v>
      </c>
      <c r="F612" s="13" t="s">
        <v>37</v>
      </c>
      <c r="G612" s="29" t="s">
        <v>38</v>
      </c>
      <c r="H612" s="12"/>
      <c r="J612" s="31"/>
      <c r="K612" s="11" t="s">
        <v>17</v>
      </c>
      <c r="N612" s="21" t="e">
        <f>IF(J612="NA","NA",(VLOOKUP(I612,ObjConv,2,FALSE)/VLOOKUP(I612,ObjConv,3,FALSE))*J612)</f>
        <v>#N/A</v>
      </c>
    </row>
    <row r="613" spans="1:14" x14ac:dyDescent="0.2">
      <c r="A613" s="11" t="s">
        <v>13</v>
      </c>
      <c r="B613" s="13" t="s">
        <v>14</v>
      </c>
      <c r="C613" s="9">
        <v>43656</v>
      </c>
      <c r="D613" s="7" t="s">
        <v>21</v>
      </c>
      <c r="E613" s="27" t="s">
        <v>19</v>
      </c>
      <c r="F613" s="13" t="s">
        <v>37</v>
      </c>
      <c r="G613" s="29" t="s">
        <v>38</v>
      </c>
      <c r="H613" s="12"/>
      <c r="J613" s="31"/>
      <c r="K613" s="11" t="s">
        <v>17</v>
      </c>
      <c r="N613" s="21" t="e">
        <f>IF(J613="NA","NA",(VLOOKUP(I613,ObjConv,2,FALSE)/VLOOKUP(I613,ObjConv,3,FALSE))*J613)</f>
        <v>#N/A</v>
      </c>
    </row>
    <row r="614" spans="1:14" x14ac:dyDescent="0.2">
      <c r="A614" s="11" t="s">
        <v>13</v>
      </c>
      <c r="B614" s="13" t="s">
        <v>14</v>
      </c>
      <c r="C614" s="9">
        <v>43656</v>
      </c>
      <c r="D614" s="7" t="s">
        <v>21</v>
      </c>
      <c r="E614" s="27" t="s">
        <v>19</v>
      </c>
      <c r="F614" s="13" t="s">
        <v>37</v>
      </c>
      <c r="G614" s="29" t="s">
        <v>38</v>
      </c>
      <c r="H614" s="12"/>
      <c r="J614" s="31"/>
      <c r="K614" s="11" t="s">
        <v>17</v>
      </c>
      <c r="N614" s="21" t="e">
        <f>IF(J614="NA","NA",(VLOOKUP(I614,ObjConv,2,FALSE)/VLOOKUP(I614,ObjConv,3,FALSE))*J614)</f>
        <v>#N/A</v>
      </c>
    </row>
    <row r="615" spans="1:14" x14ac:dyDescent="0.2">
      <c r="A615" s="11" t="s">
        <v>13</v>
      </c>
      <c r="B615" s="13" t="s">
        <v>14</v>
      </c>
      <c r="C615" s="9">
        <v>43656</v>
      </c>
      <c r="D615" s="7" t="s">
        <v>21</v>
      </c>
      <c r="E615" s="27" t="s">
        <v>19</v>
      </c>
      <c r="F615" s="13" t="s">
        <v>40</v>
      </c>
      <c r="G615" s="29" t="s">
        <v>41</v>
      </c>
      <c r="H615" s="30" t="s">
        <v>42</v>
      </c>
      <c r="I615" t="s">
        <v>39</v>
      </c>
      <c r="J615" s="31">
        <v>1.5</v>
      </c>
      <c r="K615" s="11" t="s">
        <v>17</v>
      </c>
      <c r="N615" s="21">
        <f>IF(J615="NA","NA",(VLOOKUP(I615,ObjConv,2,FALSE)/VLOOKUP(I615,ObjConv,3,FALSE))*J615)</f>
        <v>0.15789473684210528</v>
      </c>
    </row>
    <row r="616" spans="1:14" x14ac:dyDescent="0.2">
      <c r="A616" s="11" t="s">
        <v>13</v>
      </c>
      <c r="B616" s="13" t="s">
        <v>14</v>
      </c>
      <c r="C616" s="9">
        <v>43656</v>
      </c>
      <c r="D616" s="7" t="s">
        <v>21</v>
      </c>
      <c r="E616" s="27" t="s">
        <v>19</v>
      </c>
      <c r="F616" s="13" t="s">
        <v>40</v>
      </c>
      <c r="G616" s="29" t="s">
        <v>41</v>
      </c>
      <c r="H616" s="30" t="s">
        <v>42</v>
      </c>
      <c r="I616" t="s">
        <v>39</v>
      </c>
      <c r="J616" s="31">
        <v>1.5</v>
      </c>
      <c r="K616" s="11" t="s">
        <v>17</v>
      </c>
      <c r="N616" s="21">
        <f>IF(J616="NA","NA",(VLOOKUP(I616,ObjConv,2,FALSE)/VLOOKUP(I616,ObjConv,3,FALSE))*J616)</f>
        <v>0.15789473684210528</v>
      </c>
    </row>
    <row r="617" spans="1:14" x14ac:dyDescent="0.2">
      <c r="A617" s="11" t="s">
        <v>13</v>
      </c>
      <c r="B617" s="13" t="s">
        <v>14</v>
      </c>
      <c r="C617" s="9">
        <v>43656</v>
      </c>
      <c r="D617" s="7" t="s">
        <v>21</v>
      </c>
      <c r="E617" s="27" t="s">
        <v>19</v>
      </c>
      <c r="F617" s="13" t="s">
        <v>37</v>
      </c>
      <c r="G617" s="29" t="s">
        <v>38</v>
      </c>
      <c r="H617" s="12"/>
      <c r="J617" s="31"/>
      <c r="K617" s="11" t="s">
        <v>17</v>
      </c>
      <c r="N617" s="21" t="e">
        <f>IF(J617="NA","NA",(VLOOKUP(I617,ObjConv,2,FALSE)/VLOOKUP(I617,ObjConv,3,FALSE))*J617)</f>
        <v>#N/A</v>
      </c>
    </row>
    <row r="618" spans="1:14" x14ac:dyDescent="0.2">
      <c r="A618" s="11" t="s">
        <v>13</v>
      </c>
      <c r="B618" s="13" t="s">
        <v>14</v>
      </c>
      <c r="C618" s="9">
        <v>43656</v>
      </c>
      <c r="D618" s="7" t="s">
        <v>21</v>
      </c>
      <c r="E618" s="27" t="s">
        <v>19</v>
      </c>
      <c r="F618" s="13" t="s">
        <v>37</v>
      </c>
      <c r="G618" s="29" t="s">
        <v>38</v>
      </c>
      <c r="H618" s="12"/>
      <c r="J618" s="31"/>
      <c r="K618" s="11" t="s">
        <v>17</v>
      </c>
      <c r="N618" s="21" t="e">
        <f>IF(J618="NA","NA",(VLOOKUP(I618,ObjConv,2,FALSE)/VLOOKUP(I618,ObjConv,3,FALSE))*J618)</f>
        <v>#N/A</v>
      </c>
    </row>
    <row r="619" spans="1:14" x14ac:dyDescent="0.2">
      <c r="A619" s="11" t="s">
        <v>13</v>
      </c>
      <c r="B619" s="13" t="s">
        <v>14</v>
      </c>
      <c r="C619" s="9">
        <v>43656</v>
      </c>
      <c r="D619" s="7" t="s">
        <v>21</v>
      </c>
      <c r="E619" s="27" t="s">
        <v>19</v>
      </c>
      <c r="F619" s="13" t="s">
        <v>37</v>
      </c>
      <c r="G619" s="29" t="s">
        <v>38</v>
      </c>
      <c r="H619" s="12"/>
      <c r="J619" s="31"/>
      <c r="K619" s="11" t="s">
        <v>17</v>
      </c>
      <c r="N619" s="21" t="e">
        <f>IF(J619="NA","NA",(VLOOKUP(I619,ObjConv,2,FALSE)/VLOOKUP(I619,ObjConv,3,FALSE))*J619)</f>
        <v>#N/A</v>
      </c>
    </row>
    <row r="620" spans="1:14" x14ac:dyDescent="0.2">
      <c r="A620" s="11" t="s">
        <v>13</v>
      </c>
      <c r="B620" s="13" t="s">
        <v>14</v>
      </c>
      <c r="C620" s="9">
        <v>43656</v>
      </c>
      <c r="D620" s="7" t="s">
        <v>21</v>
      </c>
      <c r="E620" s="27" t="s">
        <v>19</v>
      </c>
      <c r="F620" s="13" t="s">
        <v>37</v>
      </c>
      <c r="G620" s="29" t="s">
        <v>38</v>
      </c>
      <c r="H620" s="12"/>
      <c r="J620" s="31"/>
      <c r="K620" s="11" t="s">
        <v>17</v>
      </c>
      <c r="N620" s="21" t="e">
        <f>IF(J620="NA","NA",(VLOOKUP(I620,ObjConv,2,FALSE)/VLOOKUP(I620,ObjConv,3,FALSE))*J620)</f>
        <v>#N/A</v>
      </c>
    </row>
    <row r="621" spans="1:14" x14ac:dyDescent="0.2">
      <c r="A621" s="11" t="s">
        <v>13</v>
      </c>
      <c r="B621" s="13" t="s">
        <v>14</v>
      </c>
      <c r="C621" s="9">
        <v>43656</v>
      </c>
      <c r="D621" s="7" t="s">
        <v>21</v>
      </c>
      <c r="E621" s="27" t="s">
        <v>19</v>
      </c>
      <c r="F621" s="13" t="s">
        <v>37</v>
      </c>
      <c r="G621" s="29" t="s">
        <v>38</v>
      </c>
      <c r="H621" s="12"/>
      <c r="J621" s="31"/>
      <c r="K621" s="11" t="s">
        <v>17</v>
      </c>
      <c r="N621" s="21" t="e">
        <f>IF(J621="NA","NA",(VLOOKUP(I621,ObjConv,2,FALSE)/VLOOKUP(I621,ObjConv,3,FALSE))*J621)</f>
        <v>#N/A</v>
      </c>
    </row>
    <row r="622" spans="1:14" x14ac:dyDescent="0.2">
      <c r="A622" s="11" t="s">
        <v>13</v>
      </c>
      <c r="B622" s="13" t="s">
        <v>14</v>
      </c>
      <c r="C622" s="9">
        <v>43656</v>
      </c>
      <c r="D622" s="7" t="s">
        <v>21</v>
      </c>
      <c r="E622" s="27" t="s">
        <v>19</v>
      </c>
      <c r="F622" s="13" t="s">
        <v>37</v>
      </c>
      <c r="G622" s="29" t="s">
        <v>38</v>
      </c>
      <c r="H622" s="12"/>
      <c r="J622" s="31"/>
      <c r="K622" s="11" t="s">
        <v>17</v>
      </c>
      <c r="N622" s="21" t="e">
        <f>IF(J622="NA","NA",(VLOOKUP(I622,ObjConv,2,FALSE)/VLOOKUP(I622,ObjConv,3,FALSE))*J622)</f>
        <v>#N/A</v>
      </c>
    </row>
    <row r="623" spans="1:14" x14ac:dyDescent="0.2">
      <c r="A623" s="11" t="s">
        <v>13</v>
      </c>
      <c r="B623" s="13" t="s">
        <v>14</v>
      </c>
      <c r="C623" s="9">
        <v>43656</v>
      </c>
      <c r="D623" s="7" t="s">
        <v>21</v>
      </c>
      <c r="E623" s="27" t="s">
        <v>19</v>
      </c>
      <c r="F623" s="13" t="s">
        <v>37</v>
      </c>
      <c r="G623" s="29" t="s">
        <v>38</v>
      </c>
      <c r="H623" s="12"/>
      <c r="J623" s="31"/>
      <c r="K623" s="11" t="s">
        <v>17</v>
      </c>
      <c r="N623" s="21" t="e">
        <f>IF(J623="NA","NA",(VLOOKUP(I623,ObjConv,2,FALSE)/VLOOKUP(I623,ObjConv,3,FALSE))*J623)</f>
        <v>#N/A</v>
      </c>
    </row>
    <row r="624" spans="1:14" x14ac:dyDescent="0.2">
      <c r="A624" s="11" t="s">
        <v>13</v>
      </c>
      <c r="B624" s="13" t="s">
        <v>14</v>
      </c>
      <c r="C624" s="9">
        <v>43656</v>
      </c>
      <c r="D624" s="7" t="s">
        <v>21</v>
      </c>
      <c r="E624" s="27" t="s">
        <v>19</v>
      </c>
      <c r="F624" s="13" t="s">
        <v>37</v>
      </c>
      <c r="G624" s="29" t="s">
        <v>38</v>
      </c>
      <c r="H624" s="12"/>
      <c r="J624" s="31"/>
      <c r="K624" s="11" t="s">
        <v>17</v>
      </c>
      <c r="N624" s="21" t="e">
        <f>IF(J624="NA","NA",(VLOOKUP(I624,ObjConv,2,FALSE)/VLOOKUP(I624,ObjConv,3,FALSE))*J624)</f>
        <v>#N/A</v>
      </c>
    </row>
    <row r="625" spans="1:14" x14ac:dyDescent="0.2">
      <c r="A625" s="11" t="s">
        <v>13</v>
      </c>
      <c r="B625" s="13" t="s">
        <v>14</v>
      </c>
      <c r="C625" s="9">
        <v>43656</v>
      </c>
      <c r="D625" s="7" t="s">
        <v>21</v>
      </c>
      <c r="E625" s="27" t="s">
        <v>19</v>
      </c>
      <c r="F625" s="13" t="s">
        <v>37</v>
      </c>
      <c r="G625" s="29" t="s">
        <v>38</v>
      </c>
      <c r="H625" s="12"/>
      <c r="J625" s="31"/>
      <c r="K625" s="11" t="s">
        <v>17</v>
      </c>
      <c r="N625" s="21" t="e">
        <f>IF(J625="NA","NA",(VLOOKUP(I625,ObjConv,2,FALSE)/VLOOKUP(I625,ObjConv,3,FALSE))*J625)</f>
        <v>#N/A</v>
      </c>
    </row>
    <row r="626" spans="1:14" x14ac:dyDescent="0.2">
      <c r="A626" s="11" t="s">
        <v>13</v>
      </c>
      <c r="B626" s="13" t="s">
        <v>14</v>
      </c>
      <c r="C626" s="9">
        <v>43656</v>
      </c>
      <c r="D626" s="7" t="s">
        <v>21</v>
      </c>
      <c r="E626" s="27" t="s">
        <v>19</v>
      </c>
      <c r="F626" s="13" t="s">
        <v>37</v>
      </c>
      <c r="G626" s="29" t="s">
        <v>38</v>
      </c>
      <c r="H626" s="12"/>
      <c r="J626" s="31"/>
      <c r="K626" s="11" t="s">
        <v>17</v>
      </c>
      <c r="N626" s="21" t="e">
        <f>IF(J626="NA","NA",(VLOOKUP(I626,ObjConv,2,FALSE)/VLOOKUP(I626,ObjConv,3,FALSE))*J626)</f>
        <v>#N/A</v>
      </c>
    </row>
    <row r="627" spans="1:14" x14ac:dyDescent="0.2">
      <c r="A627" s="11" t="s">
        <v>13</v>
      </c>
      <c r="B627" s="13" t="s">
        <v>14</v>
      </c>
      <c r="C627" s="9">
        <v>43656</v>
      </c>
      <c r="D627" s="7" t="s">
        <v>21</v>
      </c>
      <c r="E627" s="27" t="s">
        <v>19</v>
      </c>
      <c r="F627" s="13" t="s">
        <v>37</v>
      </c>
      <c r="G627" s="29" t="s">
        <v>38</v>
      </c>
      <c r="H627" s="12"/>
      <c r="J627" s="31"/>
      <c r="K627" s="11" t="s">
        <v>17</v>
      </c>
      <c r="N627" s="21" t="e">
        <f>IF(J627="NA","NA",(VLOOKUP(I627,ObjConv,2,FALSE)/VLOOKUP(I627,ObjConv,3,FALSE))*J627)</f>
        <v>#N/A</v>
      </c>
    </row>
    <row r="628" spans="1:14" x14ac:dyDescent="0.2">
      <c r="A628" s="11" t="s">
        <v>13</v>
      </c>
      <c r="B628" s="13" t="s">
        <v>14</v>
      </c>
      <c r="C628" s="9">
        <v>43656</v>
      </c>
      <c r="D628" s="7" t="s">
        <v>21</v>
      </c>
      <c r="E628" s="27" t="s">
        <v>19</v>
      </c>
      <c r="F628" s="13" t="s">
        <v>37</v>
      </c>
      <c r="G628" s="29" t="s">
        <v>38</v>
      </c>
      <c r="H628" s="12"/>
      <c r="J628" s="31"/>
      <c r="K628" s="11" t="s">
        <v>17</v>
      </c>
      <c r="N628" s="21" t="e">
        <f>IF(J628="NA","NA",(VLOOKUP(I628,ObjConv,2,FALSE)/VLOOKUP(I628,ObjConv,3,FALSE))*J628)</f>
        <v>#N/A</v>
      </c>
    </row>
    <row r="629" spans="1:14" x14ac:dyDescent="0.2">
      <c r="A629" s="11" t="s">
        <v>13</v>
      </c>
      <c r="B629" s="13" t="s">
        <v>14</v>
      </c>
      <c r="C629" s="9">
        <v>43656</v>
      </c>
      <c r="D629" s="7" t="s">
        <v>21</v>
      </c>
      <c r="E629" s="27" t="s">
        <v>19</v>
      </c>
      <c r="F629" s="13" t="s">
        <v>50</v>
      </c>
      <c r="G629" s="29" t="s">
        <v>51</v>
      </c>
      <c r="H629" s="12"/>
      <c r="I629" t="s">
        <v>39</v>
      </c>
      <c r="J629" s="31">
        <v>2.8</v>
      </c>
      <c r="K629" s="11" t="s">
        <v>17</v>
      </c>
      <c r="N629" s="21">
        <f>IF(J629="NA","NA",(VLOOKUP(I629,ObjConv,2,FALSE)/VLOOKUP(I629,ObjConv,3,FALSE))*J629)</f>
        <v>0.29473684210526319</v>
      </c>
    </row>
    <row r="630" spans="1:14" x14ac:dyDescent="0.2">
      <c r="A630" s="11" t="s">
        <v>13</v>
      </c>
      <c r="B630" s="13" t="s">
        <v>14</v>
      </c>
      <c r="C630" s="9">
        <v>43656</v>
      </c>
      <c r="D630" s="7" t="s">
        <v>21</v>
      </c>
      <c r="E630" s="27" t="s">
        <v>19</v>
      </c>
      <c r="F630" s="13" t="s">
        <v>37</v>
      </c>
      <c r="G630" s="29" t="s">
        <v>38</v>
      </c>
      <c r="H630" s="12"/>
      <c r="J630" s="31"/>
      <c r="K630" s="11" t="s">
        <v>17</v>
      </c>
      <c r="N630" s="21" t="e">
        <f>IF(J630="NA","NA",(VLOOKUP(I630,ObjConv,2,FALSE)/VLOOKUP(I630,ObjConv,3,FALSE))*J630)</f>
        <v>#N/A</v>
      </c>
    </row>
    <row r="631" spans="1:14" x14ac:dyDescent="0.2">
      <c r="A631" s="11" t="s">
        <v>13</v>
      </c>
      <c r="B631" s="13" t="s">
        <v>14</v>
      </c>
      <c r="C631" s="9">
        <v>43656</v>
      </c>
      <c r="D631" s="7" t="s">
        <v>21</v>
      </c>
      <c r="E631" s="27" t="s">
        <v>19</v>
      </c>
      <c r="F631" s="13" t="s">
        <v>37</v>
      </c>
      <c r="G631" s="29" t="s">
        <v>38</v>
      </c>
      <c r="H631" s="12"/>
      <c r="J631" s="31"/>
      <c r="K631" s="11" t="s">
        <v>17</v>
      </c>
      <c r="N631" s="21" t="e">
        <f>IF(J631="NA","NA",(VLOOKUP(I631,ObjConv,2,FALSE)/VLOOKUP(I631,ObjConv,3,FALSE))*J631)</f>
        <v>#N/A</v>
      </c>
    </row>
    <row r="632" spans="1:14" x14ac:dyDescent="0.2">
      <c r="A632" s="11" t="s">
        <v>13</v>
      </c>
      <c r="B632" s="13" t="s">
        <v>14</v>
      </c>
      <c r="C632" s="9">
        <v>43656</v>
      </c>
      <c r="D632" s="7" t="s">
        <v>21</v>
      </c>
      <c r="E632" s="27" t="s">
        <v>19</v>
      </c>
      <c r="F632" s="13" t="s">
        <v>37</v>
      </c>
      <c r="G632" s="29" t="s">
        <v>38</v>
      </c>
      <c r="H632" s="12"/>
      <c r="J632" s="31"/>
      <c r="K632" s="11" t="s">
        <v>17</v>
      </c>
      <c r="N632" s="21" t="e">
        <f>IF(J632="NA","NA",(VLOOKUP(I632,ObjConv,2,FALSE)/VLOOKUP(I632,ObjConv,3,FALSE))*J632)</f>
        <v>#N/A</v>
      </c>
    </row>
    <row r="633" spans="1:14" x14ac:dyDescent="0.2">
      <c r="A633" s="11" t="s">
        <v>13</v>
      </c>
      <c r="B633" s="13" t="s">
        <v>14</v>
      </c>
      <c r="C633" s="9">
        <v>43656</v>
      </c>
      <c r="D633" s="7" t="s">
        <v>21</v>
      </c>
      <c r="E633" s="27" t="s">
        <v>19</v>
      </c>
      <c r="F633" s="13" t="s">
        <v>37</v>
      </c>
      <c r="G633" s="29" t="s">
        <v>38</v>
      </c>
      <c r="H633" s="12"/>
      <c r="J633" s="31"/>
      <c r="K633" s="11" t="s">
        <v>17</v>
      </c>
      <c r="N633" s="21" t="e">
        <f>IF(J633="NA","NA",(VLOOKUP(I633,ObjConv,2,FALSE)/VLOOKUP(I633,ObjConv,3,FALSE))*J633)</f>
        <v>#N/A</v>
      </c>
    </row>
    <row r="634" spans="1:14" x14ac:dyDescent="0.2">
      <c r="A634" s="11" t="s">
        <v>13</v>
      </c>
      <c r="B634" s="13" t="s">
        <v>14</v>
      </c>
      <c r="C634" s="9">
        <v>43656</v>
      </c>
      <c r="D634" s="7" t="s">
        <v>21</v>
      </c>
      <c r="E634" s="27" t="s">
        <v>19</v>
      </c>
      <c r="F634" s="13" t="s">
        <v>37</v>
      </c>
      <c r="G634" s="29" t="s">
        <v>38</v>
      </c>
      <c r="H634" s="12"/>
      <c r="J634" s="31"/>
      <c r="K634" s="11" t="s">
        <v>17</v>
      </c>
      <c r="N634" s="21" t="e">
        <f>IF(J634="NA","NA",(VLOOKUP(I634,ObjConv,2,FALSE)/VLOOKUP(I634,ObjConv,3,FALSE))*J634)</f>
        <v>#N/A</v>
      </c>
    </row>
    <row r="635" spans="1:14" x14ac:dyDescent="0.2">
      <c r="A635" s="11" t="s">
        <v>13</v>
      </c>
      <c r="B635" s="13" t="s">
        <v>14</v>
      </c>
      <c r="C635" s="9">
        <v>43656</v>
      </c>
      <c r="D635" s="7" t="s">
        <v>21</v>
      </c>
      <c r="E635" s="27" t="s">
        <v>19</v>
      </c>
      <c r="F635" s="13" t="s">
        <v>37</v>
      </c>
      <c r="G635" s="29" t="s">
        <v>38</v>
      </c>
      <c r="H635" s="12"/>
      <c r="J635" s="31"/>
      <c r="K635" s="11" t="s">
        <v>17</v>
      </c>
      <c r="N635" s="21" t="e">
        <f>IF(J635="NA","NA",(VLOOKUP(I635,ObjConv,2,FALSE)/VLOOKUP(I635,ObjConv,3,FALSE))*J635)</f>
        <v>#N/A</v>
      </c>
    </row>
    <row r="636" spans="1:14" x14ac:dyDescent="0.2">
      <c r="A636" s="11" t="s">
        <v>13</v>
      </c>
      <c r="B636" s="13" t="s">
        <v>14</v>
      </c>
      <c r="C636" s="9">
        <v>43656</v>
      </c>
      <c r="D636" s="7" t="s">
        <v>21</v>
      </c>
      <c r="E636" s="27" t="s">
        <v>19</v>
      </c>
      <c r="F636" s="13" t="s">
        <v>37</v>
      </c>
      <c r="G636" s="29" t="s">
        <v>38</v>
      </c>
      <c r="H636" s="12"/>
      <c r="J636" s="31"/>
      <c r="K636" s="11" t="s">
        <v>17</v>
      </c>
      <c r="N636" s="21" t="e">
        <f>IF(J636="NA","NA",(VLOOKUP(I636,ObjConv,2,FALSE)/VLOOKUP(I636,ObjConv,3,FALSE))*J636)</f>
        <v>#N/A</v>
      </c>
    </row>
    <row r="637" spans="1:14" x14ac:dyDescent="0.2">
      <c r="A637" s="11" t="s">
        <v>13</v>
      </c>
      <c r="B637" s="13" t="s">
        <v>14</v>
      </c>
      <c r="C637" s="9">
        <v>43656</v>
      </c>
      <c r="D637" s="7" t="s">
        <v>21</v>
      </c>
      <c r="E637" s="27" t="s">
        <v>19</v>
      </c>
      <c r="F637" s="13" t="s">
        <v>37</v>
      </c>
      <c r="G637" s="29" t="s">
        <v>38</v>
      </c>
      <c r="H637" s="12"/>
      <c r="J637" s="31"/>
      <c r="K637" s="11" t="s">
        <v>17</v>
      </c>
      <c r="N637" s="21" t="e">
        <f>IF(J637="NA","NA",(VLOOKUP(I637,ObjConv,2,FALSE)/VLOOKUP(I637,ObjConv,3,FALSE))*J637)</f>
        <v>#N/A</v>
      </c>
    </row>
    <row r="638" spans="1:14" x14ac:dyDescent="0.2">
      <c r="A638" s="11" t="s">
        <v>13</v>
      </c>
      <c r="B638" s="13" t="s">
        <v>14</v>
      </c>
      <c r="C638" s="9">
        <v>43656</v>
      </c>
      <c r="D638" s="7" t="s">
        <v>21</v>
      </c>
      <c r="E638" s="27" t="s">
        <v>19</v>
      </c>
      <c r="F638" s="13" t="s">
        <v>37</v>
      </c>
      <c r="G638" s="29" t="s">
        <v>38</v>
      </c>
      <c r="H638" s="12"/>
      <c r="J638" s="31"/>
      <c r="K638" s="11" t="s">
        <v>17</v>
      </c>
      <c r="N638" s="21" t="e">
        <f>IF(J638="NA","NA",(VLOOKUP(I638,ObjConv,2,FALSE)/VLOOKUP(I638,ObjConv,3,FALSE))*J638)</f>
        <v>#N/A</v>
      </c>
    </row>
    <row r="639" spans="1:14" x14ac:dyDescent="0.2">
      <c r="A639" s="11" t="s">
        <v>13</v>
      </c>
      <c r="B639" s="13" t="s">
        <v>14</v>
      </c>
      <c r="C639" s="9">
        <v>43656</v>
      </c>
      <c r="D639" s="7" t="s">
        <v>21</v>
      </c>
      <c r="E639" s="27" t="s">
        <v>19</v>
      </c>
      <c r="F639" s="13" t="s">
        <v>37</v>
      </c>
      <c r="G639" s="29" t="s">
        <v>38</v>
      </c>
      <c r="H639" s="12"/>
      <c r="J639" s="31"/>
      <c r="K639" s="11" t="s">
        <v>17</v>
      </c>
      <c r="N639" s="21" t="e">
        <f>IF(J639="NA","NA",(VLOOKUP(I639,ObjConv,2,FALSE)/VLOOKUP(I639,ObjConv,3,FALSE))*J639)</f>
        <v>#N/A</v>
      </c>
    </row>
    <row r="640" spans="1:14" x14ac:dyDescent="0.2">
      <c r="A640" s="11" t="s">
        <v>13</v>
      </c>
      <c r="B640" s="13" t="s">
        <v>14</v>
      </c>
      <c r="C640" s="9">
        <v>43656</v>
      </c>
      <c r="D640" s="7" t="s">
        <v>21</v>
      </c>
      <c r="E640" s="27" t="s">
        <v>19</v>
      </c>
      <c r="F640" s="13" t="s">
        <v>37</v>
      </c>
      <c r="G640" s="29" t="s">
        <v>38</v>
      </c>
      <c r="H640" s="12"/>
      <c r="J640" s="31"/>
      <c r="K640" s="11" t="s">
        <v>17</v>
      </c>
      <c r="N640" s="21" t="e">
        <f>IF(J640="NA","NA",(VLOOKUP(I640,ObjConv,2,FALSE)/VLOOKUP(I640,ObjConv,3,FALSE))*J640)</f>
        <v>#N/A</v>
      </c>
    </row>
    <row r="641" spans="1:14" x14ac:dyDescent="0.2">
      <c r="A641" s="11" t="s">
        <v>13</v>
      </c>
      <c r="B641" s="13" t="s">
        <v>14</v>
      </c>
      <c r="C641" s="9">
        <v>43656</v>
      </c>
      <c r="D641" s="7" t="s">
        <v>21</v>
      </c>
      <c r="E641" s="27" t="s">
        <v>19</v>
      </c>
      <c r="F641" s="13" t="s">
        <v>37</v>
      </c>
      <c r="G641" s="29" t="s">
        <v>38</v>
      </c>
      <c r="H641" s="12"/>
      <c r="J641" s="31"/>
      <c r="K641" s="11" t="s">
        <v>17</v>
      </c>
      <c r="N641" s="21" t="e">
        <f>IF(J641="NA","NA",(VLOOKUP(I641,ObjConv,2,FALSE)/VLOOKUP(I641,ObjConv,3,FALSE))*J641)</f>
        <v>#N/A</v>
      </c>
    </row>
    <row r="642" spans="1:14" x14ac:dyDescent="0.2">
      <c r="A642" s="11" t="s">
        <v>13</v>
      </c>
      <c r="B642" s="13" t="s">
        <v>14</v>
      </c>
      <c r="C642" s="9">
        <v>43656</v>
      </c>
      <c r="D642" s="7" t="s">
        <v>21</v>
      </c>
      <c r="E642" s="27" t="s">
        <v>19</v>
      </c>
      <c r="F642" s="13" t="s">
        <v>37</v>
      </c>
      <c r="G642" s="29" t="s">
        <v>38</v>
      </c>
      <c r="H642" s="12"/>
      <c r="J642" s="31"/>
      <c r="K642" s="11" t="s">
        <v>17</v>
      </c>
      <c r="N642" s="21" t="e">
        <f>IF(J642="NA","NA",(VLOOKUP(I642,ObjConv,2,FALSE)/VLOOKUP(I642,ObjConv,3,FALSE))*J642)</f>
        <v>#N/A</v>
      </c>
    </row>
    <row r="643" spans="1:14" x14ac:dyDescent="0.2">
      <c r="A643" s="11" t="s">
        <v>13</v>
      </c>
      <c r="B643" s="13" t="s">
        <v>14</v>
      </c>
      <c r="C643" s="9">
        <v>43656</v>
      </c>
      <c r="D643" s="7" t="s">
        <v>21</v>
      </c>
      <c r="E643" s="27" t="s">
        <v>19</v>
      </c>
      <c r="F643" s="13" t="s">
        <v>37</v>
      </c>
      <c r="G643" s="29" t="s">
        <v>38</v>
      </c>
      <c r="H643" s="12"/>
      <c r="J643" s="31"/>
      <c r="K643" s="11" t="s">
        <v>17</v>
      </c>
      <c r="N643" s="21" t="e">
        <f>IF(J643="NA","NA",(VLOOKUP(I643,ObjConv,2,FALSE)/VLOOKUP(I643,ObjConv,3,FALSE))*J643)</f>
        <v>#N/A</v>
      </c>
    </row>
    <row r="644" spans="1:14" x14ac:dyDescent="0.2">
      <c r="A644" s="11" t="s">
        <v>13</v>
      </c>
      <c r="B644" s="13" t="s">
        <v>14</v>
      </c>
      <c r="C644" s="9">
        <v>43656</v>
      </c>
      <c r="D644" s="7" t="s">
        <v>21</v>
      </c>
      <c r="E644" s="27" t="s">
        <v>19</v>
      </c>
      <c r="F644" s="13" t="s">
        <v>37</v>
      </c>
      <c r="G644" s="29" t="s">
        <v>38</v>
      </c>
      <c r="H644" s="12"/>
      <c r="J644" s="31"/>
      <c r="K644" s="11" t="s">
        <v>17</v>
      </c>
      <c r="N644" s="21" t="e">
        <f>IF(J644="NA","NA",(VLOOKUP(I644,ObjConv,2,FALSE)/VLOOKUP(I644,ObjConv,3,FALSE))*J644)</f>
        <v>#N/A</v>
      </c>
    </row>
    <row r="645" spans="1:14" x14ac:dyDescent="0.2">
      <c r="A645" s="11" t="s">
        <v>13</v>
      </c>
      <c r="B645" s="13" t="s">
        <v>14</v>
      </c>
      <c r="C645" s="9">
        <v>43656</v>
      </c>
      <c r="D645" s="7" t="s">
        <v>21</v>
      </c>
      <c r="E645" s="27" t="s">
        <v>19</v>
      </c>
      <c r="F645" s="13" t="s">
        <v>37</v>
      </c>
      <c r="G645" s="29" t="s">
        <v>38</v>
      </c>
      <c r="H645" s="12"/>
      <c r="J645" s="31"/>
      <c r="K645" s="11" t="s">
        <v>17</v>
      </c>
      <c r="N645" s="21" t="e">
        <f>IF(J645="NA","NA",(VLOOKUP(I645,ObjConv,2,FALSE)/VLOOKUP(I645,ObjConv,3,FALSE))*J645)</f>
        <v>#N/A</v>
      </c>
    </row>
    <row r="646" spans="1:14" x14ac:dyDescent="0.2">
      <c r="A646" s="11" t="s">
        <v>13</v>
      </c>
      <c r="B646" s="13" t="s">
        <v>14</v>
      </c>
      <c r="C646" s="9">
        <v>43656</v>
      </c>
      <c r="D646" s="7" t="s">
        <v>21</v>
      </c>
      <c r="E646" s="27" t="s">
        <v>19</v>
      </c>
      <c r="F646" s="13" t="s">
        <v>37</v>
      </c>
      <c r="G646" s="29" t="s">
        <v>38</v>
      </c>
      <c r="H646" s="12"/>
      <c r="J646" s="31"/>
      <c r="K646" s="11" t="s">
        <v>17</v>
      </c>
      <c r="N646" s="21" t="e">
        <f>IF(J646="NA","NA",(VLOOKUP(I646,ObjConv,2,FALSE)/VLOOKUP(I646,ObjConv,3,FALSE))*J646)</f>
        <v>#N/A</v>
      </c>
    </row>
    <row r="647" spans="1:14" x14ac:dyDescent="0.2">
      <c r="A647" s="11" t="s">
        <v>13</v>
      </c>
      <c r="B647" s="13" t="s">
        <v>14</v>
      </c>
      <c r="C647" s="9">
        <v>43656</v>
      </c>
      <c r="D647" s="7" t="s">
        <v>21</v>
      </c>
      <c r="E647" s="27" t="s">
        <v>19</v>
      </c>
      <c r="F647" s="13" t="s">
        <v>37</v>
      </c>
      <c r="G647" s="29" t="s">
        <v>38</v>
      </c>
      <c r="H647" s="12"/>
      <c r="J647" s="31"/>
      <c r="K647" s="11" t="s">
        <v>17</v>
      </c>
      <c r="N647" s="21" t="e">
        <f>IF(J647="NA","NA",(VLOOKUP(I647,ObjConv,2,FALSE)/VLOOKUP(I647,ObjConv,3,FALSE))*J647)</f>
        <v>#N/A</v>
      </c>
    </row>
    <row r="648" spans="1:14" x14ac:dyDescent="0.2">
      <c r="A648" s="11" t="s">
        <v>13</v>
      </c>
      <c r="B648" s="13" t="s">
        <v>14</v>
      </c>
      <c r="C648" s="9">
        <v>43656</v>
      </c>
      <c r="D648" s="7" t="s">
        <v>21</v>
      </c>
      <c r="E648" s="27" t="s">
        <v>19</v>
      </c>
      <c r="F648" s="13" t="s">
        <v>37</v>
      </c>
      <c r="G648" s="29" t="s">
        <v>38</v>
      </c>
      <c r="H648" s="12"/>
      <c r="J648" s="31"/>
      <c r="K648" s="11" t="s">
        <v>17</v>
      </c>
      <c r="N648" s="21" t="e">
        <f>IF(J648="NA","NA",(VLOOKUP(I648,ObjConv,2,FALSE)/VLOOKUP(I648,ObjConv,3,FALSE))*J648)</f>
        <v>#N/A</v>
      </c>
    </row>
    <row r="649" spans="1:14" x14ac:dyDescent="0.2">
      <c r="A649" s="11" t="s">
        <v>13</v>
      </c>
      <c r="B649" s="13" t="s">
        <v>14</v>
      </c>
      <c r="C649" s="9">
        <v>43656</v>
      </c>
      <c r="D649" s="7" t="s">
        <v>21</v>
      </c>
      <c r="E649" s="27" t="s">
        <v>19</v>
      </c>
      <c r="F649" s="13" t="s">
        <v>40</v>
      </c>
      <c r="G649" s="29" t="s">
        <v>41</v>
      </c>
      <c r="H649" s="30" t="s">
        <v>42</v>
      </c>
      <c r="I649" t="s">
        <v>39</v>
      </c>
      <c r="J649" s="31">
        <v>1.5</v>
      </c>
      <c r="K649" s="11" t="s">
        <v>17</v>
      </c>
      <c r="N649" s="21">
        <f>IF(J649="NA","NA",(VLOOKUP(I649,ObjConv,2,FALSE)/VLOOKUP(I649,ObjConv,3,FALSE))*J649)</f>
        <v>0.15789473684210528</v>
      </c>
    </row>
    <row r="650" spans="1:14" x14ac:dyDescent="0.2">
      <c r="A650" s="11" t="s">
        <v>13</v>
      </c>
      <c r="B650" s="13" t="s">
        <v>14</v>
      </c>
      <c r="C650" s="9">
        <v>43656</v>
      </c>
      <c r="D650" s="7" t="s">
        <v>21</v>
      </c>
      <c r="E650" s="27" t="s">
        <v>19</v>
      </c>
      <c r="F650" s="13" t="s">
        <v>37</v>
      </c>
      <c r="G650" s="29" t="s">
        <v>38</v>
      </c>
      <c r="H650" s="12"/>
      <c r="J650" s="31"/>
      <c r="K650" s="11" t="s">
        <v>17</v>
      </c>
      <c r="N650" s="21" t="e">
        <f>IF(J650="NA","NA",(VLOOKUP(I650,ObjConv,2,FALSE)/VLOOKUP(I650,ObjConv,3,FALSE))*J650)</f>
        <v>#N/A</v>
      </c>
    </row>
    <row r="651" spans="1:14" x14ac:dyDescent="0.2">
      <c r="A651" s="11" t="s">
        <v>13</v>
      </c>
      <c r="B651" s="13" t="s">
        <v>14</v>
      </c>
      <c r="C651" s="9">
        <v>43656</v>
      </c>
      <c r="D651" s="7" t="s">
        <v>21</v>
      </c>
      <c r="E651" s="27" t="s">
        <v>19</v>
      </c>
      <c r="F651" s="13" t="s">
        <v>37</v>
      </c>
      <c r="G651" s="29" t="s">
        <v>38</v>
      </c>
      <c r="H651" s="12"/>
      <c r="J651" s="31"/>
      <c r="K651" s="11" t="s">
        <v>17</v>
      </c>
      <c r="N651" s="21" t="e">
        <f>IF(J651="NA","NA",(VLOOKUP(I651,ObjConv,2,FALSE)/VLOOKUP(I651,ObjConv,3,FALSE))*J651)</f>
        <v>#N/A</v>
      </c>
    </row>
    <row r="652" spans="1:14" x14ac:dyDescent="0.2">
      <c r="A652" s="11" t="s">
        <v>13</v>
      </c>
      <c r="B652" s="13" t="s">
        <v>14</v>
      </c>
      <c r="C652" s="9">
        <v>43656</v>
      </c>
      <c r="D652" s="7" t="s">
        <v>21</v>
      </c>
      <c r="E652" s="27" t="s">
        <v>19</v>
      </c>
      <c r="F652" s="13" t="s">
        <v>37</v>
      </c>
      <c r="G652" s="29" t="s">
        <v>38</v>
      </c>
      <c r="H652" s="12"/>
      <c r="J652" s="31"/>
      <c r="K652" s="11" t="s">
        <v>17</v>
      </c>
      <c r="N652" s="21" t="e">
        <f>IF(J652="NA","NA",(VLOOKUP(I652,ObjConv,2,FALSE)/VLOOKUP(I652,ObjConv,3,FALSE))*J652)</f>
        <v>#N/A</v>
      </c>
    </row>
    <row r="653" spans="1:14" x14ac:dyDescent="0.2">
      <c r="A653" s="11" t="s">
        <v>13</v>
      </c>
      <c r="B653" s="13" t="s">
        <v>14</v>
      </c>
      <c r="C653" s="9">
        <v>43656</v>
      </c>
      <c r="D653" s="7" t="s">
        <v>21</v>
      </c>
      <c r="E653" s="27" t="s">
        <v>19</v>
      </c>
      <c r="F653" s="13" t="s">
        <v>37</v>
      </c>
      <c r="G653" s="29" t="s">
        <v>38</v>
      </c>
      <c r="H653" s="12"/>
      <c r="J653" s="31"/>
      <c r="K653" s="11" t="s">
        <v>17</v>
      </c>
      <c r="N653" s="21" t="e">
        <f>IF(J653="NA","NA",(VLOOKUP(I653,ObjConv,2,FALSE)/VLOOKUP(I653,ObjConv,3,FALSE))*J653)</f>
        <v>#N/A</v>
      </c>
    </row>
    <row r="654" spans="1:14" x14ac:dyDescent="0.2">
      <c r="A654" s="11" t="s">
        <v>13</v>
      </c>
      <c r="B654" s="13" t="s">
        <v>14</v>
      </c>
      <c r="C654" s="9">
        <v>43656</v>
      </c>
      <c r="D654" s="7" t="s">
        <v>21</v>
      </c>
      <c r="E654" s="27" t="s">
        <v>19</v>
      </c>
      <c r="F654" s="13" t="s">
        <v>37</v>
      </c>
      <c r="G654" s="29" t="s">
        <v>38</v>
      </c>
      <c r="H654" s="12"/>
      <c r="J654" s="31"/>
      <c r="K654" s="11" t="s">
        <v>17</v>
      </c>
      <c r="N654" s="21" t="e">
        <f>IF(J654="NA","NA",(VLOOKUP(I654,ObjConv,2,FALSE)/VLOOKUP(I654,ObjConv,3,FALSE))*J654)</f>
        <v>#N/A</v>
      </c>
    </row>
    <row r="655" spans="1:14" x14ac:dyDescent="0.2">
      <c r="A655" s="11" t="s">
        <v>13</v>
      </c>
      <c r="B655" s="13" t="s">
        <v>14</v>
      </c>
      <c r="C655" s="9">
        <v>43656</v>
      </c>
      <c r="D655" s="7" t="s">
        <v>21</v>
      </c>
      <c r="E655" s="27" t="s">
        <v>19</v>
      </c>
      <c r="F655" s="13" t="s">
        <v>37</v>
      </c>
      <c r="G655" s="29" t="s">
        <v>38</v>
      </c>
      <c r="H655" s="12"/>
      <c r="J655" s="31"/>
      <c r="K655" s="11" t="s">
        <v>17</v>
      </c>
      <c r="N655" s="21" t="e">
        <f>IF(J655="NA","NA",(VLOOKUP(I655,ObjConv,2,FALSE)/VLOOKUP(I655,ObjConv,3,FALSE))*J655)</f>
        <v>#N/A</v>
      </c>
    </row>
    <row r="656" spans="1:14" x14ac:dyDescent="0.2">
      <c r="A656" s="11" t="s">
        <v>13</v>
      </c>
      <c r="B656" s="13" t="s">
        <v>14</v>
      </c>
      <c r="C656" s="9">
        <v>43656</v>
      </c>
      <c r="D656" s="7" t="s">
        <v>21</v>
      </c>
      <c r="E656" s="27" t="s">
        <v>19</v>
      </c>
      <c r="F656" s="13" t="s">
        <v>37</v>
      </c>
      <c r="G656" s="29" t="s">
        <v>38</v>
      </c>
      <c r="H656" s="12"/>
      <c r="J656" s="31"/>
      <c r="K656" s="11" t="s">
        <v>17</v>
      </c>
      <c r="N656" s="21" t="e">
        <f>IF(J656="NA","NA",(VLOOKUP(I656,ObjConv,2,FALSE)/VLOOKUP(I656,ObjConv,3,FALSE))*J656)</f>
        <v>#N/A</v>
      </c>
    </row>
    <row r="657" spans="1:14" x14ac:dyDescent="0.2">
      <c r="A657" s="11" t="s">
        <v>13</v>
      </c>
      <c r="B657" s="13" t="s">
        <v>14</v>
      </c>
      <c r="C657" s="9">
        <v>43656</v>
      </c>
      <c r="D657" s="7" t="s">
        <v>21</v>
      </c>
      <c r="E657" s="27" t="s">
        <v>19</v>
      </c>
      <c r="F657" s="13" t="s">
        <v>37</v>
      </c>
      <c r="G657" s="29" t="s">
        <v>38</v>
      </c>
      <c r="H657" s="12"/>
      <c r="J657" s="31"/>
      <c r="K657" s="11" t="s">
        <v>17</v>
      </c>
      <c r="N657" s="21" t="e">
        <f>IF(J657="NA","NA",(VLOOKUP(I657,ObjConv,2,FALSE)/VLOOKUP(I657,ObjConv,3,FALSE))*J657)</f>
        <v>#N/A</v>
      </c>
    </row>
    <row r="658" spans="1:14" x14ac:dyDescent="0.2">
      <c r="A658" s="11" t="s">
        <v>13</v>
      </c>
      <c r="B658" s="13" t="s">
        <v>14</v>
      </c>
      <c r="C658" s="9">
        <v>43656</v>
      </c>
      <c r="D658" s="7" t="s">
        <v>21</v>
      </c>
      <c r="E658" s="27" t="s">
        <v>19</v>
      </c>
      <c r="F658" s="13" t="s">
        <v>37</v>
      </c>
      <c r="G658" s="29" t="s">
        <v>38</v>
      </c>
      <c r="H658" s="12"/>
      <c r="J658" s="31"/>
      <c r="K658" s="11" t="s">
        <v>17</v>
      </c>
      <c r="N658" s="21" t="e">
        <f>IF(J658="NA","NA",(VLOOKUP(I658,ObjConv,2,FALSE)/VLOOKUP(I658,ObjConv,3,FALSE))*J658)</f>
        <v>#N/A</v>
      </c>
    </row>
    <row r="659" spans="1:14" x14ac:dyDescent="0.2">
      <c r="A659" s="11" t="s">
        <v>13</v>
      </c>
      <c r="B659" s="13" t="s">
        <v>14</v>
      </c>
      <c r="C659" s="9">
        <v>43656</v>
      </c>
      <c r="D659" s="7" t="s">
        <v>21</v>
      </c>
      <c r="E659" s="27" t="s">
        <v>19</v>
      </c>
      <c r="F659" s="13" t="s">
        <v>37</v>
      </c>
      <c r="G659" s="29" t="s">
        <v>38</v>
      </c>
      <c r="H659" s="12"/>
      <c r="J659" s="31"/>
      <c r="K659" s="11" t="s">
        <v>17</v>
      </c>
      <c r="N659" s="21" t="e">
        <f>IF(J659="NA","NA",(VLOOKUP(I659,ObjConv,2,FALSE)/VLOOKUP(I659,ObjConv,3,FALSE))*J659)</f>
        <v>#N/A</v>
      </c>
    </row>
    <row r="660" spans="1:14" x14ac:dyDescent="0.2">
      <c r="A660" s="11" t="s">
        <v>13</v>
      </c>
      <c r="B660" s="13" t="s">
        <v>14</v>
      </c>
      <c r="C660" s="9">
        <v>43656</v>
      </c>
      <c r="D660" s="7" t="s">
        <v>21</v>
      </c>
      <c r="E660" s="27" t="s">
        <v>19</v>
      </c>
      <c r="F660" s="13" t="s">
        <v>37</v>
      </c>
      <c r="G660" s="29" t="s">
        <v>38</v>
      </c>
      <c r="H660" s="12"/>
      <c r="J660" s="31"/>
      <c r="K660" s="11" t="s">
        <v>17</v>
      </c>
      <c r="N660" s="21" t="e">
        <f>IF(J660="NA","NA",(VLOOKUP(I660,ObjConv,2,FALSE)/VLOOKUP(I660,ObjConv,3,FALSE))*J660)</f>
        <v>#N/A</v>
      </c>
    </row>
    <row r="661" spans="1:14" x14ac:dyDescent="0.2">
      <c r="A661" s="11" t="s">
        <v>13</v>
      </c>
      <c r="B661" s="13" t="s">
        <v>14</v>
      </c>
      <c r="C661" s="9">
        <v>43656</v>
      </c>
      <c r="D661" s="7" t="s">
        <v>21</v>
      </c>
      <c r="E661" s="27" t="s">
        <v>19</v>
      </c>
      <c r="F661" s="13" t="s">
        <v>37</v>
      </c>
      <c r="G661" s="29" t="s">
        <v>38</v>
      </c>
      <c r="H661" s="12"/>
      <c r="J661" s="31"/>
      <c r="K661" s="11" t="s">
        <v>17</v>
      </c>
      <c r="N661" s="21" t="e">
        <f>IF(J661="NA","NA",(VLOOKUP(I661,ObjConv,2,FALSE)/VLOOKUP(I661,ObjConv,3,FALSE))*J661)</f>
        <v>#N/A</v>
      </c>
    </row>
    <row r="662" spans="1:14" x14ac:dyDescent="0.2">
      <c r="A662" s="11" t="s">
        <v>13</v>
      </c>
      <c r="B662" s="13" t="s">
        <v>14</v>
      </c>
      <c r="C662" s="9">
        <v>43656</v>
      </c>
      <c r="D662" s="7" t="s">
        <v>21</v>
      </c>
      <c r="E662" s="27" t="s">
        <v>19</v>
      </c>
      <c r="F662" s="13" t="s">
        <v>37</v>
      </c>
      <c r="G662" s="29" t="s">
        <v>38</v>
      </c>
      <c r="H662" s="12"/>
      <c r="J662" s="31"/>
      <c r="K662" s="11" t="s">
        <v>17</v>
      </c>
      <c r="N662" s="21" t="e">
        <f>IF(J662="NA","NA",(VLOOKUP(I662,ObjConv,2,FALSE)/VLOOKUP(I662,ObjConv,3,FALSE))*J662)</f>
        <v>#N/A</v>
      </c>
    </row>
    <row r="663" spans="1:14" x14ac:dyDescent="0.2">
      <c r="A663" s="11" t="s">
        <v>13</v>
      </c>
      <c r="B663" s="13" t="s">
        <v>14</v>
      </c>
      <c r="C663" s="9">
        <v>43656</v>
      </c>
      <c r="D663" s="7" t="s">
        <v>21</v>
      </c>
      <c r="E663" s="27" t="s">
        <v>19</v>
      </c>
      <c r="F663" s="13" t="s">
        <v>37</v>
      </c>
      <c r="G663" s="29" t="s">
        <v>38</v>
      </c>
      <c r="H663" s="12"/>
      <c r="J663" s="31"/>
      <c r="K663" s="11" t="s">
        <v>17</v>
      </c>
      <c r="N663" s="21" t="e">
        <f>IF(J663="NA","NA",(VLOOKUP(I663,ObjConv,2,FALSE)/VLOOKUP(I663,ObjConv,3,FALSE))*J663)</f>
        <v>#N/A</v>
      </c>
    </row>
    <row r="664" spans="1:14" x14ac:dyDescent="0.2">
      <c r="A664" s="11" t="s">
        <v>13</v>
      </c>
      <c r="B664" s="13" t="s">
        <v>14</v>
      </c>
      <c r="C664" s="9">
        <v>43656</v>
      </c>
      <c r="D664" s="7" t="s">
        <v>21</v>
      </c>
      <c r="E664" s="27" t="s">
        <v>19</v>
      </c>
      <c r="F664" s="13" t="s">
        <v>37</v>
      </c>
      <c r="G664" s="29" t="s">
        <v>38</v>
      </c>
      <c r="H664" s="12"/>
      <c r="J664" s="31"/>
      <c r="K664" s="11" t="s">
        <v>17</v>
      </c>
      <c r="N664" s="21" t="e">
        <f>IF(J664="NA","NA",(VLOOKUP(I664,ObjConv,2,FALSE)/VLOOKUP(I664,ObjConv,3,FALSE))*J664)</f>
        <v>#N/A</v>
      </c>
    </row>
    <row r="665" spans="1:14" x14ac:dyDescent="0.2">
      <c r="A665" s="11" t="s">
        <v>13</v>
      </c>
      <c r="B665" s="13" t="s">
        <v>14</v>
      </c>
      <c r="C665" s="9">
        <v>43656</v>
      </c>
      <c r="D665" s="7" t="s">
        <v>21</v>
      </c>
      <c r="E665" s="27" t="s">
        <v>19</v>
      </c>
      <c r="F665" s="13" t="s">
        <v>37</v>
      </c>
      <c r="G665" s="29" t="s">
        <v>38</v>
      </c>
      <c r="H665" s="12"/>
      <c r="J665" s="31"/>
      <c r="K665" s="11" t="s">
        <v>17</v>
      </c>
      <c r="N665" s="21" t="e">
        <f>IF(J665="NA","NA",(VLOOKUP(I665,ObjConv,2,FALSE)/VLOOKUP(I665,ObjConv,3,FALSE))*J665)</f>
        <v>#N/A</v>
      </c>
    </row>
    <row r="666" spans="1:14" x14ac:dyDescent="0.2">
      <c r="A666" s="11" t="s">
        <v>13</v>
      </c>
      <c r="B666" s="13" t="s">
        <v>14</v>
      </c>
      <c r="C666" s="9">
        <v>43656</v>
      </c>
      <c r="D666" s="7" t="s">
        <v>21</v>
      </c>
      <c r="E666" s="27" t="s">
        <v>19</v>
      </c>
      <c r="F666" s="13" t="s">
        <v>37</v>
      </c>
      <c r="G666" s="29" t="s">
        <v>38</v>
      </c>
      <c r="H666" s="12"/>
      <c r="J666" s="31"/>
      <c r="K666" s="11" t="s">
        <v>17</v>
      </c>
      <c r="N666" s="21" t="e">
        <f>IF(J666="NA","NA",(VLOOKUP(I666,ObjConv,2,FALSE)/VLOOKUP(I666,ObjConv,3,FALSE))*J666)</f>
        <v>#N/A</v>
      </c>
    </row>
    <row r="667" spans="1:14" x14ac:dyDescent="0.2">
      <c r="A667" s="11" t="s">
        <v>13</v>
      </c>
      <c r="B667" s="13" t="s">
        <v>14</v>
      </c>
      <c r="C667" s="9">
        <v>43656</v>
      </c>
      <c r="D667" s="7" t="s">
        <v>21</v>
      </c>
      <c r="E667" s="27" t="s">
        <v>19</v>
      </c>
      <c r="F667" s="13" t="s">
        <v>37</v>
      </c>
      <c r="G667" s="29" t="s">
        <v>38</v>
      </c>
      <c r="H667" s="12"/>
      <c r="J667" s="31"/>
      <c r="K667" s="11" t="s">
        <v>17</v>
      </c>
      <c r="N667" s="21" t="e">
        <f>IF(J667="NA","NA",(VLOOKUP(I667,ObjConv,2,FALSE)/VLOOKUP(I667,ObjConv,3,FALSE))*J667)</f>
        <v>#N/A</v>
      </c>
    </row>
    <row r="668" spans="1:14" x14ac:dyDescent="0.2">
      <c r="A668" s="11" t="s">
        <v>13</v>
      </c>
      <c r="B668" s="13" t="s">
        <v>14</v>
      </c>
      <c r="C668" s="9">
        <v>43656</v>
      </c>
      <c r="D668" s="7" t="s">
        <v>21</v>
      </c>
      <c r="E668" s="27" t="s">
        <v>19</v>
      </c>
      <c r="F668" s="13" t="s">
        <v>37</v>
      </c>
      <c r="G668" s="29" t="s">
        <v>38</v>
      </c>
      <c r="H668" s="12"/>
      <c r="J668" s="31"/>
      <c r="K668" s="11" t="s">
        <v>17</v>
      </c>
      <c r="N668" s="21" t="e">
        <f>IF(J668="NA","NA",(VLOOKUP(I668,ObjConv,2,FALSE)/VLOOKUP(I668,ObjConv,3,FALSE))*J668)</f>
        <v>#N/A</v>
      </c>
    </row>
    <row r="669" spans="1:14" x14ac:dyDescent="0.2">
      <c r="A669" s="11" t="s">
        <v>13</v>
      </c>
      <c r="B669" s="13" t="s">
        <v>14</v>
      </c>
      <c r="C669" s="9">
        <v>43656</v>
      </c>
      <c r="D669" s="7" t="s">
        <v>21</v>
      </c>
      <c r="E669" s="27" t="s">
        <v>19</v>
      </c>
      <c r="F669" s="13" t="s">
        <v>37</v>
      </c>
      <c r="G669" s="29" t="s">
        <v>38</v>
      </c>
      <c r="H669" s="12"/>
      <c r="J669" s="31"/>
      <c r="K669" s="11" t="s">
        <v>17</v>
      </c>
      <c r="N669" s="21" t="e">
        <f>IF(J669="NA","NA",(VLOOKUP(I669,ObjConv,2,FALSE)/VLOOKUP(I669,ObjConv,3,FALSE))*J669)</f>
        <v>#N/A</v>
      </c>
    </row>
    <row r="670" spans="1:14" x14ac:dyDescent="0.2">
      <c r="A670" s="11" t="s">
        <v>13</v>
      </c>
      <c r="B670" s="13" t="s">
        <v>14</v>
      </c>
      <c r="C670" s="9">
        <v>43656</v>
      </c>
      <c r="D670" s="7" t="s">
        <v>21</v>
      </c>
      <c r="E670" s="27" t="s">
        <v>19</v>
      </c>
      <c r="F670" s="13" t="s">
        <v>37</v>
      </c>
      <c r="G670" s="29" t="s">
        <v>38</v>
      </c>
      <c r="H670" s="12"/>
      <c r="J670" s="31"/>
      <c r="K670" s="11" t="s">
        <v>17</v>
      </c>
      <c r="N670" s="21" t="e">
        <f>IF(J670="NA","NA",(VLOOKUP(I670,ObjConv,2,FALSE)/VLOOKUP(I670,ObjConv,3,FALSE))*J670)</f>
        <v>#N/A</v>
      </c>
    </row>
    <row r="671" spans="1:14" x14ac:dyDescent="0.2">
      <c r="A671" s="11" t="s">
        <v>13</v>
      </c>
      <c r="B671" s="13" t="s">
        <v>14</v>
      </c>
      <c r="C671" s="9">
        <v>43656</v>
      </c>
      <c r="D671" s="7" t="s">
        <v>21</v>
      </c>
      <c r="E671" s="27" t="s">
        <v>19</v>
      </c>
      <c r="F671" s="13" t="s">
        <v>37</v>
      </c>
      <c r="G671" s="29" t="s">
        <v>38</v>
      </c>
      <c r="H671" s="12"/>
      <c r="J671" s="31"/>
      <c r="K671" s="11" t="s">
        <v>17</v>
      </c>
      <c r="N671" s="21" t="e">
        <f>IF(J671="NA","NA",(VLOOKUP(I671,ObjConv,2,FALSE)/VLOOKUP(I671,ObjConv,3,FALSE))*J671)</f>
        <v>#N/A</v>
      </c>
    </row>
    <row r="672" spans="1:14" x14ac:dyDescent="0.2">
      <c r="A672" s="11" t="s">
        <v>13</v>
      </c>
      <c r="B672" s="13" t="s">
        <v>14</v>
      </c>
      <c r="C672" s="9">
        <v>43656</v>
      </c>
      <c r="D672" s="7" t="s">
        <v>21</v>
      </c>
      <c r="E672" s="27" t="s">
        <v>19</v>
      </c>
      <c r="F672" s="13" t="s">
        <v>37</v>
      </c>
      <c r="G672" s="29" t="s">
        <v>38</v>
      </c>
      <c r="H672" s="12"/>
      <c r="J672" s="31"/>
      <c r="K672" s="11" t="s">
        <v>17</v>
      </c>
      <c r="N672" s="21" t="e">
        <f>IF(J672="NA","NA",(VLOOKUP(I672,ObjConv,2,FALSE)/VLOOKUP(I672,ObjConv,3,FALSE))*J672)</f>
        <v>#N/A</v>
      </c>
    </row>
    <row r="673" spans="1:14" x14ac:dyDescent="0.2">
      <c r="A673" s="11" t="s">
        <v>13</v>
      </c>
      <c r="B673" s="13" t="s">
        <v>14</v>
      </c>
      <c r="C673" s="9">
        <v>43656</v>
      </c>
      <c r="D673" s="7" t="s">
        <v>21</v>
      </c>
      <c r="E673" s="27" t="s">
        <v>19</v>
      </c>
      <c r="F673" s="13" t="s">
        <v>37</v>
      </c>
      <c r="G673" s="29" t="s">
        <v>38</v>
      </c>
      <c r="H673" s="12"/>
      <c r="J673" s="31"/>
      <c r="K673" s="11" t="s">
        <v>17</v>
      </c>
      <c r="N673" s="21" t="e">
        <f>IF(J673="NA","NA",(VLOOKUP(I673,ObjConv,2,FALSE)/VLOOKUP(I673,ObjConv,3,FALSE))*J673)</f>
        <v>#N/A</v>
      </c>
    </row>
    <row r="674" spans="1:14" x14ac:dyDescent="0.2">
      <c r="A674" s="11" t="s">
        <v>13</v>
      </c>
      <c r="B674" s="13" t="s">
        <v>14</v>
      </c>
      <c r="C674" s="9">
        <v>43656</v>
      </c>
      <c r="D674" s="7" t="s">
        <v>21</v>
      </c>
      <c r="E674" s="27" t="s">
        <v>19</v>
      </c>
      <c r="F674" s="13" t="s">
        <v>37</v>
      </c>
      <c r="G674" s="29" t="s">
        <v>38</v>
      </c>
      <c r="H674" s="12"/>
      <c r="J674" s="31"/>
      <c r="K674" s="11" t="s">
        <v>17</v>
      </c>
      <c r="N674" s="21" t="e">
        <f>IF(J674="NA","NA",(VLOOKUP(I674,ObjConv,2,FALSE)/VLOOKUP(I674,ObjConv,3,FALSE))*J674)</f>
        <v>#N/A</v>
      </c>
    </row>
    <row r="675" spans="1:14" x14ac:dyDescent="0.2">
      <c r="A675" s="11" t="s">
        <v>13</v>
      </c>
      <c r="B675" s="13" t="s">
        <v>14</v>
      </c>
      <c r="C675" s="9">
        <v>43656</v>
      </c>
      <c r="D675" s="7" t="s">
        <v>21</v>
      </c>
      <c r="E675" s="27" t="s">
        <v>19</v>
      </c>
      <c r="F675" s="13" t="s">
        <v>37</v>
      </c>
      <c r="G675" s="29" t="s">
        <v>38</v>
      </c>
      <c r="H675" s="12"/>
      <c r="J675" s="31"/>
      <c r="K675" s="11" t="s">
        <v>17</v>
      </c>
      <c r="N675" s="21" t="e">
        <f>IF(J675="NA","NA",(VLOOKUP(I675,ObjConv,2,FALSE)/VLOOKUP(I675,ObjConv,3,FALSE))*J675)</f>
        <v>#N/A</v>
      </c>
    </row>
    <row r="676" spans="1:14" x14ac:dyDescent="0.2">
      <c r="A676" s="11" t="s">
        <v>13</v>
      </c>
      <c r="B676" s="13" t="s">
        <v>14</v>
      </c>
      <c r="C676" s="9">
        <v>43656</v>
      </c>
      <c r="D676" s="7" t="s">
        <v>21</v>
      </c>
      <c r="E676" s="27" t="s">
        <v>19</v>
      </c>
      <c r="F676" s="13" t="s">
        <v>37</v>
      </c>
      <c r="G676" s="29" t="s">
        <v>38</v>
      </c>
      <c r="H676" s="12"/>
      <c r="J676" s="31"/>
      <c r="K676" s="11" t="s">
        <v>17</v>
      </c>
      <c r="N676" s="21" t="e">
        <f>IF(J676="NA","NA",(VLOOKUP(I676,ObjConv,2,FALSE)/VLOOKUP(I676,ObjConv,3,FALSE))*J676)</f>
        <v>#N/A</v>
      </c>
    </row>
    <row r="677" spans="1:14" x14ac:dyDescent="0.2">
      <c r="A677" s="11" t="s">
        <v>13</v>
      </c>
      <c r="B677" s="13" t="s">
        <v>14</v>
      </c>
      <c r="C677" s="9">
        <v>43656</v>
      </c>
      <c r="D677" s="7" t="s">
        <v>21</v>
      </c>
      <c r="E677" s="27" t="s">
        <v>19</v>
      </c>
      <c r="F677" s="13" t="s">
        <v>37</v>
      </c>
      <c r="G677" s="29" t="s">
        <v>38</v>
      </c>
      <c r="H677" s="12"/>
      <c r="J677" s="31"/>
      <c r="K677" s="11" t="s">
        <v>17</v>
      </c>
      <c r="N677" s="21" t="e">
        <f>IF(J677="NA","NA",(VLOOKUP(I677,ObjConv,2,FALSE)/VLOOKUP(I677,ObjConv,3,FALSE))*J677)</f>
        <v>#N/A</v>
      </c>
    </row>
    <row r="678" spans="1:14" x14ac:dyDescent="0.2">
      <c r="A678" s="11" t="s">
        <v>13</v>
      </c>
      <c r="B678" s="13" t="s">
        <v>14</v>
      </c>
      <c r="C678" s="9">
        <v>43656</v>
      </c>
      <c r="D678" s="7" t="s">
        <v>21</v>
      </c>
      <c r="E678" s="27" t="s">
        <v>19</v>
      </c>
      <c r="F678" s="13" t="s">
        <v>37</v>
      </c>
      <c r="G678" s="29" t="s">
        <v>38</v>
      </c>
      <c r="H678" s="12"/>
      <c r="J678" s="31"/>
      <c r="K678" s="11" t="s">
        <v>17</v>
      </c>
      <c r="N678" s="21" t="e">
        <f>IF(J678="NA","NA",(VLOOKUP(I678,ObjConv,2,FALSE)/VLOOKUP(I678,ObjConv,3,FALSE))*J678)</f>
        <v>#N/A</v>
      </c>
    </row>
    <row r="679" spans="1:14" x14ac:dyDescent="0.2">
      <c r="A679" s="11" t="s">
        <v>13</v>
      </c>
      <c r="B679" s="13" t="s">
        <v>14</v>
      </c>
      <c r="C679" s="9">
        <v>43656</v>
      </c>
      <c r="D679" s="7" t="s">
        <v>21</v>
      </c>
      <c r="E679" s="27" t="s">
        <v>19</v>
      </c>
      <c r="F679" s="13" t="s">
        <v>37</v>
      </c>
      <c r="G679" s="29" t="s">
        <v>38</v>
      </c>
      <c r="H679" s="12"/>
      <c r="J679" s="31"/>
      <c r="K679" s="11" t="s">
        <v>17</v>
      </c>
      <c r="N679" s="21" t="e">
        <f>IF(J679="NA","NA",(VLOOKUP(I679,ObjConv,2,FALSE)/VLOOKUP(I679,ObjConv,3,FALSE))*J679)</f>
        <v>#N/A</v>
      </c>
    </row>
    <row r="680" spans="1:14" x14ac:dyDescent="0.2">
      <c r="A680" s="11" t="s">
        <v>13</v>
      </c>
      <c r="B680" s="13" t="s">
        <v>14</v>
      </c>
      <c r="C680" s="9">
        <v>43656</v>
      </c>
      <c r="D680" s="7" t="s">
        <v>21</v>
      </c>
      <c r="E680" s="27" t="s">
        <v>19</v>
      </c>
      <c r="F680" s="13" t="s">
        <v>37</v>
      </c>
      <c r="G680" s="29" t="s">
        <v>38</v>
      </c>
      <c r="H680" s="12"/>
      <c r="J680" s="31"/>
      <c r="K680" s="11" t="s">
        <v>17</v>
      </c>
      <c r="N680" s="21" t="e">
        <f>IF(J680="NA","NA",(VLOOKUP(I680,ObjConv,2,FALSE)/VLOOKUP(I680,ObjConv,3,FALSE))*J680)</f>
        <v>#N/A</v>
      </c>
    </row>
    <row r="681" spans="1:14" x14ac:dyDescent="0.2">
      <c r="A681" s="11" t="s">
        <v>13</v>
      </c>
      <c r="B681" s="13" t="s">
        <v>14</v>
      </c>
      <c r="C681" s="9">
        <v>43656</v>
      </c>
      <c r="D681" s="7" t="s">
        <v>21</v>
      </c>
      <c r="E681" s="27" t="s">
        <v>19</v>
      </c>
      <c r="F681" s="13" t="s">
        <v>44</v>
      </c>
      <c r="G681" s="29" t="s">
        <v>54</v>
      </c>
      <c r="H681" s="12"/>
      <c r="I681" t="s">
        <v>39</v>
      </c>
      <c r="J681" s="31">
        <v>2.2000000000000002</v>
      </c>
      <c r="K681" s="11" t="s">
        <v>17</v>
      </c>
      <c r="N681" s="21">
        <f>IF(J681="NA","NA",(VLOOKUP(I681,ObjConv,2,FALSE)/VLOOKUP(I681,ObjConv,3,FALSE))*J681)</f>
        <v>0.23157894736842108</v>
      </c>
    </row>
    <row r="682" spans="1:14" x14ac:dyDescent="0.2">
      <c r="A682" s="11" t="s">
        <v>13</v>
      </c>
      <c r="B682" s="13" t="s">
        <v>14</v>
      </c>
      <c r="C682" s="9">
        <v>43656</v>
      </c>
      <c r="D682" s="7" t="s">
        <v>21</v>
      </c>
      <c r="E682" s="27" t="s">
        <v>19</v>
      </c>
      <c r="F682" s="13" t="s">
        <v>37</v>
      </c>
      <c r="G682" s="29" t="s">
        <v>38</v>
      </c>
      <c r="H682" s="12"/>
      <c r="J682" s="31"/>
      <c r="K682" s="11" t="s">
        <v>17</v>
      </c>
      <c r="N682" s="21" t="e">
        <f>IF(J682="NA","NA",(VLOOKUP(I682,ObjConv,2,FALSE)/VLOOKUP(I682,ObjConv,3,FALSE))*J682)</f>
        <v>#N/A</v>
      </c>
    </row>
    <row r="683" spans="1:14" x14ac:dyDescent="0.2">
      <c r="A683" s="11" t="s">
        <v>13</v>
      </c>
      <c r="B683" s="13" t="s">
        <v>14</v>
      </c>
      <c r="C683" s="9">
        <v>43656</v>
      </c>
      <c r="D683" s="7" t="s">
        <v>21</v>
      </c>
      <c r="E683" s="27" t="s">
        <v>19</v>
      </c>
      <c r="F683" s="13" t="s">
        <v>37</v>
      </c>
      <c r="G683" s="29" t="s">
        <v>38</v>
      </c>
      <c r="H683" s="12"/>
      <c r="J683" s="31"/>
      <c r="K683" s="11" t="s">
        <v>17</v>
      </c>
      <c r="N683" s="21" t="e">
        <f>IF(J683="NA","NA",(VLOOKUP(I683,ObjConv,2,FALSE)/VLOOKUP(I683,ObjConv,3,FALSE))*J683)</f>
        <v>#N/A</v>
      </c>
    </row>
    <row r="684" spans="1:14" x14ac:dyDescent="0.2">
      <c r="A684" s="11" t="s">
        <v>13</v>
      </c>
      <c r="B684" s="13" t="s">
        <v>14</v>
      </c>
      <c r="C684" s="9">
        <v>43656</v>
      </c>
      <c r="D684" s="7" t="s">
        <v>21</v>
      </c>
      <c r="E684" s="27" t="s">
        <v>19</v>
      </c>
      <c r="F684" s="13" t="s">
        <v>37</v>
      </c>
      <c r="G684" s="29" t="s">
        <v>38</v>
      </c>
      <c r="H684" s="12"/>
      <c r="J684" s="31"/>
      <c r="K684" s="11" t="s">
        <v>17</v>
      </c>
      <c r="N684" s="21" t="e">
        <f>IF(J684="NA","NA",(VLOOKUP(I684,ObjConv,2,FALSE)/VLOOKUP(I684,ObjConv,3,FALSE))*J684)</f>
        <v>#N/A</v>
      </c>
    </row>
    <row r="685" spans="1:14" x14ac:dyDescent="0.2">
      <c r="A685" s="11" t="s">
        <v>13</v>
      </c>
      <c r="B685" s="13" t="s">
        <v>14</v>
      </c>
      <c r="C685" s="9">
        <v>43656</v>
      </c>
      <c r="D685" s="7" t="s">
        <v>21</v>
      </c>
      <c r="E685" s="27" t="s">
        <v>19</v>
      </c>
      <c r="F685" s="13" t="s">
        <v>37</v>
      </c>
      <c r="G685" s="29" t="s">
        <v>38</v>
      </c>
      <c r="H685" s="12"/>
      <c r="J685" s="31"/>
      <c r="K685" s="11" t="s">
        <v>17</v>
      </c>
      <c r="N685" s="21" t="e">
        <f>IF(J685="NA","NA",(VLOOKUP(I685,ObjConv,2,FALSE)/VLOOKUP(I685,ObjConv,3,FALSE))*J685)</f>
        <v>#N/A</v>
      </c>
    </row>
    <row r="686" spans="1:14" x14ac:dyDescent="0.2">
      <c r="A686" s="11" t="s">
        <v>13</v>
      </c>
      <c r="B686" s="13" t="s">
        <v>14</v>
      </c>
      <c r="C686" s="9">
        <v>43656</v>
      </c>
      <c r="D686" s="7" t="s">
        <v>21</v>
      </c>
      <c r="E686" s="27" t="s">
        <v>19</v>
      </c>
      <c r="F686" s="13" t="s">
        <v>37</v>
      </c>
      <c r="G686" s="29" t="s">
        <v>38</v>
      </c>
      <c r="H686" s="12"/>
      <c r="J686" s="31"/>
      <c r="K686" s="11" t="s">
        <v>17</v>
      </c>
      <c r="N686" s="21" t="e">
        <f>IF(J686="NA","NA",(VLOOKUP(I686,ObjConv,2,FALSE)/VLOOKUP(I686,ObjConv,3,FALSE))*J686)</f>
        <v>#N/A</v>
      </c>
    </row>
    <row r="687" spans="1:14" x14ac:dyDescent="0.2">
      <c r="A687" s="11" t="s">
        <v>13</v>
      </c>
      <c r="B687" s="13" t="s">
        <v>14</v>
      </c>
      <c r="C687" s="9">
        <v>43656</v>
      </c>
      <c r="D687" s="7" t="s">
        <v>21</v>
      </c>
      <c r="E687" s="27" t="s">
        <v>19</v>
      </c>
      <c r="F687" s="13" t="s">
        <v>37</v>
      </c>
      <c r="G687" s="29" t="s">
        <v>38</v>
      </c>
      <c r="H687" s="12"/>
      <c r="J687" s="31"/>
      <c r="K687" s="11" t="s">
        <v>17</v>
      </c>
      <c r="N687" s="21" t="e">
        <f>IF(J687="NA","NA",(VLOOKUP(I687,ObjConv,2,FALSE)/VLOOKUP(I687,ObjConv,3,FALSE))*J687)</f>
        <v>#N/A</v>
      </c>
    </row>
    <row r="688" spans="1:14" x14ac:dyDescent="0.2">
      <c r="A688" s="11" t="s">
        <v>13</v>
      </c>
      <c r="B688" s="13" t="s">
        <v>14</v>
      </c>
      <c r="C688" s="9">
        <v>43656</v>
      </c>
      <c r="D688" s="7" t="s">
        <v>21</v>
      </c>
      <c r="E688" s="27" t="s">
        <v>19</v>
      </c>
      <c r="F688" s="13" t="s">
        <v>37</v>
      </c>
      <c r="G688" s="29" t="s">
        <v>38</v>
      </c>
      <c r="H688" s="12"/>
      <c r="J688" s="31"/>
      <c r="K688" s="11" t="s">
        <v>17</v>
      </c>
      <c r="N688" s="21" t="e">
        <f>IF(J688="NA","NA",(VLOOKUP(I688,ObjConv,2,FALSE)/VLOOKUP(I688,ObjConv,3,FALSE))*J688)</f>
        <v>#N/A</v>
      </c>
    </row>
    <row r="689" spans="1:14" x14ac:dyDescent="0.2">
      <c r="A689" s="11" t="s">
        <v>13</v>
      </c>
      <c r="B689" s="13" t="s">
        <v>14</v>
      </c>
      <c r="C689" s="9">
        <v>43656</v>
      </c>
      <c r="D689" s="7" t="s">
        <v>21</v>
      </c>
      <c r="E689" s="27" t="s">
        <v>19</v>
      </c>
      <c r="F689" s="13" t="s">
        <v>37</v>
      </c>
      <c r="G689" s="29" t="s">
        <v>38</v>
      </c>
      <c r="H689" s="12"/>
      <c r="J689" s="31"/>
      <c r="K689" s="11" t="s">
        <v>17</v>
      </c>
      <c r="N689" s="21" t="e">
        <f>IF(J689="NA","NA",(VLOOKUP(I689,ObjConv,2,FALSE)/VLOOKUP(I689,ObjConv,3,FALSE))*J689)</f>
        <v>#N/A</v>
      </c>
    </row>
    <row r="690" spans="1:14" x14ac:dyDescent="0.2">
      <c r="A690" s="11" t="s">
        <v>13</v>
      </c>
      <c r="B690" s="13" t="s">
        <v>14</v>
      </c>
      <c r="C690" s="9">
        <v>43656</v>
      </c>
      <c r="D690" s="7" t="s">
        <v>21</v>
      </c>
      <c r="E690" s="27" t="s">
        <v>19</v>
      </c>
      <c r="F690" s="13" t="s">
        <v>37</v>
      </c>
      <c r="G690" s="29" t="s">
        <v>38</v>
      </c>
      <c r="H690" s="12"/>
      <c r="J690" s="31"/>
      <c r="K690" s="11" t="s">
        <v>17</v>
      </c>
      <c r="N690" s="21" t="e">
        <f>IF(J690="NA","NA",(VLOOKUP(I690,ObjConv,2,FALSE)/VLOOKUP(I690,ObjConv,3,FALSE))*J690)</f>
        <v>#N/A</v>
      </c>
    </row>
    <row r="691" spans="1:14" x14ac:dyDescent="0.2">
      <c r="A691" s="11" t="s">
        <v>13</v>
      </c>
      <c r="B691" s="13" t="s">
        <v>14</v>
      </c>
      <c r="C691" s="9">
        <v>43656</v>
      </c>
      <c r="D691" s="7" t="s">
        <v>21</v>
      </c>
      <c r="E691" s="27" t="s">
        <v>19</v>
      </c>
      <c r="F691" s="13" t="s">
        <v>37</v>
      </c>
      <c r="G691" s="29" t="s">
        <v>38</v>
      </c>
      <c r="H691" s="12"/>
      <c r="J691" s="31"/>
      <c r="K691" s="11" t="s">
        <v>17</v>
      </c>
      <c r="N691" s="21" t="e">
        <f>IF(J691="NA","NA",(VLOOKUP(I691,ObjConv,2,FALSE)/VLOOKUP(I691,ObjConv,3,FALSE))*J691)</f>
        <v>#N/A</v>
      </c>
    </row>
    <row r="692" spans="1:14" x14ac:dyDescent="0.2">
      <c r="A692" s="11" t="s">
        <v>13</v>
      </c>
      <c r="B692" s="13" t="s">
        <v>14</v>
      </c>
      <c r="C692" s="9">
        <v>43656</v>
      </c>
      <c r="D692" s="7" t="s">
        <v>21</v>
      </c>
      <c r="E692" s="27" t="s">
        <v>19</v>
      </c>
      <c r="F692" s="13" t="s">
        <v>37</v>
      </c>
      <c r="G692" s="29" t="s">
        <v>38</v>
      </c>
      <c r="H692" s="12"/>
      <c r="J692" s="31"/>
      <c r="K692" s="11" t="s">
        <v>17</v>
      </c>
      <c r="N692" s="21" t="e">
        <f>IF(J692="NA","NA",(VLOOKUP(I692,ObjConv,2,FALSE)/VLOOKUP(I692,ObjConv,3,FALSE))*J692)</f>
        <v>#N/A</v>
      </c>
    </row>
    <row r="693" spans="1:14" x14ac:dyDescent="0.2">
      <c r="A693" s="11" t="s">
        <v>13</v>
      </c>
      <c r="B693" s="13" t="s">
        <v>14</v>
      </c>
      <c r="C693" s="9">
        <v>43656</v>
      </c>
      <c r="D693" s="7" t="s">
        <v>21</v>
      </c>
      <c r="E693" s="27" t="s">
        <v>19</v>
      </c>
      <c r="F693" s="13" t="s">
        <v>37</v>
      </c>
      <c r="G693" s="29" t="s">
        <v>38</v>
      </c>
      <c r="H693" s="12"/>
      <c r="J693" s="31"/>
      <c r="K693" s="11" t="s">
        <v>17</v>
      </c>
      <c r="N693" s="21" t="e">
        <f>IF(J693="NA","NA",(VLOOKUP(I693,ObjConv,2,FALSE)/VLOOKUP(I693,ObjConv,3,FALSE))*J693)</f>
        <v>#N/A</v>
      </c>
    </row>
    <row r="694" spans="1:14" x14ac:dyDescent="0.2">
      <c r="A694" s="11" t="s">
        <v>13</v>
      </c>
      <c r="B694" s="13" t="s">
        <v>14</v>
      </c>
      <c r="C694" s="9">
        <v>43656</v>
      </c>
      <c r="D694" s="7" t="s">
        <v>21</v>
      </c>
      <c r="E694" s="27" t="s">
        <v>19</v>
      </c>
      <c r="F694" s="13" t="s">
        <v>37</v>
      </c>
      <c r="G694" s="29" t="s">
        <v>38</v>
      </c>
      <c r="H694" s="12"/>
      <c r="J694" s="31"/>
      <c r="K694" s="11" t="s">
        <v>17</v>
      </c>
      <c r="N694" s="21" t="e">
        <f>IF(J694="NA","NA",(VLOOKUP(I694,ObjConv,2,FALSE)/VLOOKUP(I694,ObjConv,3,FALSE))*J694)</f>
        <v>#N/A</v>
      </c>
    </row>
    <row r="695" spans="1:14" x14ac:dyDescent="0.2">
      <c r="A695" s="11" t="s">
        <v>13</v>
      </c>
      <c r="B695" s="13" t="s">
        <v>14</v>
      </c>
      <c r="C695" s="9">
        <v>43656</v>
      </c>
      <c r="D695" s="7" t="s">
        <v>21</v>
      </c>
      <c r="E695" s="27" t="s">
        <v>19</v>
      </c>
      <c r="F695" s="13" t="s">
        <v>37</v>
      </c>
      <c r="G695" s="29" t="s">
        <v>38</v>
      </c>
      <c r="H695" s="12"/>
      <c r="J695" s="31"/>
      <c r="K695" s="11" t="s">
        <v>17</v>
      </c>
      <c r="N695" s="21" t="e">
        <f>IF(J695="NA","NA",(VLOOKUP(I695,ObjConv,2,FALSE)/VLOOKUP(I695,ObjConv,3,FALSE))*J695)</f>
        <v>#N/A</v>
      </c>
    </row>
    <row r="696" spans="1:14" x14ac:dyDescent="0.2">
      <c r="A696" s="11" t="s">
        <v>13</v>
      </c>
      <c r="B696" s="13" t="s">
        <v>14</v>
      </c>
      <c r="C696" s="9">
        <v>43656</v>
      </c>
      <c r="D696" s="7" t="s">
        <v>21</v>
      </c>
      <c r="E696" s="27" t="s">
        <v>19</v>
      </c>
      <c r="F696" s="13" t="s">
        <v>37</v>
      </c>
      <c r="G696" s="29" t="s">
        <v>38</v>
      </c>
      <c r="H696" s="12"/>
      <c r="J696" s="31"/>
      <c r="K696" s="11" t="s">
        <v>17</v>
      </c>
      <c r="N696" s="21" t="e">
        <f>IF(J696="NA","NA",(VLOOKUP(I696,ObjConv,2,FALSE)/VLOOKUP(I696,ObjConv,3,FALSE))*J696)</f>
        <v>#N/A</v>
      </c>
    </row>
    <row r="697" spans="1:14" x14ac:dyDescent="0.2">
      <c r="A697" s="11" t="s">
        <v>13</v>
      </c>
      <c r="B697" s="13" t="s">
        <v>14</v>
      </c>
      <c r="C697" s="9">
        <v>43656</v>
      </c>
      <c r="D697" s="7" t="s">
        <v>21</v>
      </c>
      <c r="E697" s="27" t="s">
        <v>19</v>
      </c>
      <c r="F697" s="13" t="s">
        <v>37</v>
      </c>
      <c r="G697" s="29" t="s">
        <v>38</v>
      </c>
      <c r="H697" s="12"/>
      <c r="J697" s="31"/>
      <c r="K697" s="11" t="s">
        <v>17</v>
      </c>
      <c r="N697" s="21" t="e">
        <f>IF(J697="NA","NA",(VLOOKUP(I697,ObjConv,2,FALSE)/VLOOKUP(I697,ObjConv,3,FALSE))*J697)</f>
        <v>#N/A</v>
      </c>
    </row>
    <row r="698" spans="1:14" x14ac:dyDescent="0.2">
      <c r="A698" s="11" t="s">
        <v>13</v>
      </c>
      <c r="B698" s="13" t="s">
        <v>14</v>
      </c>
      <c r="C698" s="9">
        <v>43656</v>
      </c>
      <c r="D698" s="7" t="s">
        <v>21</v>
      </c>
      <c r="E698" s="27" t="s">
        <v>19</v>
      </c>
      <c r="F698" s="13" t="s">
        <v>37</v>
      </c>
      <c r="G698" s="29" t="s">
        <v>38</v>
      </c>
      <c r="H698" s="12"/>
      <c r="J698" s="31"/>
      <c r="K698" s="11" t="s">
        <v>17</v>
      </c>
      <c r="N698" s="21" t="e">
        <f>IF(J698="NA","NA",(VLOOKUP(I698,ObjConv,2,FALSE)/VLOOKUP(I698,ObjConv,3,FALSE))*J698)</f>
        <v>#N/A</v>
      </c>
    </row>
    <row r="699" spans="1:14" x14ac:dyDescent="0.2">
      <c r="A699" s="11" t="s">
        <v>13</v>
      </c>
      <c r="B699" s="13" t="s">
        <v>14</v>
      </c>
      <c r="C699" s="9">
        <v>43656</v>
      </c>
      <c r="D699" s="7" t="s">
        <v>21</v>
      </c>
      <c r="E699" s="27" t="s">
        <v>19</v>
      </c>
      <c r="F699" s="13" t="s">
        <v>37</v>
      </c>
      <c r="G699" s="29" t="s">
        <v>38</v>
      </c>
      <c r="H699" s="12"/>
      <c r="J699" s="31"/>
      <c r="K699" s="11" t="s">
        <v>17</v>
      </c>
      <c r="N699" s="21" t="e">
        <f>IF(J699="NA","NA",(VLOOKUP(I699,ObjConv,2,FALSE)/VLOOKUP(I699,ObjConv,3,FALSE))*J699)</f>
        <v>#N/A</v>
      </c>
    </row>
    <row r="700" spans="1:14" x14ac:dyDescent="0.2">
      <c r="A700" s="11" t="s">
        <v>13</v>
      </c>
      <c r="B700" s="13" t="s">
        <v>14</v>
      </c>
      <c r="C700" s="9">
        <v>43656</v>
      </c>
      <c r="D700" s="7" t="s">
        <v>21</v>
      </c>
      <c r="E700" s="27" t="s">
        <v>19</v>
      </c>
      <c r="F700" s="13" t="s">
        <v>37</v>
      </c>
      <c r="G700" s="29" t="s">
        <v>38</v>
      </c>
      <c r="H700" s="12"/>
      <c r="J700" s="31"/>
      <c r="K700" s="11" t="s">
        <v>17</v>
      </c>
      <c r="N700" s="21" t="e">
        <f>IF(J700="NA","NA",(VLOOKUP(I700,ObjConv,2,FALSE)/VLOOKUP(I700,ObjConv,3,FALSE))*J700)</f>
        <v>#N/A</v>
      </c>
    </row>
    <row r="701" spans="1:14" x14ac:dyDescent="0.2">
      <c r="A701" s="11" t="s">
        <v>13</v>
      </c>
      <c r="B701" s="13" t="s">
        <v>14</v>
      </c>
      <c r="C701" s="9">
        <v>43656</v>
      </c>
      <c r="D701" s="7" t="s">
        <v>21</v>
      </c>
      <c r="E701" s="27" t="s">
        <v>19</v>
      </c>
      <c r="F701" s="13" t="s">
        <v>37</v>
      </c>
      <c r="G701" s="29" t="s">
        <v>38</v>
      </c>
      <c r="H701" s="12"/>
      <c r="J701" s="31"/>
      <c r="K701" s="11" t="s">
        <v>17</v>
      </c>
      <c r="N701" s="21" t="e">
        <f>IF(J701="NA","NA",(VLOOKUP(I701,ObjConv,2,FALSE)/VLOOKUP(I701,ObjConv,3,FALSE))*J701)</f>
        <v>#N/A</v>
      </c>
    </row>
    <row r="702" spans="1:14" x14ac:dyDescent="0.2">
      <c r="A702" s="11" t="s">
        <v>13</v>
      </c>
      <c r="B702" s="13" t="s">
        <v>14</v>
      </c>
      <c r="C702" s="9">
        <v>43656</v>
      </c>
      <c r="D702" s="7" t="s">
        <v>21</v>
      </c>
      <c r="E702" s="27" t="s">
        <v>19</v>
      </c>
      <c r="F702" s="13" t="s">
        <v>37</v>
      </c>
      <c r="G702" s="29" t="s">
        <v>38</v>
      </c>
      <c r="H702" s="12"/>
      <c r="J702" s="31"/>
      <c r="K702" s="11" t="s">
        <v>17</v>
      </c>
      <c r="N702" s="21" t="e">
        <f>IF(J702="NA","NA",(VLOOKUP(I702,ObjConv,2,FALSE)/VLOOKUP(I702,ObjConv,3,FALSE))*J702)</f>
        <v>#N/A</v>
      </c>
    </row>
    <row r="703" spans="1:14" x14ac:dyDescent="0.2">
      <c r="A703" s="11" t="s">
        <v>13</v>
      </c>
      <c r="B703" s="13" t="s">
        <v>14</v>
      </c>
      <c r="C703" s="9">
        <v>43656</v>
      </c>
      <c r="D703" s="7" t="s">
        <v>21</v>
      </c>
      <c r="E703" s="27" t="s">
        <v>19</v>
      </c>
      <c r="F703" s="13" t="s">
        <v>37</v>
      </c>
      <c r="G703" s="29" t="s">
        <v>38</v>
      </c>
      <c r="H703" s="12"/>
      <c r="J703" s="31"/>
      <c r="K703" s="11" t="s">
        <v>17</v>
      </c>
      <c r="N703" s="21" t="e">
        <f>IF(J703="NA","NA",(VLOOKUP(I703,ObjConv,2,FALSE)/VLOOKUP(I703,ObjConv,3,FALSE))*J703)</f>
        <v>#N/A</v>
      </c>
    </row>
    <row r="704" spans="1:14" x14ac:dyDescent="0.2">
      <c r="A704" s="11" t="s">
        <v>13</v>
      </c>
      <c r="B704" s="13" t="s">
        <v>14</v>
      </c>
      <c r="C704" s="9">
        <v>43656</v>
      </c>
      <c r="D704" s="7" t="s">
        <v>21</v>
      </c>
      <c r="E704" s="27" t="s">
        <v>19</v>
      </c>
      <c r="F704" s="13" t="s">
        <v>37</v>
      </c>
      <c r="G704" s="29" t="s">
        <v>38</v>
      </c>
      <c r="H704" s="12"/>
      <c r="J704" s="31"/>
      <c r="K704" s="11" t="s">
        <v>17</v>
      </c>
      <c r="N704" s="21" t="e">
        <f>IF(J704="NA","NA",(VLOOKUP(I704,ObjConv,2,FALSE)/VLOOKUP(I704,ObjConv,3,FALSE))*J704)</f>
        <v>#N/A</v>
      </c>
    </row>
    <row r="705" spans="1:14" x14ac:dyDescent="0.2">
      <c r="A705" s="11" t="s">
        <v>13</v>
      </c>
      <c r="B705" s="13" t="s">
        <v>14</v>
      </c>
      <c r="C705" s="9">
        <v>43656</v>
      </c>
      <c r="D705" s="7" t="s">
        <v>21</v>
      </c>
      <c r="E705" s="27" t="s">
        <v>19</v>
      </c>
      <c r="F705" s="13" t="s">
        <v>37</v>
      </c>
      <c r="G705" s="29" t="s">
        <v>38</v>
      </c>
      <c r="H705" s="12"/>
      <c r="J705" s="31"/>
      <c r="K705" s="11" t="s">
        <v>17</v>
      </c>
      <c r="N705" s="21" t="e">
        <f>IF(J705="NA","NA",(VLOOKUP(I705,ObjConv,2,FALSE)/VLOOKUP(I705,ObjConv,3,FALSE))*J705)</f>
        <v>#N/A</v>
      </c>
    </row>
    <row r="706" spans="1:14" x14ac:dyDescent="0.2">
      <c r="A706" s="11" t="s">
        <v>13</v>
      </c>
      <c r="B706" s="13" t="s">
        <v>14</v>
      </c>
      <c r="C706" s="9">
        <v>43656</v>
      </c>
      <c r="D706" s="7" t="s">
        <v>21</v>
      </c>
      <c r="E706" s="27" t="s">
        <v>19</v>
      </c>
      <c r="F706" s="13" t="s">
        <v>37</v>
      </c>
      <c r="G706" s="29" t="s">
        <v>38</v>
      </c>
      <c r="H706" s="12"/>
      <c r="J706" s="31"/>
      <c r="K706" s="11" t="s">
        <v>17</v>
      </c>
      <c r="N706" s="21" t="e">
        <f>IF(J706="NA","NA",(VLOOKUP(I706,ObjConv,2,FALSE)/VLOOKUP(I706,ObjConv,3,FALSE))*J706)</f>
        <v>#N/A</v>
      </c>
    </row>
    <row r="707" spans="1:14" x14ac:dyDescent="0.2">
      <c r="A707" s="11" t="s">
        <v>13</v>
      </c>
      <c r="B707" s="13" t="s">
        <v>14</v>
      </c>
      <c r="C707" s="9">
        <v>43656</v>
      </c>
      <c r="D707" s="7" t="s">
        <v>21</v>
      </c>
      <c r="E707" s="27" t="s">
        <v>19</v>
      </c>
      <c r="F707" s="13" t="s">
        <v>37</v>
      </c>
      <c r="G707" s="29" t="s">
        <v>38</v>
      </c>
      <c r="H707" s="12"/>
      <c r="J707" s="31"/>
      <c r="K707" s="11" t="s">
        <v>17</v>
      </c>
      <c r="N707" s="21" t="e">
        <f>IF(J707="NA","NA",(VLOOKUP(I707,ObjConv,2,FALSE)/VLOOKUP(I707,ObjConv,3,FALSE))*J707)</f>
        <v>#N/A</v>
      </c>
    </row>
    <row r="708" spans="1:14" x14ac:dyDescent="0.2">
      <c r="A708" s="11" t="s">
        <v>13</v>
      </c>
      <c r="B708" s="13" t="s">
        <v>14</v>
      </c>
      <c r="C708" s="9">
        <v>43656</v>
      </c>
      <c r="D708" s="7" t="s">
        <v>21</v>
      </c>
      <c r="E708" s="27" t="s">
        <v>19</v>
      </c>
      <c r="F708" s="13" t="s">
        <v>37</v>
      </c>
      <c r="G708" s="29" t="s">
        <v>38</v>
      </c>
      <c r="H708" s="12"/>
      <c r="J708" s="31"/>
      <c r="K708" s="11" t="s">
        <v>17</v>
      </c>
      <c r="N708" s="21" t="e">
        <f>IF(J708="NA","NA",(VLOOKUP(I708,ObjConv,2,FALSE)/VLOOKUP(I708,ObjConv,3,FALSE))*J708)</f>
        <v>#N/A</v>
      </c>
    </row>
    <row r="709" spans="1:14" x14ac:dyDescent="0.2">
      <c r="A709" s="11" t="s">
        <v>13</v>
      </c>
      <c r="B709" s="13" t="s">
        <v>14</v>
      </c>
      <c r="C709" s="9">
        <v>43656</v>
      </c>
      <c r="D709" s="7" t="s">
        <v>21</v>
      </c>
      <c r="E709" s="27" t="s">
        <v>19</v>
      </c>
      <c r="F709" s="13" t="s">
        <v>37</v>
      </c>
      <c r="G709" s="29" t="s">
        <v>38</v>
      </c>
      <c r="H709" s="12"/>
      <c r="J709" s="31"/>
      <c r="K709" s="11" t="s">
        <v>17</v>
      </c>
      <c r="N709" s="21" t="e">
        <f>IF(J709="NA","NA",(VLOOKUP(I709,ObjConv,2,FALSE)/VLOOKUP(I709,ObjConv,3,FALSE))*J709)</f>
        <v>#N/A</v>
      </c>
    </row>
    <row r="710" spans="1:14" x14ac:dyDescent="0.2">
      <c r="A710" s="11" t="s">
        <v>13</v>
      </c>
      <c r="B710" s="13" t="s">
        <v>14</v>
      </c>
      <c r="C710" s="9">
        <v>43656</v>
      </c>
      <c r="D710" s="7" t="s">
        <v>21</v>
      </c>
      <c r="E710" s="27" t="s">
        <v>19</v>
      </c>
      <c r="F710" s="13" t="s">
        <v>37</v>
      </c>
      <c r="G710" s="29" t="s">
        <v>38</v>
      </c>
      <c r="H710" s="12"/>
      <c r="J710" s="31"/>
      <c r="K710" s="11" t="s">
        <v>17</v>
      </c>
      <c r="N710" s="21" t="e">
        <f>IF(J710="NA","NA",(VLOOKUP(I710,ObjConv,2,FALSE)/VLOOKUP(I710,ObjConv,3,FALSE))*J710)</f>
        <v>#N/A</v>
      </c>
    </row>
    <row r="711" spans="1:14" x14ac:dyDescent="0.2">
      <c r="A711" s="11" t="s">
        <v>13</v>
      </c>
      <c r="B711" s="13" t="s">
        <v>14</v>
      </c>
      <c r="C711" s="9">
        <v>43656</v>
      </c>
      <c r="D711" s="7" t="s">
        <v>21</v>
      </c>
      <c r="E711" s="27" t="s">
        <v>19</v>
      </c>
      <c r="F711" s="13" t="s">
        <v>37</v>
      </c>
      <c r="G711" s="29" t="s">
        <v>38</v>
      </c>
      <c r="H711" s="12"/>
      <c r="J711" s="31"/>
      <c r="K711" s="11" t="s">
        <v>17</v>
      </c>
      <c r="N711" s="21" t="e">
        <f>IF(J711="NA","NA",(VLOOKUP(I711,ObjConv,2,FALSE)/VLOOKUP(I711,ObjConv,3,FALSE))*J711)</f>
        <v>#N/A</v>
      </c>
    </row>
    <row r="712" spans="1:14" x14ac:dyDescent="0.2">
      <c r="A712" s="11" t="s">
        <v>13</v>
      </c>
      <c r="B712" s="13" t="s">
        <v>14</v>
      </c>
      <c r="C712" s="9">
        <v>43656</v>
      </c>
      <c r="D712" s="7" t="s">
        <v>21</v>
      </c>
      <c r="E712" s="27" t="s">
        <v>19</v>
      </c>
      <c r="F712" s="13" t="s">
        <v>37</v>
      </c>
      <c r="G712" s="29" t="s">
        <v>38</v>
      </c>
      <c r="H712" s="12"/>
      <c r="J712" s="31"/>
      <c r="K712" s="11" t="s">
        <v>17</v>
      </c>
      <c r="N712" s="21" t="e">
        <f>IF(J712="NA","NA",(VLOOKUP(I712,ObjConv,2,FALSE)/VLOOKUP(I712,ObjConv,3,FALSE))*J712)</f>
        <v>#N/A</v>
      </c>
    </row>
    <row r="713" spans="1:14" x14ac:dyDescent="0.2">
      <c r="A713" s="11" t="s">
        <v>13</v>
      </c>
      <c r="B713" s="13" t="s">
        <v>14</v>
      </c>
      <c r="C713" s="9">
        <v>43656</v>
      </c>
      <c r="D713" s="7" t="s">
        <v>21</v>
      </c>
      <c r="E713" s="27" t="s">
        <v>19</v>
      </c>
      <c r="F713" s="13" t="s">
        <v>37</v>
      </c>
      <c r="G713" s="29" t="s">
        <v>38</v>
      </c>
      <c r="H713" s="12"/>
      <c r="J713" s="31"/>
      <c r="K713" s="11" t="s">
        <v>17</v>
      </c>
      <c r="N713" s="21" t="e">
        <f>IF(J713="NA","NA",(VLOOKUP(I713,ObjConv,2,FALSE)/VLOOKUP(I713,ObjConv,3,FALSE))*J713)</f>
        <v>#N/A</v>
      </c>
    </row>
    <row r="714" spans="1:14" x14ac:dyDescent="0.2">
      <c r="A714" s="11" t="s">
        <v>13</v>
      </c>
      <c r="B714" s="13" t="s">
        <v>14</v>
      </c>
      <c r="C714" s="9">
        <v>43656</v>
      </c>
      <c r="D714" s="7" t="s">
        <v>21</v>
      </c>
      <c r="E714" s="27" t="s">
        <v>19</v>
      </c>
      <c r="F714" s="13" t="s">
        <v>37</v>
      </c>
      <c r="G714" s="29" t="s">
        <v>38</v>
      </c>
      <c r="H714" s="12"/>
      <c r="J714" s="31"/>
      <c r="K714" s="11" t="s">
        <v>17</v>
      </c>
      <c r="N714" s="21" t="e">
        <f>IF(J714="NA","NA",(VLOOKUP(I714,ObjConv,2,FALSE)/VLOOKUP(I714,ObjConv,3,FALSE))*J714)</f>
        <v>#N/A</v>
      </c>
    </row>
    <row r="715" spans="1:14" x14ac:dyDescent="0.2">
      <c r="A715" s="11" t="s">
        <v>13</v>
      </c>
      <c r="B715" s="13" t="s">
        <v>14</v>
      </c>
      <c r="C715" s="9">
        <v>43656</v>
      </c>
      <c r="D715" s="7" t="s">
        <v>21</v>
      </c>
      <c r="E715" s="27" t="s">
        <v>19</v>
      </c>
      <c r="F715" s="13" t="s">
        <v>37</v>
      </c>
      <c r="G715" s="29" t="s">
        <v>38</v>
      </c>
      <c r="H715" s="12"/>
      <c r="J715" s="31"/>
      <c r="K715" s="11" t="s">
        <v>17</v>
      </c>
      <c r="N715" s="21" t="e">
        <f>IF(J715="NA","NA",(VLOOKUP(I715,ObjConv,2,FALSE)/VLOOKUP(I715,ObjConv,3,FALSE))*J715)</f>
        <v>#N/A</v>
      </c>
    </row>
    <row r="716" spans="1:14" x14ac:dyDescent="0.2">
      <c r="A716" s="11" t="s">
        <v>13</v>
      </c>
      <c r="B716" s="13" t="s">
        <v>14</v>
      </c>
      <c r="C716" s="9">
        <v>43656</v>
      </c>
      <c r="D716" s="7" t="s">
        <v>21</v>
      </c>
      <c r="E716" s="27" t="s">
        <v>19</v>
      </c>
      <c r="F716" s="13" t="s">
        <v>37</v>
      </c>
      <c r="G716" s="29" t="s">
        <v>38</v>
      </c>
      <c r="H716" s="12"/>
      <c r="J716" s="31"/>
      <c r="K716" s="11" t="s">
        <v>17</v>
      </c>
      <c r="N716" s="21" t="e">
        <f>IF(J716="NA","NA",(VLOOKUP(I716,ObjConv,2,FALSE)/VLOOKUP(I716,ObjConv,3,FALSE))*J716)</f>
        <v>#N/A</v>
      </c>
    </row>
    <row r="717" spans="1:14" x14ac:dyDescent="0.2">
      <c r="A717" s="11" t="s">
        <v>13</v>
      </c>
      <c r="B717" s="13" t="s">
        <v>14</v>
      </c>
      <c r="C717" s="9">
        <v>43656</v>
      </c>
      <c r="D717" s="7" t="s">
        <v>21</v>
      </c>
      <c r="E717" s="27" t="s">
        <v>19</v>
      </c>
      <c r="F717" s="13" t="s">
        <v>37</v>
      </c>
      <c r="G717" s="29" t="s">
        <v>38</v>
      </c>
      <c r="H717" s="12"/>
      <c r="J717" s="31"/>
      <c r="K717" s="11" t="s">
        <v>17</v>
      </c>
      <c r="N717" s="21" t="e">
        <f>IF(J717="NA","NA",(VLOOKUP(I717,ObjConv,2,FALSE)/VLOOKUP(I717,ObjConv,3,FALSE))*J717)</f>
        <v>#N/A</v>
      </c>
    </row>
    <row r="718" spans="1:14" x14ac:dyDescent="0.2">
      <c r="A718" s="11" t="s">
        <v>13</v>
      </c>
      <c r="B718" s="13" t="s">
        <v>14</v>
      </c>
      <c r="C718" s="9">
        <v>43656</v>
      </c>
      <c r="D718" s="7" t="s">
        <v>21</v>
      </c>
      <c r="E718" s="27" t="s">
        <v>19</v>
      </c>
      <c r="F718" s="13" t="s">
        <v>37</v>
      </c>
      <c r="G718" s="29" t="s">
        <v>38</v>
      </c>
      <c r="H718" s="12"/>
      <c r="J718" s="31"/>
      <c r="K718" s="11" t="s">
        <v>17</v>
      </c>
      <c r="N718" s="21" t="e">
        <f>IF(J718="NA","NA",(VLOOKUP(I718,ObjConv,2,FALSE)/VLOOKUP(I718,ObjConv,3,FALSE))*J718)</f>
        <v>#N/A</v>
      </c>
    </row>
    <row r="719" spans="1:14" x14ac:dyDescent="0.2">
      <c r="A719" s="11" t="s">
        <v>13</v>
      </c>
      <c r="B719" s="13" t="s">
        <v>14</v>
      </c>
      <c r="C719" s="9">
        <v>43656</v>
      </c>
      <c r="D719" s="7" t="s">
        <v>21</v>
      </c>
      <c r="E719" s="27" t="s">
        <v>19</v>
      </c>
      <c r="F719" s="13" t="s">
        <v>37</v>
      </c>
      <c r="G719" s="29" t="s">
        <v>38</v>
      </c>
      <c r="H719" s="12"/>
      <c r="J719" s="31"/>
      <c r="K719" s="11" t="s">
        <v>17</v>
      </c>
      <c r="N719" s="21" t="e">
        <f>IF(J719="NA","NA",(VLOOKUP(I719,ObjConv,2,FALSE)/VLOOKUP(I719,ObjConv,3,FALSE))*J719)</f>
        <v>#N/A</v>
      </c>
    </row>
    <row r="720" spans="1:14" x14ac:dyDescent="0.2">
      <c r="A720" s="11" t="s">
        <v>13</v>
      </c>
      <c r="B720" s="13" t="s">
        <v>14</v>
      </c>
      <c r="C720" s="9">
        <v>43656</v>
      </c>
      <c r="D720" s="7" t="s">
        <v>21</v>
      </c>
      <c r="E720" s="27" t="s">
        <v>19</v>
      </c>
      <c r="F720" s="13" t="s">
        <v>37</v>
      </c>
      <c r="G720" s="29" t="s">
        <v>38</v>
      </c>
      <c r="H720" s="12"/>
      <c r="J720" s="31"/>
      <c r="K720" s="11" t="s">
        <v>17</v>
      </c>
      <c r="N720" s="21" t="e">
        <f>IF(J720="NA","NA",(VLOOKUP(I720,ObjConv,2,FALSE)/VLOOKUP(I720,ObjConv,3,FALSE))*J720)</f>
        <v>#N/A</v>
      </c>
    </row>
    <row r="721" spans="1:14" x14ac:dyDescent="0.2">
      <c r="A721" s="11" t="s">
        <v>13</v>
      </c>
      <c r="B721" s="13" t="s">
        <v>14</v>
      </c>
      <c r="C721" s="9">
        <v>43656</v>
      </c>
      <c r="D721" s="7" t="s">
        <v>21</v>
      </c>
      <c r="E721" s="27" t="s">
        <v>19</v>
      </c>
      <c r="F721" s="13" t="s">
        <v>37</v>
      </c>
      <c r="G721" s="29" t="s">
        <v>38</v>
      </c>
      <c r="H721" s="12"/>
      <c r="J721" s="31"/>
      <c r="K721" s="11" t="s">
        <v>17</v>
      </c>
      <c r="N721" s="21" t="e">
        <f>IF(J721="NA","NA",(VLOOKUP(I721,ObjConv,2,FALSE)/VLOOKUP(I721,ObjConv,3,FALSE))*J721)</f>
        <v>#N/A</v>
      </c>
    </row>
    <row r="722" spans="1:14" x14ac:dyDescent="0.2">
      <c r="A722" s="11" t="s">
        <v>13</v>
      </c>
      <c r="B722" s="13" t="s">
        <v>14</v>
      </c>
      <c r="C722" s="9">
        <v>43656</v>
      </c>
      <c r="D722" s="7" t="s">
        <v>21</v>
      </c>
      <c r="E722" s="27" t="s">
        <v>19</v>
      </c>
      <c r="F722" s="13" t="s">
        <v>37</v>
      </c>
      <c r="G722" s="29" t="s">
        <v>38</v>
      </c>
      <c r="H722" s="12"/>
      <c r="J722" s="31"/>
      <c r="K722" s="11" t="s">
        <v>17</v>
      </c>
      <c r="N722" s="21" t="e">
        <f>IF(J722="NA","NA",(VLOOKUP(I722,ObjConv,2,FALSE)/VLOOKUP(I722,ObjConv,3,FALSE))*J722)</f>
        <v>#N/A</v>
      </c>
    </row>
    <row r="723" spans="1:14" x14ac:dyDescent="0.2">
      <c r="A723" s="11" t="s">
        <v>13</v>
      </c>
      <c r="B723" s="13" t="s">
        <v>14</v>
      </c>
      <c r="C723" s="9">
        <v>43656</v>
      </c>
      <c r="D723" s="7" t="s">
        <v>21</v>
      </c>
      <c r="E723" s="27" t="s">
        <v>19</v>
      </c>
      <c r="F723" s="13" t="s">
        <v>37</v>
      </c>
      <c r="G723" s="29" t="s">
        <v>38</v>
      </c>
      <c r="H723" s="12"/>
      <c r="J723" s="31"/>
      <c r="K723" s="11" t="s">
        <v>17</v>
      </c>
      <c r="N723" s="21" t="e">
        <f>IF(J723="NA","NA",(VLOOKUP(I723,ObjConv,2,FALSE)/VLOOKUP(I723,ObjConv,3,FALSE))*J723)</f>
        <v>#N/A</v>
      </c>
    </row>
    <row r="724" spans="1:14" x14ac:dyDescent="0.2">
      <c r="A724" s="11" t="s">
        <v>13</v>
      </c>
      <c r="B724" s="13" t="s">
        <v>14</v>
      </c>
      <c r="C724" s="9">
        <v>43656</v>
      </c>
      <c r="D724" s="7" t="s">
        <v>21</v>
      </c>
      <c r="E724" s="27" t="s">
        <v>19</v>
      </c>
      <c r="F724" s="13" t="s">
        <v>37</v>
      </c>
      <c r="G724" s="29" t="s">
        <v>38</v>
      </c>
      <c r="H724" s="12"/>
      <c r="J724" s="31"/>
      <c r="K724" s="11" t="s">
        <v>17</v>
      </c>
      <c r="N724" s="21" t="e">
        <f>IF(J724="NA","NA",(VLOOKUP(I724,ObjConv,2,FALSE)/VLOOKUP(I724,ObjConv,3,FALSE))*J724)</f>
        <v>#N/A</v>
      </c>
    </row>
    <row r="725" spans="1:14" x14ac:dyDescent="0.2">
      <c r="A725" s="11" t="s">
        <v>13</v>
      </c>
      <c r="B725" s="13" t="s">
        <v>14</v>
      </c>
      <c r="C725" s="9">
        <v>43656</v>
      </c>
      <c r="D725" s="7" t="s">
        <v>21</v>
      </c>
      <c r="E725" s="27" t="s">
        <v>19</v>
      </c>
      <c r="F725" s="13" t="s">
        <v>37</v>
      </c>
      <c r="G725" s="29" t="s">
        <v>38</v>
      </c>
      <c r="H725" s="12"/>
      <c r="J725" s="31"/>
      <c r="K725" s="11" t="s">
        <v>17</v>
      </c>
      <c r="N725" s="21" t="e">
        <f>IF(J725="NA","NA",(VLOOKUP(I725,ObjConv,2,FALSE)/VLOOKUP(I725,ObjConv,3,FALSE))*J725)</f>
        <v>#N/A</v>
      </c>
    </row>
    <row r="726" spans="1:14" x14ac:dyDescent="0.2">
      <c r="A726" s="11" t="s">
        <v>13</v>
      </c>
      <c r="B726" s="13" t="s">
        <v>14</v>
      </c>
      <c r="C726" s="9">
        <v>43656</v>
      </c>
      <c r="D726" s="7" t="s">
        <v>21</v>
      </c>
      <c r="E726" s="27" t="s">
        <v>19</v>
      </c>
      <c r="F726" s="13" t="s">
        <v>37</v>
      </c>
      <c r="G726" s="29" t="s">
        <v>38</v>
      </c>
      <c r="H726" s="12"/>
      <c r="J726" s="31"/>
      <c r="K726" s="11" t="s">
        <v>17</v>
      </c>
      <c r="N726" s="21" t="e">
        <f>IF(J726="NA","NA",(VLOOKUP(I726,ObjConv,2,FALSE)/VLOOKUP(I726,ObjConv,3,FALSE))*J726)</f>
        <v>#N/A</v>
      </c>
    </row>
    <row r="727" spans="1:14" x14ac:dyDescent="0.2">
      <c r="A727" s="11" t="s">
        <v>13</v>
      </c>
      <c r="B727" s="13" t="s">
        <v>14</v>
      </c>
      <c r="C727" s="9">
        <v>43656</v>
      </c>
      <c r="D727" s="7" t="s">
        <v>21</v>
      </c>
      <c r="E727" s="27" t="s">
        <v>19</v>
      </c>
      <c r="F727" s="13" t="s">
        <v>37</v>
      </c>
      <c r="G727" s="29" t="s">
        <v>38</v>
      </c>
      <c r="H727" s="12"/>
      <c r="J727" s="31"/>
      <c r="K727" s="11" t="s">
        <v>17</v>
      </c>
      <c r="N727" s="21" t="e">
        <f>IF(J727="NA","NA",(VLOOKUP(I727,ObjConv,2,FALSE)/VLOOKUP(I727,ObjConv,3,FALSE))*J727)</f>
        <v>#N/A</v>
      </c>
    </row>
    <row r="728" spans="1:14" x14ac:dyDescent="0.2">
      <c r="A728" s="11" t="s">
        <v>13</v>
      </c>
      <c r="B728" s="13" t="s">
        <v>14</v>
      </c>
      <c r="C728" s="9">
        <v>43656</v>
      </c>
      <c r="D728" s="7" t="s">
        <v>21</v>
      </c>
      <c r="E728" s="27" t="s">
        <v>19</v>
      </c>
      <c r="F728" s="13" t="s">
        <v>37</v>
      </c>
      <c r="G728" s="29" t="s">
        <v>38</v>
      </c>
      <c r="H728" s="12"/>
      <c r="J728" s="31"/>
      <c r="K728" s="11" t="s">
        <v>17</v>
      </c>
      <c r="N728" s="21" t="e">
        <f>IF(J728="NA","NA",(VLOOKUP(I728,ObjConv,2,FALSE)/VLOOKUP(I728,ObjConv,3,FALSE))*J728)</f>
        <v>#N/A</v>
      </c>
    </row>
    <row r="729" spans="1:14" x14ac:dyDescent="0.2">
      <c r="A729" s="11" t="s">
        <v>13</v>
      </c>
      <c r="B729" s="13" t="s">
        <v>14</v>
      </c>
      <c r="C729" s="9">
        <v>43656</v>
      </c>
      <c r="D729" s="7" t="s">
        <v>21</v>
      </c>
      <c r="E729" s="27" t="s">
        <v>19</v>
      </c>
      <c r="F729" s="13" t="s">
        <v>37</v>
      </c>
      <c r="G729" s="29" t="s">
        <v>38</v>
      </c>
      <c r="H729" s="12"/>
      <c r="J729" s="31"/>
      <c r="K729" s="11" t="s">
        <v>17</v>
      </c>
      <c r="N729" s="21" t="e">
        <f>IF(J729="NA","NA",(VLOOKUP(I729,ObjConv,2,FALSE)/VLOOKUP(I729,ObjConv,3,FALSE))*J729)</f>
        <v>#N/A</v>
      </c>
    </row>
    <row r="730" spans="1:14" x14ac:dyDescent="0.2">
      <c r="A730" s="11" t="s">
        <v>13</v>
      </c>
      <c r="B730" s="13" t="s">
        <v>14</v>
      </c>
      <c r="C730" s="9">
        <v>43656</v>
      </c>
      <c r="D730" s="7" t="s">
        <v>21</v>
      </c>
      <c r="E730" s="27" t="s">
        <v>19</v>
      </c>
      <c r="F730" s="13" t="s">
        <v>37</v>
      </c>
      <c r="G730" s="29" t="s">
        <v>38</v>
      </c>
      <c r="H730" s="12"/>
      <c r="J730" s="31"/>
      <c r="K730" s="11" t="s">
        <v>17</v>
      </c>
      <c r="N730" s="21" t="e">
        <f>IF(J730="NA","NA",(VLOOKUP(I730,ObjConv,2,FALSE)/VLOOKUP(I730,ObjConv,3,FALSE))*J730)</f>
        <v>#N/A</v>
      </c>
    </row>
    <row r="731" spans="1:14" x14ac:dyDescent="0.2">
      <c r="A731" s="11" t="s">
        <v>13</v>
      </c>
      <c r="B731" s="13" t="s">
        <v>14</v>
      </c>
      <c r="C731" s="9">
        <v>43656</v>
      </c>
      <c r="D731" s="7" t="s">
        <v>21</v>
      </c>
      <c r="E731" s="27" t="s">
        <v>19</v>
      </c>
      <c r="F731" s="13" t="s">
        <v>37</v>
      </c>
      <c r="G731" s="29" t="s">
        <v>38</v>
      </c>
      <c r="H731" s="12"/>
      <c r="J731" s="31"/>
      <c r="K731" s="11" t="s">
        <v>17</v>
      </c>
      <c r="N731" s="21" t="e">
        <f>IF(J731="NA","NA",(VLOOKUP(I731,ObjConv,2,FALSE)/VLOOKUP(I731,ObjConv,3,FALSE))*J731)</f>
        <v>#N/A</v>
      </c>
    </row>
    <row r="732" spans="1:14" x14ac:dyDescent="0.2">
      <c r="A732" s="11" t="s">
        <v>13</v>
      </c>
      <c r="B732" s="13" t="s">
        <v>14</v>
      </c>
      <c r="C732" s="9">
        <v>43656</v>
      </c>
      <c r="D732" s="7" t="s">
        <v>21</v>
      </c>
      <c r="E732" s="27" t="s">
        <v>19</v>
      </c>
      <c r="F732" s="13" t="s">
        <v>37</v>
      </c>
      <c r="G732" s="29" t="s">
        <v>38</v>
      </c>
      <c r="H732" s="12"/>
      <c r="J732" s="31"/>
      <c r="K732" s="11" t="s">
        <v>17</v>
      </c>
      <c r="N732" s="21" t="e">
        <f>IF(J732="NA","NA",(VLOOKUP(I732,ObjConv,2,FALSE)/VLOOKUP(I732,ObjConv,3,FALSE))*J732)</f>
        <v>#N/A</v>
      </c>
    </row>
    <row r="733" spans="1:14" x14ac:dyDescent="0.2">
      <c r="A733" s="11" t="s">
        <v>13</v>
      </c>
      <c r="B733" s="13" t="s">
        <v>14</v>
      </c>
      <c r="C733" s="9">
        <v>43656</v>
      </c>
      <c r="D733" s="7" t="s">
        <v>21</v>
      </c>
      <c r="E733" s="27" t="s">
        <v>19</v>
      </c>
      <c r="F733" s="13" t="s">
        <v>37</v>
      </c>
      <c r="G733" s="29" t="s">
        <v>38</v>
      </c>
      <c r="H733" s="12"/>
      <c r="J733" s="31"/>
      <c r="K733" s="11" t="s">
        <v>17</v>
      </c>
      <c r="N733" s="21" t="e">
        <f>IF(J733="NA","NA",(VLOOKUP(I733,ObjConv,2,FALSE)/VLOOKUP(I733,ObjConv,3,FALSE))*J733)</f>
        <v>#N/A</v>
      </c>
    </row>
    <row r="734" spans="1:14" x14ac:dyDescent="0.2">
      <c r="A734" s="11" t="s">
        <v>13</v>
      </c>
      <c r="B734" s="13" t="s">
        <v>14</v>
      </c>
      <c r="C734" s="9">
        <v>43656</v>
      </c>
      <c r="D734" s="7" t="s">
        <v>21</v>
      </c>
      <c r="E734" s="27" t="s">
        <v>19</v>
      </c>
      <c r="F734" s="13" t="s">
        <v>37</v>
      </c>
      <c r="G734" s="29" t="s">
        <v>38</v>
      </c>
      <c r="H734" s="12"/>
      <c r="J734" s="31"/>
      <c r="K734" s="11" t="s">
        <v>17</v>
      </c>
      <c r="N734" s="21" t="e">
        <f>IF(J734="NA","NA",(VLOOKUP(I734,ObjConv,2,FALSE)/VLOOKUP(I734,ObjConv,3,FALSE))*J734)</f>
        <v>#N/A</v>
      </c>
    </row>
    <row r="735" spans="1:14" x14ac:dyDescent="0.2">
      <c r="A735" s="11" t="s">
        <v>13</v>
      </c>
      <c r="B735" s="13" t="s">
        <v>14</v>
      </c>
      <c r="C735" s="9">
        <v>43656</v>
      </c>
      <c r="D735" s="7" t="s">
        <v>21</v>
      </c>
      <c r="E735" s="27" t="s">
        <v>19</v>
      </c>
      <c r="F735" s="13" t="s">
        <v>37</v>
      </c>
      <c r="G735" s="29" t="s">
        <v>38</v>
      </c>
      <c r="H735" s="12"/>
      <c r="J735" s="31"/>
      <c r="K735" s="11" t="s">
        <v>17</v>
      </c>
      <c r="N735" s="21" t="e">
        <f>IF(J735="NA","NA",(VLOOKUP(I735,ObjConv,2,FALSE)/VLOOKUP(I735,ObjConv,3,FALSE))*J735)</f>
        <v>#N/A</v>
      </c>
    </row>
    <row r="736" spans="1:14" x14ac:dyDescent="0.2">
      <c r="A736" s="11" t="s">
        <v>13</v>
      </c>
      <c r="B736" s="13" t="s">
        <v>14</v>
      </c>
      <c r="C736" s="9">
        <v>43656</v>
      </c>
      <c r="D736" s="7" t="s">
        <v>21</v>
      </c>
      <c r="E736" s="27" t="s">
        <v>19</v>
      </c>
      <c r="F736" s="13" t="s">
        <v>37</v>
      </c>
      <c r="G736" s="29" t="s">
        <v>38</v>
      </c>
      <c r="H736" s="12"/>
      <c r="J736" s="31"/>
      <c r="K736" s="11" t="s">
        <v>17</v>
      </c>
      <c r="N736" s="21" t="e">
        <f>IF(J736="NA","NA",(VLOOKUP(I736,ObjConv,2,FALSE)/VLOOKUP(I736,ObjConv,3,FALSE))*J736)</f>
        <v>#N/A</v>
      </c>
    </row>
    <row r="737" spans="1:14" x14ac:dyDescent="0.2">
      <c r="A737" s="11" t="s">
        <v>13</v>
      </c>
      <c r="B737" s="13" t="s">
        <v>14</v>
      </c>
      <c r="C737" s="9">
        <v>43656</v>
      </c>
      <c r="D737" s="7" t="s">
        <v>21</v>
      </c>
      <c r="E737" s="27" t="s">
        <v>19</v>
      </c>
      <c r="F737" s="13" t="s">
        <v>37</v>
      </c>
      <c r="G737" s="29" t="s">
        <v>38</v>
      </c>
      <c r="H737" s="12"/>
      <c r="J737" s="31"/>
      <c r="K737" s="11" t="s">
        <v>17</v>
      </c>
      <c r="N737" s="21" t="e">
        <f>IF(J737="NA","NA",(VLOOKUP(I737,ObjConv,2,FALSE)/VLOOKUP(I737,ObjConv,3,FALSE))*J737)</f>
        <v>#N/A</v>
      </c>
    </row>
    <row r="738" spans="1:14" x14ac:dyDescent="0.2">
      <c r="A738" s="11" t="s">
        <v>13</v>
      </c>
      <c r="B738" s="13" t="s">
        <v>14</v>
      </c>
      <c r="C738" s="9">
        <v>43656</v>
      </c>
      <c r="D738" s="7" t="s">
        <v>21</v>
      </c>
      <c r="E738" s="27" t="s">
        <v>19</v>
      </c>
      <c r="F738" s="13" t="s">
        <v>37</v>
      </c>
      <c r="G738" s="29" t="s">
        <v>38</v>
      </c>
      <c r="H738" s="12"/>
      <c r="J738" s="31"/>
      <c r="K738" s="11" t="s">
        <v>17</v>
      </c>
      <c r="N738" s="21" t="e">
        <f>IF(J738="NA","NA",(VLOOKUP(I738,ObjConv,2,FALSE)/VLOOKUP(I738,ObjConv,3,FALSE))*J738)</f>
        <v>#N/A</v>
      </c>
    </row>
    <row r="739" spans="1:14" x14ac:dyDescent="0.2">
      <c r="A739" s="11" t="s">
        <v>13</v>
      </c>
      <c r="B739" s="13" t="s">
        <v>14</v>
      </c>
      <c r="C739" s="9">
        <v>43656</v>
      </c>
      <c r="D739" s="7" t="s">
        <v>21</v>
      </c>
      <c r="E739" s="27" t="s">
        <v>19</v>
      </c>
      <c r="F739" s="13" t="s">
        <v>50</v>
      </c>
      <c r="G739" s="29" t="s">
        <v>51</v>
      </c>
      <c r="H739" s="12"/>
      <c r="I739" t="s">
        <v>39</v>
      </c>
      <c r="J739" s="31">
        <v>3</v>
      </c>
      <c r="K739" s="11" t="s">
        <v>17</v>
      </c>
      <c r="N739" s="21">
        <f>IF(J739="NA","NA",(VLOOKUP(I739,ObjConv,2,FALSE)/VLOOKUP(I739,ObjConv,3,FALSE))*J739)</f>
        <v>0.31578947368421056</v>
      </c>
    </row>
    <row r="740" spans="1:14" x14ac:dyDescent="0.2">
      <c r="A740" s="11" t="s">
        <v>13</v>
      </c>
      <c r="B740" s="13" t="s">
        <v>14</v>
      </c>
      <c r="C740" s="9">
        <v>43656</v>
      </c>
      <c r="D740" s="7" t="s">
        <v>21</v>
      </c>
      <c r="E740" s="27" t="s">
        <v>19</v>
      </c>
      <c r="F740" s="13" t="s">
        <v>37</v>
      </c>
      <c r="G740" s="29" t="s">
        <v>38</v>
      </c>
      <c r="H740" s="12"/>
      <c r="J740" s="31"/>
      <c r="K740" s="11" t="s">
        <v>17</v>
      </c>
      <c r="N740" s="21" t="e">
        <f>IF(J740="NA","NA",(VLOOKUP(I740,ObjConv,2,FALSE)/VLOOKUP(I740,ObjConv,3,FALSE))*J740)</f>
        <v>#N/A</v>
      </c>
    </row>
    <row r="741" spans="1:14" x14ac:dyDescent="0.2">
      <c r="A741" s="11" t="s">
        <v>13</v>
      </c>
      <c r="B741" s="13" t="s">
        <v>14</v>
      </c>
      <c r="C741" s="9">
        <v>43656</v>
      </c>
      <c r="D741" s="7" t="s">
        <v>21</v>
      </c>
      <c r="E741" s="27" t="s">
        <v>19</v>
      </c>
      <c r="F741" s="13" t="s">
        <v>37</v>
      </c>
      <c r="G741" s="29" t="s">
        <v>38</v>
      </c>
      <c r="H741" s="12"/>
      <c r="J741" s="31"/>
      <c r="K741" s="11" t="s">
        <v>17</v>
      </c>
      <c r="N741" s="21" t="e">
        <f>IF(J741="NA","NA",(VLOOKUP(I741,ObjConv,2,FALSE)/VLOOKUP(I741,ObjConv,3,FALSE))*J741)</f>
        <v>#N/A</v>
      </c>
    </row>
    <row r="742" spans="1:14" x14ac:dyDescent="0.2">
      <c r="A742" s="11" t="s">
        <v>13</v>
      </c>
      <c r="B742" s="13" t="s">
        <v>14</v>
      </c>
      <c r="C742" s="9">
        <v>43656</v>
      </c>
      <c r="D742" s="7" t="s">
        <v>21</v>
      </c>
      <c r="E742" s="27" t="s">
        <v>19</v>
      </c>
      <c r="F742" s="13" t="s">
        <v>37</v>
      </c>
      <c r="G742" s="29" t="s">
        <v>38</v>
      </c>
      <c r="H742" s="12"/>
      <c r="J742" s="31"/>
      <c r="K742" s="11" t="s">
        <v>17</v>
      </c>
      <c r="N742" s="21" t="e">
        <f>IF(J742="NA","NA",(VLOOKUP(I742,ObjConv,2,FALSE)/VLOOKUP(I742,ObjConv,3,FALSE))*J742)</f>
        <v>#N/A</v>
      </c>
    </row>
    <row r="743" spans="1:14" x14ac:dyDescent="0.2">
      <c r="A743" s="11" t="s">
        <v>13</v>
      </c>
      <c r="B743" s="13" t="s">
        <v>14</v>
      </c>
      <c r="C743" s="9">
        <v>43656</v>
      </c>
      <c r="D743" s="7" t="s">
        <v>21</v>
      </c>
      <c r="E743" s="27" t="s">
        <v>19</v>
      </c>
      <c r="F743" s="13" t="s">
        <v>37</v>
      </c>
      <c r="G743" s="29" t="s">
        <v>38</v>
      </c>
      <c r="H743" s="12"/>
      <c r="J743" s="31"/>
      <c r="K743" s="11" t="s">
        <v>17</v>
      </c>
      <c r="N743" s="21" t="e">
        <f>IF(J743="NA","NA",(VLOOKUP(I743,ObjConv,2,FALSE)/VLOOKUP(I743,ObjConv,3,FALSE))*J743)</f>
        <v>#N/A</v>
      </c>
    </row>
    <row r="744" spans="1:14" x14ac:dyDescent="0.2">
      <c r="A744" s="11" t="s">
        <v>13</v>
      </c>
      <c r="B744" s="13" t="s">
        <v>14</v>
      </c>
      <c r="C744" s="9">
        <v>43656</v>
      </c>
      <c r="D744" s="7" t="s">
        <v>21</v>
      </c>
      <c r="E744" s="27" t="s">
        <v>19</v>
      </c>
      <c r="F744" s="13" t="s">
        <v>37</v>
      </c>
      <c r="G744" s="29" t="s">
        <v>38</v>
      </c>
      <c r="H744" s="12"/>
      <c r="J744" s="31"/>
      <c r="K744" s="11" t="s">
        <v>17</v>
      </c>
      <c r="N744" s="21" t="e">
        <f>IF(J744="NA","NA",(VLOOKUP(I744,ObjConv,2,FALSE)/VLOOKUP(I744,ObjConv,3,FALSE))*J744)</f>
        <v>#N/A</v>
      </c>
    </row>
    <row r="745" spans="1:14" x14ac:dyDescent="0.2">
      <c r="A745" s="11" t="s">
        <v>13</v>
      </c>
      <c r="B745" s="13" t="s">
        <v>14</v>
      </c>
      <c r="C745" s="9">
        <v>43656</v>
      </c>
      <c r="D745" s="7" t="s">
        <v>21</v>
      </c>
      <c r="E745" s="27" t="s">
        <v>19</v>
      </c>
      <c r="F745" s="13" t="s">
        <v>37</v>
      </c>
      <c r="G745" s="29" t="s">
        <v>38</v>
      </c>
      <c r="H745" s="12"/>
      <c r="J745" s="31"/>
      <c r="K745" s="11" t="s">
        <v>17</v>
      </c>
      <c r="N745" s="21" t="e">
        <f>IF(J745="NA","NA",(VLOOKUP(I745,ObjConv,2,FALSE)/VLOOKUP(I745,ObjConv,3,FALSE))*J745)</f>
        <v>#N/A</v>
      </c>
    </row>
    <row r="746" spans="1:14" x14ac:dyDescent="0.2">
      <c r="A746" s="11" t="s">
        <v>13</v>
      </c>
      <c r="B746" s="13" t="s">
        <v>14</v>
      </c>
      <c r="C746" s="9">
        <v>43656</v>
      </c>
      <c r="D746" s="7" t="s">
        <v>21</v>
      </c>
      <c r="E746" s="27" t="s">
        <v>19</v>
      </c>
      <c r="F746" s="13" t="s">
        <v>40</v>
      </c>
      <c r="G746" s="29" t="s">
        <v>41</v>
      </c>
      <c r="H746" s="30" t="s">
        <v>42</v>
      </c>
      <c r="I746" t="s">
        <v>39</v>
      </c>
      <c r="J746" s="31">
        <v>1</v>
      </c>
      <c r="K746" s="11" t="s">
        <v>17</v>
      </c>
      <c r="N746" s="21">
        <f>IF(J746="NA","NA",(VLOOKUP(I746,ObjConv,2,FALSE)/VLOOKUP(I746,ObjConv,3,FALSE))*J746)</f>
        <v>0.10526315789473685</v>
      </c>
    </row>
    <row r="747" spans="1:14" x14ac:dyDescent="0.2">
      <c r="A747" s="11" t="s">
        <v>13</v>
      </c>
      <c r="B747" s="13" t="s">
        <v>14</v>
      </c>
      <c r="C747" s="9">
        <v>43656</v>
      </c>
      <c r="D747" s="7" t="s">
        <v>21</v>
      </c>
      <c r="E747" s="27" t="s">
        <v>19</v>
      </c>
      <c r="F747" s="13" t="s">
        <v>37</v>
      </c>
      <c r="G747" s="29" t="s">
        <v>38</v>
      </c>
      <c r="H747" s="12"/>
      <c r="J747" s="31"/>
      <c r="K747" s="11" t="s">
        <v>17</v>
      </c>
      <c r="N747" s="21" t="e">
        <f>IF(J747="NA","NA",(VLOOKUP(I747,ObjConv,2,FALSE)/VLOOKUP(I747,ObjConv,3,FALSE))*J747)</f>
        <v>#N/A</v>
      </c>
    </row>
    <row r="748" spans="1:14" x14ac:dyDescent="0.2">
      <c r="A748" s="11" t="s">
        <v>13</v>
      </c>
      <c r="B748" s="13" t="s">
        <v>14</v>
      </c>
      <c r="C748" s="9">
        <v>43656</v>
      </c>
      <c r="D748" s="7" t="s">
        <v>21</v>
      </c>
      <c r="E748" s="27" t="s">
        <v>19</v>
      </c>
      <c r="F748" s="13" t="s">
        <v>37</v>
      </c>
      <c r="G748" s="29" t="s">
        <v>38</v>
      </c>
      <c r="H748" s="12"/>
      <c r="J748" s="31"/>
      <c r="K748" s="11" t="s">
        <v>17</v>
      </c>
      <c r="N748" s="21" t="e">
        <f>IF(J748="NA","NA",(VLOOKUP(I748,ObjConv,2,FALSE)/VLOOKUP(I748,ObjConv,3,FALSE))*J748)</f>
        <v>#N/A</v>
      </c>
    </row>
    <row r="749" spans="1:14" x14ac:dyDescent="0.2">
      <c r="A749" s="11" t="s">
        <v>13</v>
      </c>
      <c r="B749" s="13" t="s">
        <v>14</v>
      </c>
      <c r="C749" s="9">
        <v>43656</v>
      </c>
      <c r="D749" s="7" t="s">
        <v>21</v>
      </c>
      <c r="E749" s="27" t="s">
        <v>19</v>
      </c>
      <c r="F749" s="13" t="s">
        <v>37</v>
      </c>
      <c r="G749" s="29" t="s">
        <v>38</v>
      </c>
      <c r="H749" s="12"/>
      <c r="J749" s="31"/>
      <c r="K749" s="11" t="s">
        <v>17</v>
      </c>
      <c r="N749" s="21" t="e">
        <f>IF(J749="NA","NA",(VLOOKUP(I749,ObjConv,2,FALSE)/VLOOKUP(I749,ObjConv,3,FALSE))*J749)</f>
        <v>#N/A</v>
      </c>
    </row>
    <row r="750" spans="1:14" x14ac:dyDescent="0.2">
      <c r="A750" s="11" t="s">
        <v>13</v>
      </c>
      <c r="B750" s="13" t="s">
        <v>14</v>
      </c>
      <c r="C750" s="9">
        <v>43656</v>
      </c>
      <c r="D750" s="7" t="s">
        <v>21</v>
      </c>
      <c r="E750" s="27" t="s">
        <v>19</v>
      </c>
      <c r="F750" s="13" t="s">
        <v>37</v>
      </c>
      <c r="G750" s="29" t="s">
        <v>43</v>
      </c>
      <c r="H750" s="12"/>
      <c r="I750" t="s">
        <v>39</v>
      </c>
      <c r="J750" s="31">
        <v>1</v>
      </c>
      <c r="K750" s="11" t="s">
        <v>17</v>
      </c>
      <c r="N750" s="21">
        <f>IF(J750="NA","NA",(VLOOKUP(I750,ObjConv,2,FALSE)/VLOOKUP(I750,ObjConv,3,FALSE))*J750)</f>
        <v>0.10526315789473685</v>
      </c>
    </row>
    <row r="751" spans="1:14" x14ac:dyDescent="0.2">
      <c r="A751" s="11" t="s">
        <v>13</v>
      </c>
      <c r="B751" s="13" t="s">
        <v>14</v>
      </c>
      <c r="C751" s="9">
        <v>43656</v>
      </c>
      <c r="D751" s="7" t="s">
        <v>21</v>
      </c>
      <c r="E751" s="27" t="s">
        <v>19</v>
      </c>
      <c r="F751" s="13" t="s">
        <v>37</v>
      </c>
      <c r="G751" s="29" t="s">
        <v>43</v>
      </c>
      <c r="H751" s="12"/>
      <c r="I751" t="s">
        <v>39</v>
      </c>
      <c r="J751" s="31">
        <v>1</v>
      </c>
      <c r="K751" s="11" t="s">
        <v>17</v>
      </c>
      <c r="N751" s="21">
        <f>IF(J751="NA","NA",(VLOOKUP(I751,ObjConv,2,FALSE)/VLOOKUP(I751,ObjConv,3,FALSE))*J751)</f>
        <v>0.10526315789473685</v>
      </c>
    </row>
    <row r="752" spans="1:14" x14ac:dyDescent="0.2">
      <c r="A752" s="11" t="s">
        <v>13</v>
      </c>
      <c r="B752" s="13" t="s">
        <v>14</v>
      </c>
      <c r="C752" s="9">
        <v>43656</v>
      </c>
      <c r="D752" s="7" t="s">
        <v>21</v>
      </c>
      <c r="E752" s="27" t="s">
        <v>19</v>
      </c>
      <c r="F752" s="13" t="s">
        <v>37</v>
      </c>
      <c r="G752" s="29" t="s">
        <v>38</v>
      </c>
      <c r="H752" s="12"/>
      <c r="J752" s="31"/>
      <c r="K752" s="11" t="s">
        <v>17</v>
      </c>
      <c r="N752" s="21" t="e">
        <f>IF(J752="NA","NA",(VLOOKUP(I752,ObjConv,2,FALSE)/VLOOKUP(I752,ObjConv,3,FALSE))*J752)</f>
        <v>#N/A</v>
      </c>
    </row>
    <row r="753" spans="1:14" x14ac:dyDescent="0.2">
      <c r="A753" s="11" t="s">
        <v>13</v>
      </c>
      <c r="B753" s="13" t="s">
        <v>14</v>
      </c>
      <c r="C753" s="9">
        <v>43656</v>
      </c>
      <c r="D753" s="7" t="s">
        <v>21</v>
      </c>
      <c r="E753" s="27" t="s">
        <v>19</v>
      </c>
      <c r="F753" s="13" t="s">
        <v>37</v>
      </c>
      <c r="G753" s="29" t="s">
        <v>38</v>
      </c>
      <c r="H753" s="12"/>
      <c r="J753" s="31"/>
      <c r="K753" s="11" t="s">
        <v>17</v>
      </c>
      <c r="N753" s="21" t="e">
        <f>IF(J753="NA","NA",(VLOOKUP(I753,ObjConv,2,FALSE)/VLOOKUP(I753,ObjConv,3,FALSE))*J753)</f>
        <v>#N/A</v>
      </c>
    </row>
    <row r="754" spans="1:14" x14ac:dyDescent="0.2">
      <c r="A754" s="11" t="s">
        <v>13</v>
      </c>
      <c r="B754" s="13" t="s">
        <v>14</v>
      </c>
      <c r="C754" s="9">
        <v>43656</v>
      </c>
      <c r="D754" s="7" t="s">
        <v>21</v>
      </c>
      <c r="E754" s="27" t="s">
        <v>19</v>
      </c>
      <c r="F754" s="13" t="s">
        <v>37</v>
      </c>
      <c r="G754" s="29" t="s">
        <v>38</v>
      </c>
      <c r="H754" s="12"/>
      <c r="J754" s="31"/>
      <c r="K754" s="11" t="s">
        <v>17</v>
      </c>
      <c r="N754" s="21" t="e">
        <f>IF(J754="NA","NA",(VLOOKUP(I754,ObjConv,2,FALSE)/VLOOKUP(I754,ObjConv,3,FALSE))*J754)</f>
        <v>#N/A</v>
      </c>
    </row>
    <row r="755" spans="1:14" x14ac:dyDescent="0.2">
      <c r="A755" s="11" t="s">
        <v>13</v>
      </c>
      <c r="B755" s="13" t="s">
        <v>14</v>
      </c>
      <c r="C755" s="9">
        <v>43656</v>
      </c>
      <c r="D755" s="7" t="s">
        <v>21</v>
      </c>
      <c r="E755" s="27" t="s">
        <v>19</v>
      </c>
      <c r="F755" s="13" t="s">
        <v>37</v>
      </c>
      <c r="G755" s="29" t="s">
        <v>38</v>
      </c>
      <c r="H755" s="12"/>
      <c r="J755" s="31"/>
      <c r="K755" s="11" t="s">
        <v>17</v>
      </c>
      <c r="N755" s="21" t="e">
        <f>IF(J755="NA","NA",(VLOOKUP(I755,ObjConv,2,FALSE)/VLOOKUP(I755,ObjConv,3,FALSE))*J755)</f>
        <v>#N/A</v>
      </c>
    </row>
    <row r="756" spans="1:14" x14ac:dyDescent="0.2">
      <c r="A756" s="11" t="s">
        <v>13</v>
      </c>
      <c r="B756" s="13" t="s">
        <v>14</v>
      </c>
      <c r="C756" s="9">
        <v>43656</v>
      </c>
      <c r="D756" s="7" t="s">
        <v>21</v>
      </c>
      <c r="E756" s="27" t="s">
        <v>19</v>
      </c>
      <c r="F756" s="13" t="s">
        <v>37</v>
      </c>
      <c r="G756" s="29" t="s">
        <v>38</v>
      </c>
      <c r="H756" s="12"/>
      <c r="J756" s="31"/>
      <c r="K756" s="11" t="s">
        <v>17</v>
      </c>
      <c r="N756" s="21" t="e">
        <f>IF(J756="NA","NA",(VLOOKUP(I756,ObjConv,2,FALSE)/VLOOKUP(I756,ObjConv,3,FALSE))*J756)</f>
        <v>#N/A</v>
      </c>
    </row>
    <row r="757" spans="1:14" x14ac:dyDescent="0.2">
      <c r="A757" s="11" t="s">
        <v>13</v>
      </c>
      <c r="B757" s="13" t="s">
        <v>14</v>
      </c>
      <c r="C757" s="9">
        <v>43656</v>
      </c>
      <c r="D757" s="7" t="s">
        <v>21</v>
      </c>
      <c r="E757" s="27" t="s">
        <v>19</v>
      </c>
      <c r="F757" s="13" t="s">
        <v>37</v>
      </c>
      <c r="G757" s="29" t="s">
        <v>38</v>
      </c>
      <c r="H757" s="12"/>
      <c r="J757" s="31"/>
      <c r="K757" s="11" t="s">
        <v>17</v>
      </c>
      <c r="N757" s="21" t="e">
        <f>IF(J757="NA","NA",(VLOOKUP(I757,ObjConv,2,FALSE)/VLOOKUP(I757,ObjConv,3,FALSE))*J757)</f>
        <v>#N/A</v>
      </c>
    </row>
    <row r="758" spans="1:14" x14ac:dyDescent="0.2">
      <c r="A758" s="11" t="s">
        <v>13</v>
      </c>
      <c r="B758" s="13" t="s">
        <v>14</v>
      </c>
      <c r="C758" s="9">
        <v>43656</v>
      </c>
      <c r="D758" s="7" t="s">
        <v>21</v>
      </c>
      <c r="E758" s="27" t="s">
        <v>19</v>
      </c>
      <c r="F758" s="13" t="s">
        <v>37</v>
      </c>
      <c r="G758" s="29" t="s">
        <v>38</v>
      </c>
      <c r="H758" s="12"/>
      <c r="J758" s="31"/>
      <c r="K758" s="11" t="s">
        <v>17</v>
      </c>
      <c r="N758" s="21" t="e">
        <f>IF(J758="NA","NA",(VLOOKUP(I758,ObjConv,2,FALSE)/VLOOKUP(I758,ObjConv,3,FALSE))*J758)</f>
        <v>#N/A</v>
      </c>
    </row>
    <row r="759" spans="1:14" x14ac:dyDescent="0.2">
      <c r="A759" s="11" t="s">
        <v>13</v>
      </c>
      <c r="B759" s="13" t="s">
        <v>14</v>
      </c>
      <c r="C759" s="9">
        <v>43656</v>
      </c>
      <c r="D759" s="7" t="s">
        <v>21</v>
      </c>
      <c r="E759" s="27" t="s">
        <v>19</v>
      </c>
      <c r="F759" s="13" t="s">
        <v>37</v>
      </c>
      <c r="G759" s="29" t="s">
        <v>38</v>
      </c>
      <c r="H759" s="12"/>
      <c r="J759" s="31"/>
      <c r="K759" s="11" t="s">
        <v>17</v>
      </c>
      <c r="N759" s="21" t="e">
        <f>IF(J759="NA","NA",(VLOOKUP(I759,ObjConv,2,FALSE)/VLOOKUP(I759,ObjConv,3,FALSE))*J759)</f>
        <v>#N/A</v>
      </c>
    </row>
    <row r="760" spans="1:14" x14ac:dyDescent="0.2">
      <c r="A760" s="11" t="s">
        <v>13</v>
      </c>
      <c r="B760" s="13" t="s">
        <v>14</v>
      </c>
      <c r="C760" s="9">
        <v>43656</v>
      </c>
      <c r="D760" s="7" t="s">
        <v>21</v>
      </c>
      <c r="E760" s="27" t="s">
        <v>19</v>
      </c>
      <c r="F760" s="13" t="s">
        <v>37</v>
      </c>
      <c r="G760" s="29" t="s">
        <v>43</v>
      </c>
      <c r="H760" s="12"/>
      <c r="I760" t="s">
        <v>39</v>
      </c>
      <c r="J760" s="31">
        <v>1.3</v>
      </c>
      <c r="K760" s="11" t="s">
        <v>17</v>
      </c>
      <c r="N760" s="21">
        <f>IF(J760="NA","NA",(VLOOKUP(I760,ObjConv,2,FALSE)/VLOOKUP(I760,ObjConv,3,FALSE))*J760)</f>
        <v>0.1368421052631579</v>
      </c>
    </row>
    <row r="761" spans="1:14" x14ac:dyDescent="0.2">
      <c r="A761" s="11" t="s">
        <v>13</v>
      </c>
      <c r="B761" s="13" t="s">
        <v>14</v>
      </c>
      <c r="C761" s="9">
        <v>43656</v>
      </c>
      <c r="D761" s="7" t="s">
        <v>21</v>
      </c>
      <c r="E761" s="27" t="s">
        <v>19</v>
      </c>
      <c r="F761" s="13" t="s">
        <v>40</v>
      </c>
      <c r="G761" s="29" t="s">
        <v>41</v>
      </c>
      <c r="H761" s="30" t="s">
        <v>42</v>
      </c>
      <c r="I761" t="s">
        <v>39</v>
      </c>
      <c r="J761" s="31">
        <v>1.1000000000000001</v>
      </c>
      <c r="K761" s="11" t="s">
        <v>17</v>
      </c>
      <c r="N761" s="21">
        <f>IF(J761="NA","NA",(VLOOKUP(I761,ObjConv,2,FALSE)/VLOOKUP(I761,ObjConv,3,FALSE))*J761)</f>
        <v>0.11578947368421054</v>
      </c>
    </row>
    <row r="762" spans="1:14" x14ac:dyDescent="0.2">
      <c r="A762" s="11" t="s">
        <v>13</v>
      </c>
      <c r="B762" s="13" t="s">
        <v>14</v>
      </c>
      <c r="C762" s="9">
        <v>43656</v>
      </c>
      <c r="D762" s="7" t="s">
        <v>21</v>
      </c>
      <c r="E762" s="27" t="s">
        <v>19</v>
      </c>
      <c r="F762" s="13" t="s">
        <v>37</v>
      </c>
      <c r="G762" s="29" t="s">
        <v>38</v>
      </c>
      <c r="H762" s="12"/>
      <c r="J762" s="31"/>
      <c r="K762" s="11" t="s">
        <v>17</v>
      </c>
      <c r="N762" s="21" t="e">
        <f>IF(J762="NA","NA",(VLOOKUP(I762,ObjConv,2,FALSE)/VLOOKUP(I762,ObjConv,3,FALSE))*J762)</f>
        <v>#N/A</v>
      </c>
    </row>
    <row r="763" spans="1:14" x14ac:dyDescent="0.2">
      <c r="A763" s="11" t="s">
        <v>13</v>
      </c>
      <c r="B763" s="13" t="s">
        <v>14</v>
      </c>
      <c r="C763" s="9">
        <v>43656</v>
      </c>
      <c r="D763" s="7" t="s">
        <v>21</v>
      </c>
      <c r="E763" s="27" t="s">
        <v>19</v>
      </c>
      <c r="F763" s="13" t="s">
        <v>37</v>
      </c>
      <c r="G763" s="29" t="s">
        <v>38</v>
      </c>
      <c r="H763" s="12"/>
      <c r="J763" s="31"/>
      <c r="K763" s="11" t="s">
        <v>17</v>
      </c>
      <c r="N763" s="21" t="e">
        <f>IF(J763="NA","NA",(VLOOKUP(I763,ObjConv,2,FALSE)/VLOOKUP(I763,ObjConv,3,FALSE))*J763)</f>
        <v>#N/A</v>
      </c>
    </row>
    <row r="764" spans="1:14" x14ac:dyDescent="0.2">
      <c r="A764" s="11" t="s">
        <v>13</v>
      </c>
      <c r="B764" s="13" t="s">
        <v>14</v>
      </c>
      <c r="C764" s="9">
        <v>43656</v>
      </c>
      <c r="D764" s="7" t="s">
        <v>21</v>
      </c>
      <c r="E764" s="27" t="s">
        <v>19</v>
      </c>
      <c r="F764" s="13" t="s">
        <v>44</v>
      </c>
      <c r="G764" s="29" t="s">
        <v>49</v>
      </c>
      <c r="H764" s="12"/>
      <c r="I764" t="s">
        <v>39</v>
      </c>
      <c r="J764" s="31">
        <v>2.2000000000000002</v>
      </c>
      <c r="K764" s="11" t="s">
        <v>17</v>
      </c>
      <c r="N764" s="21">
        <f>IF(J764="NA","NA",(VLOOKUP(I764,ObjConv,2,FALSE)/VLOOKUP(I764,ObjConv,3,FALSE))*J764)</f>
        <v>0.23157894736842108</v>
      </c>
    </row>
    <row r="765" spans="1:14" x14ac:dyDescent="0.2">
      <c r="A765" s="11" t="s">
        <v>13</v>
      </c>
      <c r="B765" s="13" t="s">
        <v>14</v>
      </c>
      <c r="C765" s="9">
        <v>43656</v>
      </c>
      <c r="D765" s="7" t="s">
        <v>21</v>
      </c>
      <c r="E765" s="27" t="s">
        <v>19</v>
      </c>
      <c r="F765" s="13" t="s">
        <v>40</v>
      </c>
      <c r="G765" s="29" t="s">
        <v>41</v>
      </c>
      <c r="H765" s="30" t="s">
        <v>42</v>
      </c>
      <c r="I765" t="s">
        <v>39</v>
      </c>
      <c r="J765" s="31">
        <v>1.6</v>
      </c>
      <c r="K765" s="11" t="s">
        <v>17</v>
      </c>
      <c r="N765" s="21">
        <f>IF(J765="NA","NA",(VLOOKUP(I765,ObjConv,2,FALSE)/VLOOKUP(I765,ObjConv,3,FALSE))*J765)</f>
        <v>0.16842105263157897</v>
      </c>
    </row>
    <row r="766" spans="1:14" x14ac:dyDescent="0.2">
      <c r="A766" s="11" t="s">
        <v>13</v>
      </c>
      <c r="B766" s="13" t="s">
        <v>14</v>
      </c>
      <c r="C766" s="9">
        <v>43656</v>
      </c>
      <c r="D766" s="7" t="s">
        <v>21</v>
      </c>
      <c r="E766" s="27" t="s">
        <v>19</v>
      </c>
      <c r="F766" s="13" t="s">
        <v>37</v>
      </c>
      <c r="G766" s="29" t="s">
        <v>38</v>
      </c>
      <c r="H766" s="12"/>
      <c r="J766" s="31"/>
      <c r="K766" s="11" t="s">
        <v>17</v>
      </c>
      <c r="N766" s="21" t="e">
        <f>IF(J766="NA","NA",(VLOOKUP(I766,ObjConv,2,FALSE)/VLOOKUP(I766,ObjConv,3,FALSE))*J766)</f>
        <v>#N/A</v>
      </c>
    </row>
    <row r="767" spans="1:14" x14ac:dyDescent="0.2">
      <c r="A767" s="11" t="s">
        <v>13</v>
      </c>
      <c r="B767" s="13" t="s">
        <v>14</v>
      </c>
      <c r="C767" s="9">
        <v>43656</v>
      </c>
      <c r="D767" s="7" t="s">
        <v>21</v>
      </c>
      <c r="E767" s="27" t="s">
        <v>19</v>
      </c>
      <c r="F767" s="13" t="s">
        <v>37</v>
      </c>
      <c r="G767" s="29" t="s">
        <v>38</v>
      </c>
      <c r="H767" s="12"/>
      <c r="J767" s="31"/>
      <c r="K767" s="11" t="s">
        <v>17</v>
      </c>
      <c r="N767" s="21" t="e">
        <f>IF(J767="NA","NA",(VLOOKUP(I767,ObjConv,2,FALSE)/VLOOKUP(I767,ObjConv,3,FALSE))*J767)</f>
        <v>#N/A</v>
      </c>
    </row>
    <row r="768" spans="1:14" x14ac:dyDescent="0.2">
      <c r="A768" s="11" t="s">
        <v>13</v>
      </c>
      <c r="B768" s="13" t="s">
        <v>14</v>
      </c>
      <c r="C768" s="9">
        <v>43656</v>
      </c>
      <c r="D768" s="7" t="s">
        <v>21</v>
      </c>
      <c r="E768" s="27" t="s">
        <v>19</v>
      </c>
      <c r="F768" s="13" t="s">
        <v>44</v>
      </c>
      <c r="G768" s="29" t="s">
        <v>49</v>
      </c>
      <c r="H768" s="12"/>
      <c r="I768" t="s">
        <v>39</v>
      </c>
      <c r="J768" s="31">
        <v>2.1</v>
      </c>
      <c r="K768" s="11" t="s">
        <v>17</v>
      </c>
      <c r="N768" s="21">
        <f>IF(J768="NA","NA",(VLOOKUP(I768,ObjConv,2,FALSE)/VLOOKUP(I768,ObjConv,3,FALSE))*J768)</f>
        <v>0.22105263157894739</v>
      </c>
    </row>
    <row r="769" spans="1:14" x14ac:dyDescent="0.2">
      <c r="A769" s="11" t="s">
        <v>13</v>
      </c>
      <c r="B769" s="13" t="s">
        <v>14</v>
      </c>
      <c r="C769" s="9">
        <v>43656</v>
      </c>
      <c r="D769" s="7" t="s">
        <v>21</v>
      </c>
      <c r="E769" s="27" t="s">
        <v>19</v>
      </c>
      <c r="F769" s="13" t="s">
        <v>44</v>
      </c>
      <c r="G769" s="29" t="s">
        <v>53</v>
      </c>
      <c r="H769" s="12"/>
      <c r="I769" t="s">
        <v>39</v>
      </c>
      <c r="J769" s="31">
        <v>1</v>
      </c>
      <c r="K769" s="11" t="s">
        <v>17</v>
      </c>
      <c r="N769" s="21">
        <f>IF(J769="NA","NA",(VLOOKUP(I769,ObjConv,2,FALSE)/VLOOKUP(I769,ObjConv,3,FALSE))*J769)</f>
        <v>0.10526315789473685</v>
      </c>
    </row>
    <row r="770" spans="1:14" x14ac:dyDescent="0.2">
      <c r="A770" s="11" t="s">
        <v>13</v>
      </c>
      <c r="B770" s="13" t="s">
        <v>14</v>
      </c>
      <c r="C770" s="9">
        <v>43656</v>
      </c>
      <c r="D770" s="7" t="s">
        <v>21</v>
      </c>
      <c r="E770" s="27" t="s">
        <v>19</v>
      </c>
      <c r="F770" s="13" t="s">
        <v>40</v>
      </c>
      <c r="G770" s="29" t="s">
        <v>41</v>
      </c>
      <c r="H770" s="30" t="s">
        <v>42</v>
      </c>
      <c r="I770" t="s">
        <v>39</v>
      </c>
      <c r="J770" s="31">
        <v>1.6</v>
      </c>
      <c r="K770" s="11" t="s">
        <v>17</v>
      </c>
      <c r="N770" s="21">
        <f>IF(J770="NA","NA",(VLOOKUP(I770,ObjConv,2,FALSE)/VLOOKUP(I770,ObjConv,3,FALSE))*J770)</f>
        <v>0.16842105263157897</v>
      </c>
    </row>
    <row r="771" spans="1:14" x14ac:dyDescent="0.2">
      <c r="A771" s="11" t="s">
        <v>13</v>
      </c>
      <c r="B771" s="13" t="s">
        <v>14</v>
      </c>
      <c r="C771" s="9">
        <v>43656</v>
      </c>
      <c r="D771" s="7" t="s">
        <v>21</v>
      </c>
      <c r="E771" s="27" t="s">
        <v>19</v>
      </c>
      <c r="F771" s="13" t="s">
        <v>50</v>
      </c>
      <c r="G771" s="29" t="s">
        <v>51</v>
      </c>
      <c r="H771" s="12"/>
      <c r="I771" t="s">
        <v>39</v>
      </c>
      <c r="J771" s="31">
        <v>2.9</v>
      </c>
      <c r="K771" s="11" t="s">
        <v>17</v>
      </c>
      <c r="N771" s="21">
        <f>IF(J771="NA","NA",(VLOOKUP(I771,ObjConv,2,FALSE)/VLOOKUP(I771,ObjConv,3,FALSE))*J771)</f>
        <v>0.30526315789473685</v>
      </c>
    </row>
    <row r="772" spans="1:14" x14ac:dyDescent="0.2">
      <c r="A772" s="11" t="s">
        <v>13</v>
      </c>
      <c r="B772" s="13" t="s">
        <v>14</v>
      </c>
      <c r="C772" s="9">
        <v>43656</v>
      </c>
      <c r="D772" s="7" t="s">
        <v>21</v>
      </c>
      <c r="E772" s="27" t="s">
        <v>19</v>
      </c>
      <c r="F772" s="13" t="s">
        <v>37</v>
      </c>
      <c r="G772" s="29" t="s">
        <v>38</v>
      </c>
      <c r="H772" s="12"/>
      <c r="J772" s="31"/>
      <c r="K772" s="11" t="s">
        <v>17</v>
      </c>
      <c r="N772" s="21" t="e">
        <f>IF(J772="NA","NA",(VLOOKUP(I772,ObjConv,2,FALSE)/VLOOKUP(I772,ObjConv,3,FALSE))*J772)</f>
        <v>#N/A</v>
      </c>
    </row>
    <row r="773" spans="1:14" x14ac:dyDescent="0.2">
      <c r="A773" s="11" t="s">
        <v>13</v>
      </c>
      <c r="B773" s="13" t="s">
        <v>14</v>
      </c>
      <c r="C773" s="9">
        <v>43656</v>
      </c>
      <c r="D773" s="7" t="s">
        <v>21</v>
      </c>
      <c r="E773" s="27" t="s">
        <v>19</v>
      </c>
      <c r="F773" s="13" t="s">
        <v>37</v>
      </c>
      <c r="G773" s="29" t="s">
        <v>38</v>
      </c>
      <c r="H773" s="12"/>
      <c r="J773" s="31"/>
      <c r="K773" s="11" t="s">
        <v>17</v>
      </c>
      <c r="N773" s="21" t="e">
        <f>IF(J773="NA","NA",(VLOOKUP(I773,ObjConv,2,FALSE)/VLOOKUP(I773,ObjConv,3,FALSE))*J773)</f>
        <v>#N/A</v>
      </c>
    </row>
    <row r="774" spans="1:14" x14ac:dyDescent="0.2">
      <c r="A774" s="11" t="s">
        <v>13</v>
      </c>
      <c r="B774" s="13" t="s">
        <v>14</v>
      </c>
      <c r="C774" s="9">
        <v>43656</v>
      </c>
      <c r="D774" s="7" t="s">
        <v>21</v>
      </c>
      <c r="E774" s="27" t="s">
        <v>19</v>
      </c>
      <c r="F774" s="13" t="s">
        <v>37</v>
      </c>
      <c r="G774" s="29" t="s">
        <v>38</v>
      </c>
      <c r="H774" s="12"/>
      <c r="J774" s="31"/>
      <c r="K774" s="11" t="s">
        <v>17</v>
      </c>
      <c r="N774" s="21" t="e">
        <f>IF(J774="NA","NA",(VLOOKUP(I774,ObjConv,2,FALSE)/VLOOKUP(I774,ObjConv,3,FALSE))*J774)</f>
        <v>#N/A</v>
      </c>
    </row>
    <row r="775" spans="1:14" x14ac:dyDescent="0.2">
      <c r="A775" s="11" t="s">
        <v>13</v>
      </c>
      <c r="B775" s="13" t="s">
        <v>14</v>
      </c>
      <c r="C775" s="9">
        <v>43656</v>
      </c>
      <c r="D775" s="7" t="s">
        <v>21</v>
      </c>
      <c r="E775" s="27" t="s">
        <v>19</v>
      </c>
      <c r="F775" s="13" t="s">
        <v>37</v>
      </c>
      <c r="G775" s="29" t="s">
        <v>38</v>
      </c>
      <c r="H775" s="12"/>
      <c r="J775" s="31"/>
      <c r="K775" s="11" t="s">
        <v>17</v>
      </c>
      <c r="N775" s="21" t="e">
        <f>IF(J775="NA","NA",(VLOOKUP(I775,ObjConv,2,FALSE)/VLOOKUP(I775,ObjConv,3,FALSE))*J775)</f>
        <v>#N/A</v>
      </c>
    </row>
    <row r="776" spans="1:14" x14ac:dyDescent="0.2">
      <c r="A776" s="11" t="s">
        <v>13</v>
      </c>
      <c r="B776" s="13" t="s">
        <v>14</v>
      </c>
      <c r="C776" s="9">
        <v>43656</v>
      </c>
      <c r="D776" s="7" t="s">
        <v>21</v>
      </c>
      <c r="E776" s="27" t="s">
        <v>19</v>
      </c>
      <c r="F776" s="13" t="s">
        <v>37</v>
      </c>
      <c r="G776" s="29" t="s">
        <v>38</v>
      </c>
      <c r="H776" s="12"/>
      <c r="J776" s="31"/>
      <c r="K776" s="11" t="s">
        <v>17</v>
      </c>
      <c r="N776" s="21" t="e">
        <f>IF(J776="NA","NA",(VLOOKUP(I776,ObjConv,2,FALSE)/VLOOKUP(I776,ObjConv,3,FALSE))*J776)</f>
        <v>#N/A</v>
      </c>
    </row>
    <row r="777" spans="1:14" x14ac:dyDescent="0.2">
      <c r="A777" s="11" t="s">
        <v>13</v>
      </c>
      <c r="B777" s="13" t="s">
        <v>14</v>
      </c>
      <c r="C777" s="9">
        <v>43656</v>
      </c>
      <c r="D777" s="7" t="s">
        <v>21</v>
      </c>
      <c r="E777" s="27" t="s">
        <v>19</v>
      </c>
      <c r="F777" s="13" t="s">
        <v>37</v>
      </c>
      <c r="G777" s="29" t="s">
        <v>38</v>
      </c>
      <c r="H777" s="12"/>
      <c r="J777" s="31"/>
      <c r="K777" s="11" t="s">
        <v>17</v>
      </c>
      <c r="N777" s="21" t="e">
        <f>IF(J777="NA","NA",(VLOOKUP(I777,ObjConv,2,FALSE)/VLOOKUP(I777,ObjConv,3,FALSE))*J777)</f>
        <v>#N/A</v>
      </c>
    </row>
    <row r="778" spans="1:14" x14ac:dyDescent="0.2">
      <c r="A778" s="11" t="s">
        <v>13</v>
      </c>
      <c r="B778" s="13" t="s">
        <v>14</v>
      </c>
      <c r="C778" s="9">
        <v>43656</v>
      </c>
      <c r="D778" s="7" t="s">
        <v>21</v>
      </c>
      <c r="E778" s="27" t="s">
        <v>19</v>
      </c>
      <c r="F778" s="13" t="s">
        <v>37</v>
      </c>
      <c r="G778" s="29" t="s">
        <v>38</v>
      </c>
      <c r="H778" s="12"/>
      <c r="J778" s="31"/>
      <c r="K778" s="11" t="s">
        <v>17</v>
      </c>
      <c r="N778" s="21" t="e">
        <f>IF(J778="NA","NA",(VLOOKUP(I778,ObjConv,2,FALSE)/VLOOKUP(I778,ObjConv,3,FALSE))*J778)</f>
        <v>#N/A</v>
      </c>
    </row>
    <row r="779" spans="1:14" x14ac:dyDescent="0.2">
      <c r="A779" s="11" t="s">
        <v>13</v>
      </c>
      <c r="B779" s="13" t="s">
        <v>14</v>
      </c>
      <c r="C779" s="9">
        <v>43656</v>
      </c>
      <c r="D779" s="7" t="s">
        <v>21</v>
      </c>
      <c r="E779" s="27" t="s">
        <v>19</v>
      </c>
      <c r="F779" s="13" t="s">
        <v>37</v>
      </c>
      <c r="G779" s="29" t="s">
        <v>38</v>
      </c>
      <c r="H779" s="12"/>
      <c r="J779" s="31"/>
      <c r="K779" s="11" t="s">
        <v>17</v>
      </c>
      <c r="N779" s="21" t="e">
        <f>IF(J779="NA","NA",(VLOOKUP(I779,ObjConv,2,FALSE)/VLOOKUP(I779,ObjConv,3,FALSE))*J779)</f>
        <v>#N/A</v>
      </c>
    </row>
    <row r="780" spans="1:14" x14ac:dyDescent="0.2">
      <c r="A780" s="11" t="s">
        <v>13</v>
      </c>
      <c r="B780" s="13" t="s">
        <v>14</v>
      </c>
      <c r="C780" s="9">
        <v>43656</v>
      </c>
      <c r="D780" s="7" t="s">
        <v>21</v>
      </c>
      <c r="E780" s="27" t="s">
        <v>19</v>
      </c>
      <c r="F780" s="13" t="s">
        <v>37</v>
      </c>
      <c r="G780" s="29" t="s">
        <v>38</v>
      </c>
      <c r="H780" s="12"/>
      <c r="J780" s="31"/>
      <c r="K780" s="11" t="s">
        <v>17</v>
      </c>
      <c r="N780" s="21" t="e">
        <f>IF(J780="NA","NA",(VLOOKUP(I780,ObjConv,2,FALSE)/VLOOKUP(I780,ObjConv,3,FALSE))*J780)</f>
        <v>#N/A</v>
      </c>
    </row>
    <row r="781" spans="1:14" x14ac:dyDescent="0.2">
      <c r="A781" s="11" t="s">
        <v>13</v>
      </c>
      <c r="B781" s="13" t="s">
        <v>14</v>
      </c>
      <c r="C781" s="9">
        <v>43656</v>
      </c>
      <c r="D781" s="7" t="s">
        <v>21</v>
      </c>
      <c r="E781" s="27" t="s">
        <v>19</v>
      </c>
      <c r="F781" s="13" t="s">
        <v>37</v>
      </c>
      <c r="G781" s="29" t="s">
        <v>38</v>
      </c>
      <c r="H781" s="12"/>
      <c r="J781" s="31"/>
      <c r="K781" s="11" t="s">
        <v>17</v>
      </c>
      <c r="N781" s="21" t="e">
        <f>IF(J781="NA","NA",(VLOOKUP(I781,ObjConv,2,FALSE)/VLOOKUP(I781,ObjConv,3,FALSE))*J781)</f>
        <v>#N/A</v>
      </c>
    </row>
    <row r="782" spans="1:14" x14ac:dyDescent="0.2">
      <c r="A782" s="11" t="s">
        <v>13</v>
      </c>
      <c r="B782" s="13" t="s">
        <v>14</v>
      </c>
      <c r="C782" s="9">
        <v>43656</v>
      </c>
      <c r="D782" s="7" t="s">
        <v>21</v>
      </c>
      <c r="E782" s="27" t="s">
        <v>19</v>
      </c>
      <c r="F782" s="13" t="s">
        <v>37</v>
      </c>
      <c r="G782" s="29" t="s">
        <v>38</v>
      </c>
      <c r="H782" s="12"/>
      <c r="J782" s="31"/>
      <c r="K782" s="11" t="s">
        <v>17</v>
      </c>
      <c r="N782" s="21" t="e">
        <f>IF(J782="NA","NA",(VLOOKUP(I782,ObjConv,2,FALSE)/VLOOKUP(I782,ObjConv,3,FALSE))*J782)</f>
        <v>#N/A</v>
      </c>
    </row>
    <row r="783" spans="1:14" x14ac:dyDescent="0.2">
      <c r="A783" s="11" t="s">
        <v>13</v>
      </c>
      <c r="B783" s="13" t="s">
        <v>14</v>
      </c>
      <c r="C783" s="9">
        <v>43656</v>
      </c>
      <c r="D783" s="7" t="s">
        <v>21</v>
      </c>
      <c r="E783" s="27" t="s">
        <v>19</v>
      </c>
      <c r="F783" s="13" t="s">
        <v>37</v>
      </c>
      <c r="G783" s="29" t="s">
        <v>38</v>
      </c>
      <c r="H783" s="12"/>
      <c r="J783" s="31"/>
      <c r="K783" s="11" t="s">
        <v>17</v>
      </c>
      <c r="N783" s="21" t="e">
        <f>IF(J783="NA","NA",(VLOOKUP(I783,ObjConv,2,FALSE)/VLOOKUP(I783,ObjConv,3,FALSE))*J783)</f>
        <v>#N/A</v>
      </c>
    </row>
    <row r="784" spans="1:14" x14ac:dyDescent="0.2">
      <c r="A784" s="11" t="s">
        <v>13</v>
      </c>
      <c r="B784" s="13" t="s">
        <v>14</v>
      </c>
      <c r="C784" s="9">
        <v>43656</v>
      </c>
      <c r="D784" s="7" t="s">
        <v>21</v>
      </c>
      <c r="E784" s="27" t="s">
        <v>19</v>
      </c>
      <c r="F784" s="13" t="s">
        <v>37</v>
      </c>
      <c r="G784" s="29" t="s">
        <v>38</v>
      </c>
      <c r="H784" s="12"/>
      <c r="J784" s="31"/>
      <c r="K784" s="11" t="s">
        <v>17</v>
      </c>
      <c r="N784" s="21" t="e">
        <f>IF(J784="NA","NA",(VLOOKUP(I784,ObjConv,2,FALSE)/VLOOKUP(I784,ObjConv,3,FALSE))*J784)</f>
        <v>#N/A</v>
      </c>
    </row>
    <row r="785" spans="1:14" x14ac:dyDescent="0.2">
      <c r="A785" s="11" t="s">
        <v>13</v>
      </c>
      <c r="B785" s="13" t="s">
        <v>14</v>
      </c>
      <c r="C785" s="9">
        <v>43656</v>
      </c>
      <c r="D785" s="7" t="s">
        <v>21</v>
      </c>
      <c r="E785" s="27" t="s">
        <v>19</v>
      </c>
      <c r="F785" s="13" t="s">
        <v>37</v>
      </c>
      <c r="G785" s="29" t="s">
        <v>38</v>
      </c>
      <c r="H785" s="12"/>
      <c r="J785" s="31"/>
      <c r="K785" s="11" t="s">
        <v>17</v>
      </c>
      <c r="N785" s="21" t="e">
        <f>IF(J785="NA","NA",(VLOOKUP(I785,ObjConv,2,FALSE)/VLOOKUP(I785,ObjConv,3,FALSE))*J785)</f>
        <v>#N/A</v>
      </c>
    </row>
    <row r="786" spans="1:14" x14ac:dyDescent="0.2">
      <c r="A786" s="11" t="s">
        <v>13</v>
      </c>
      <c r="B786" s="13" t="s">
        <v>14</v>
      </c>
      <c r="C786" s="9">
        <v>43656</v>
      </c>
      <c r="D786" s="7" t="s">
        <v>21</v>
      </c>
      <c r="E786" s="27" t="s">
        <v>19</v>
      </c>
      <c r="F786" s="13" t="s">
        <v>37</v>
      </c>
      <c r="G786" s="29" t="s">
        <v>38</v>
      </c>
      <c r="H786" s="12"/>
      <c r="J786" s="31"/>
      <c r="K786" s="11" t="s">
        <v>17</v>
      </c>
      <c r="N786" s="21" t="e">
        <f>IF(J786="NA","NA",(VLOOKUP(I786,ObjConv,2,FALSE)/VLOOKUP(I786,ObjConv,3,FALSE))*J786)</f>
        <v>#N/A</v>
      </c>
    </row>
    <row r="787" spans="1:14" x14ac:dyDescent="0.2">
      <c r="A787" s="11" t="s">
        <v>13</v>
      </c>
      <c r="B787" s="13" t="s">
        <v>14</v>
      </c>
      <c r="C787" s="9">
        <v>43656</v>
      </c>
      <c r="D787" s="7" t="s">
        <v>21</v>
      </c>
      <c r="E787" s="27" t="s">
        <v>19</v>
      </c>
      <c r="F787" s="13" t="s">
        <v>37</v>
      </c>
      <c r="G787" s="29" t="s">
        <v>38</v>
      </c>
      <c r="H787" s="12"/>
      <c r="J787" s="31"/>
      <c r="K787" s="11" t="s">
        <v>17</v>
      </c>
      <c r="N787" s="21" t="e">
        <f>IF(J787="NA","NA",(VLOOKUP(I787,ObjConv,2,FALSE)/VLOOKUP(I787,ObjConv,3,FALSE))*J787)</f>
        <v>#N/A</v>
      </c>
    </row>
    <row r="788" spans="1:14" x14ac:dyDescent="0.2">
      <c r="A788" s="11" t="s">
        <v>13</v>
      </c>
      <c r="B788" s="13" t="s">
        <v>14</v>
      </c>
      <c r="C788" s="9">
        <v>43656</v>
      </c>
      <c r="D788" s="7" t="s">
        <v>21</v>
      </c>
      <c r="E788" s="27" t="s">
        <v>19</v>
      </c>
      <c r="F788" s="13" t="s">
        <v>37</v>
      </c>
      <c r="G788" s="29" t="s">
        <v>38</v>
      </c>
      <c r="H788" s="12"/>
      <c r="J788" s="31"/>
      <c r="K788" s="11" t="s">
        <v>17</v>
      </c>
      <c r="N788" s="21" t="e">
        <f>IF(J788="NA","NA",(VLOOKUP(I788,ObjConv,2,FALSE)/VLOOKUP(I788,ObjConv,3,FALSE))*J788)</f>
        <v>#N/A</v>
      </c>
    </row>
    <row r="789" spans="1:14" x14ac:dyDescent="0.2">
      <c r="A789" s="11" t="s">
        <v>13</v>
      </c>
      <c r="B789" s="13" t="s">
        <v>14</v>
      </c>
      <c r="C789" s="9">
        <v>43656</v>
      </c>
      <c r="D789" s="7" t="s">
        <v>21</v>
      </c>
      <c r="E789" s="27" t="s">
        <v>19</v>
      </c>
      <c r="F789" s="13" t="s">
        <v>37</v>
      </c>
      <c r="G789" s="29" t="s">
        <v>38</v>
      </c>
      <c r="H789" s="12"/>
      <c r="J789" s="31"/>
      <c r="K789" s="11" t="s">
        <v>17</v>
      </c>
      <c r="N789" s="21" t="e">
        <f>IF(J789="NA","NA",(VLOOKUP(I789,ObjConv,2,FALSE)/VLOOKUP(I789,ObjConv,3,FALSE))*J789)</f>
        <v>#N/A</v>
      </c>
    </row>
    <row r="790" spans="1:14" x14ac:dyDescent="0.2">
      <c r="A790" s="11" t="s">
        <v>13</v>
      </c>
      <c r="B790" s="13" t="s">
        <v>14</v>
      </c>
      <c r="C790" s="9">
        <v>43656</v>
      </c>
      <c r="D790" s="7" t="s">
        <v>21</v>
      </c>
      <c r="E790" s="27" t="s">
        <v>19</v>
      </c>
      <c r="F790" s="13" t="s">
        <v>37</v>
      </c>
      <c r="G790" s="29" t="s">
        <v>38</v>
      </c>
      <c r="H790" s="12"/>
      <c r="J790" s="31"/>
      <c r="K790" s="11" t="s">
        <v>17</v>
      </c>
      <c r="N790" s="21" t="e">
        <f>IF(J790="NA","NA",(VLOOKUP(I790,ObjConv,2,FALSE)/VLOOKUP(I790,ObjConv,3,FALSE))*J790)</f>
        <v>#N/A</v>
      </c>
    </row>
    <row r="791" spans="1:14" x14ac:dyDescent="0.2">
      <c r="A791" s="11" t="s">
        <v>13</v>
      </c>
      <c r="B791" s="13" t="s">
        <v>14</v>
      </c>
      <c r="C791" s="9">
        <v>43656</v>
      </c>
      <c r="D791" s="7" t="s">
        <v>21</v>
      </c>
      <c r="E791" s="27" t="s">
        <v>19</v>
      </c>
      <c r="F791" s="13" t="s">
        <v>37</v>
      </c>
      <c r="G791" s="29" t="s">
        <v>38</v>
      </c>
      <c r="H791" s="12"/>
      <c r="J791" s="31"/>
      <c r="K791" s="11" t="s">
        <v>17</v>
      </c>
      <c r="N791" s="21" t="e">
        <f>IF(J791="NA","NA",(VLOOKUP(I791,ObjConv,2,FALSE)/VLOOKUP(I791,ObjConv,3,FALSE))*J791)</f>
        <v>#N/A</v>
      </c>
    </row>
    <row r="792" spans="1:14" x14ac:dyDescent="0.2">
      <c r="A792" s="11" t="s">
        <v>13</v>
      </c>
      <c r="B792" s="13" t="s">
        <v>14</v>
      </c>
      <c r="C792" s="9">
        <v>43656</v>
      </c>
      <c r="D792" s="7" t="s">
        <v>21</v>
      </c>
      <c r="E792" s="27" t="s">
        <v>19</v>
      </c>
      <c r="F792" s="13" t="s">
        <v>37</v>
      </c>
      <c r="G792" s="29" t="s">
        <v>38</v>
      </c>
      <c r="H792" s="12"/>
      <c r="J792" s="31"/>
      <c r="K792" s="11" t="s">
        <v>17</v>
      </c>
      <c r="N792" s="21" t="e">
        <f>IF(J792="NA","NA",(VLOOKUP(I792,ObjConv,2,FALSE)/VLOOKUP(I792,ObjConv,3,FALSE))*J792)</f>
        <v>#N/A</v>
      </c>
    </row>
    <row r="793" spans="1:14" x14ac:dyDescent="0.2">
      <c r="A793" s="11" t="s">
        <v>13</v>
      </c>
      <c r="B793" s="13" t="s">
        <v>14</v>
      </c>
      <c r="C793" s="9">
        <v>43656</v>
      </c>
      <c r="D793" s="7" t="s">
        <v>21</v>
      </c>
      <c r="E793" s="27" t="s">
        <v>19</v>
      </c>
      <c r="F793" s="13" t="s">
        <v>37</v>
      </c>
      <c r="G793" s="29" t="s">
        <v>38</v>
      </c>
      <c r="H793" s="12"/>
      <c r="J793" s="31"/>
      <c r="K793" s="11" t="s">
        <v>17</v>
      </c>
      <c r="N793" s="21" t="e">
        <f>IF(J793="NA","NA",(VLOOKUP(I793,ObjConv,2,FALSE)/VLOOKUP(I793,ObjConv,3,FALSE))*J793)</f>
        <v>#N/A</v>
      </c>
    </row>
    <row r="794" spans="1:14" x14ac:dyDescent="0.2">
      <c r="A794" s="11" t="s">
        <v>13</v>
      </c>
      <c r="B794" s="13" t="s">
        <v>14</v>
      </c>
      <c r="C794" s="9">
        <v>43656</v>
      </c>
      <c r="D794" s="7" t="s">
        <v>21</v>
      </c>
      <c r="E794" s="27" t="s">
        <v>19</v>
      </c>
      <c r="F794" s="13" t="s">
        <v>37</v>
      </c>
      <c r="G794" s="29" t="s">
        <v>38</v>
      </c>
      <c r="H794" s="12"/>
      <c r="J794" s="31"/>
      <c r="K794" s="11" t="s">
        <v>17</v>
      </c>
      <c r="N794" s="21" t="e">
        <f>IF(J794="NA","NA",(VLOOKUP(I794,ObjConv,2,FALSE)/VLOOKUP(I794,ObjConv,3,FALSE))*J794)</f>
        <v>#N/A</v>
      </c>
    </row>
    <row r="795" spans="1:14" x14ac:dyDescent="0.2">
      <c r="A795" s="11" t="s">
        <v>13</v>
      </c>
      <c r="B795" s="13" t="s">
        <v>14</v>
      </c>
      <c r="C795" s="9">
        <v>43656</v>
      </c>
      <c r="D795" s="7" t="s">
        <v>21</v>
      </c>
      <c r="E795" s="27" t="s">
        <v>19</v>
      </c>
      <c r="F795" s="13" t="s">
        <v>37</v>
      </c>
      <c r="G795" s="29" t="s">
        <v>38</v>
      </c>
      <c r="H795" s="12"/>
      <c r="J795" s="31"/>
      <c r="K795" s="11" t="s">
        <v>17</v>
      </c>
      <c r="N795" s="21" t="e">
        <f>IF(J795="NA","NA",(VLOOKUP(I795,ObjConv,2,FALSE)/VLOOKUP(I795,ObjConv,3,FALSE))*J795)</f>
        <v>#N/A</v>
      </c>
    </row>
    <row r="796" spans="1:14" x14ac:dyDescent="0.2">
      <c r="A796" s="11" t="s">
        <v>13</v>
      </c>
      <c r="B796" s="13" t="s">
        <v>14</v>
      </c>
      <c r="C796" s="9">
        <v>43656</v>
      </c>
      <c r="D796" s="7" t="s">
        <v>21</v>
      </c>
      <c r="E796" s="27" t="s">
        <v>19</v>
      </c>
      <c r="F796" s="13" t="s">
        <v>37</v>
      </c>
      <c r="G796" s="29" t="s">
        <v>38</v>
      </c>
      <c r="H796" s="12"/>
      <c r="J796" s="31"/>
      <c r="K796" s="11" t="s">
        <v>17</v>
      </c>
      <c r="N796" s="21" t="e">
        <f>IF(J796="NA","NA",(VLOOKUP(I796,ObjConv,2,FALSE)/VLOOKUP(I796,ObjConv,3,FALSE))*J796)</f>
        <v>#N/A</v>
      </c>
    </row>
    <row r="797" spans="1:14" x14ac:dyDescent="0.2">
      <c r="A797" s="11" t="s">
        <v>13</v>
      </c>
      <c r="B797" s="13" t="s">
        <v>14</v>
      </c>
      <c r="C797" s="9">
        <v>43656</v>
      </c>
      <c r="D797" s="7" t="s">
        <v>21</v>
      </c>
      <c r="E797" s="27" t="s">
        <v>19</v>
      </c>
      <c r="F797" s="13" t="s">
        <v>37</v>
      </c>
      <c r="G797" s="29" t="s">
        <v>38</v>
      </c>
      <c r="H797" s="12"/>
      <c r="J797" s="31"/>
      <c r="K797" s="11" t="s">
        <v>17</v>
      </c>
      <c r="N797" s="21" t="e">
        <f>IF(J797="NA","NA",(VLOOKUP(I797,ObjConv,2,FALSE)/VLOOKUP(I797,ObjConv,3,FALSE))*J797)</f>
        <v>#N/A</v>
      </c>
    </row>
    <row r="798" spans="1:14" x14ac:dyDescent="0.2">
      <c r="A798" s="11" t="s">
        <v>13</v>
      </c>
      <c r="B798" s="13" t="s">
        <v>14</v>
      </c>
      <c r="C798" s="9">
        <v>43656</v>
      </c>
      <c r="D798" s="7" t="s">
        <v>21</v>
      </c>
      <c r="E798" s="27" t="s">
        <v>19</v>
      </c>
      <c r="F798" s="13" t="s">
        <v>37</v>
      </c>
      <c r="G798" s="29" t="s">
        <v>38</v>
      </c>
      <c r="H798" s="12"/>
      <c r="J798" s="31"/>
      <c r="K798" s="11" t="s">
        <v>17</v>
      </c>
      <c r="N798" s="21" t="e">
        <f>IF(J798="NA","NA",(VLOOKUP(I798,ObjConv,2,FALSE)/VLOOKUP(I798,ObjConv,3,FALSE))*J798)</f>
        <v>#N/A</v>
      </c>
    </row>
    <row r="799" spans="1:14" x14ac:dyDescent="0.2">
      <c r="A799" s="11" t="s">
        <v>13</v>
      </c>
      <c r="B799" s="13" t="s">
        <v>14</v>
      </c>
      <c r="C799" s="9">
        <v>43656</v>
      </c>
      <c r="D799" s="7" t="s">
        <v>21</v>
      </c>
      <c r="E799" s="27" t="s">
        <v>19</v>
      </c>
      <c r="F799" s="13" t="s">
        <v>37</v>
      </c>
      <c r="G799" s="29" t="s">
        <v>38</v>
      </c>
      <c r="H799" s="12"/>
      <c r="J799" s="31"/>
      <c r="K799" s="11" t="s">
        <v>17</v>
      </c>
      <c r="N799" s="21" t="e">
        <f>IF(J799="NA","NA",(VLOOKUP(I799,ObjConv,2,FALSE)/VLOOKUP(I799,ObjConv,3,FALSE))*J799)</f>
        <v>#N/A</v>
      </c>
    </row>
    <row r="800" spans="1:14" x14ac:dyDescent="0.2">
      <c r="A800" s="11" t="s">
        <v>13</v>
      </c>
      <c r="B800" s="13" t="s">
        <v>14</v>
      </c>
      <c r="C800" s="9">
        <v>43656</v>
      </c>
      <c r="D800" s="7" t="s">
        <v>21</v>
      </c>
      <c r="E800" s="27" t="s">
        <v>19</v>
      </c>
      <c r="F800" s="13" t="s">
        <v>37</v>
      </c>
      <c r="G800" s="29" t="s">
        <v>43</v>
      </c>
      <c r="H800" s="12"/>
      <c r="I800" t="s">
        <v>39</v>
      </c>
      <c r="J800" s="31">
        <v>1.1000000000000001</v>
      </c>
      <c r="K800" s="11" t="s">
        <v>17</v>
      </c>
      <c r="N800" s="21">
        <f>IF(J800="NA","NA",(VLOOKUP(I800,ObjConv,2,FALSE)/VLOOKUP(I800,ObjConv,3,FALSE))*J800)</f>
        <v>0.11578947368421054</v>
      </c>
    </row>
    <row r="801" spans="1:14" x14ac:dyDescent="0.2">
      <c r="A801" s="11" t="s">
        <v>13</v>
      </c>
      <c r="B801" s="13" t="s">
        <v>14</v>
      </c>
      <c r="C801" s="9">
        <v>43656</v>
      </c>
      <c r="D801" s="7" t="s">
        <v>21</v>
      </c>
      <c r="E801" s="27" t="s">
        <v>19</v>
      </c>
      <c r="F801" s="13" t="s">
        <v>40</v>
      </c>
      <c r="G801" s="29" t="s">
        <v>41</v>
      </c>
      <c r="H801" s="30" t="s">
        <v>42</v>
      </c>
      <c r="I801" t="s">
        <v>39</v>
      </c>
      <c r="J801" s="31">
        <v>1.8</v>
      </c>
      <c r="K801" s="11" t="s">
        <v>17</v>
      </c>
      <c r="N801" s="21">
        <f>IF(J801="NA","NA",(VLOOKUP(I801,ObjConv,2,FALSE)/VLOOKUP(I801,ObjConv,3,FALSE))*J801)</f>
        <v>0.18947368421052632</v>
      </c>
    </row>
    <row r="802" spans="1:14" x14ac:dyDescent="0.2">
      <c r="A802" s="11" t="s">
        <v>13</v>
      </c>
      <c r="B802" s="13" t="s">
        <v>14</v>
      </c>
      <c r="C802" s="9">
        <v>43656</v>
      </c>
      <c r="D802" s="7" t="s">
        <v>21</v>
      </c>
      <c r="E802" s="27" t="s">
        <v>19</v>
      </c>
      <c r="F802" s="13" t="s">
        <v>40</v>
      </c>
      <c r="G802" s="29" t="s">
        <v>41</v>
      </c>
      <c r="H802" s="30" t="s">
        <v>42</v>
      </c>
      <c r="I802" t="s">
        <v>39</v>
      </c>
      <c r="J802" s="31">
        <v>1.5</v>
      </c>
      <c r="K802" s="11" t="s">
        <v>17</v>
      </c>
      <c r="N802" s="21">
        <f>IF(J802="NA","NA",(VLOOKUP(I802,ObjConv,2,FALSE)/VLOOKUP(I802,ObjConv,3,FALSE))*J802)</f>
        <v>0.15789473684210528</v>
      </c>
    </row>
    <row r="803" spans="1:14" x14ac:dyDescent="0.2">
      <c r="A803" s="11" t="s">
        <v>13</v>
      </c>
      <c r="B803" s="13" t="s">
        <v>14</v>
      </c>
      <c r="C803" s="9">
        <v>43656</v>
      </c>
      <c r="D803" s="7" t="s">
        <v>21</v>
      </c>
      <c r="E803" s="27" t="s">
        <v>19</v>
      </c>
      <c r="F803" s="13" t="s">
        <v>37</v>
      </c>
      <c r="G803" s="29" t="s">
        <v>38</v>
      </c>
      <c r="H803" s="12"/>
      <c r="J803" s="31"/>
      <c r="K803" s="11" t="s">
        <v>17</v>
      </c>
      <c r="N803" s="21" t="e">
        <f>IF(J803="NA","NA",(VLOOKUP(I803,ObjConv,2,FALSE)/VLOOKUP(I803,ObjConv,3,FALSE))*J803)</f>
        <v>#N/A</v>
      </c>
    </row>
    <row r="804" spans="1:14" x14ac:dyDescent="0.2">
      <c r="A804" s="11" t="s">
        <v>13</v>
      </c>
      <c r="B804" s="13" t="s">
        <v>14</v>
      </c>
      <c r="C804" s="9">
        <v>43656</v>
      </c>
      <c r="D804" s="7" t="s">
        <v>21</v>
      </c>
      <c r="E804" s="27" t="s">
        <v>19</v>
      </c>
      <c r="F804" s="13" t="s">
        <v>37</v>
      </c>
      <c r="G804" s="29" t="s">
        <v>38</v>
      </c>
      <c r="H804" s="12"/>
      <c r="J804" s="31"/>
      <c r="K804" s="11" t="s">
        <v>17</v>
      </c>
      <c r="N804" s="21" t="e">
        <f>IF(J804="NA","NA",(VLOOKUP(I804,ObjConv,2,FALSE)/VLOOKUP(I804,ObjConv,3,FALSE))*J804)</f>
        <v>#N/A</v>
      </c>
    </row>
    <row r="805" spans="1:14" x14ac:dyDescent="0.2">
      <c r="A805" s="11" t="s">
        <v>13</v>
      </c>
      <c r="B805" s="13" t="s">
        <v>14</v>
      </c>
      <c r="C805" s="9">
        <v>43656</v>
      </c>
      <c r="D805" s="7" t="s">
        <v>21</v>
      </c>
      <c r="E805" s="27" t="s">
        <v>19</v>
      </c>
      <c r="F805" s="13" t="s">
        <v>37</v>
      </c>
      <c r="G805" s="29" t="s">
        <v>38</v>
      </c>
      <c r="H805" s="12"/>
      <c r="J805" s="31"/>
      <c r="K805" s="11" t="s">
        <v>17</v>
      </c>
      <c r="N805" s="21" t="e">
        <f>IF(J805="NA","NA",(VLOOKUP(I805,ObjConv,2,FALSE)/VLOOKUP(I805,ObjConv,3,FALSE))*J805)</f>
        <v>#N/A</v>
      </c>
    </row>
    <row r="806" spans="1:14" x14ac:dyDescent="0.2">
      <c r="A806" s="11" t="s">
        <v>13</v>
      </c>
      <c r="B806" s="13" t="s">
        <v>14</v>
      </c>
      <c r="C806" s="9">
        <v>43656</v>
      </c>
      <c r="D806" s="7" t="s">
        <v>21</v>
      </c>
      <c r="E806" s="27" t="s">
        <v>19</v>
      </c>
      <c r="F806" s="13" t="s">
        <v>37</v>
      </c>
      <c r="G806" s="29" t="s">
        <v>38</v>
      </c>
      <c r="H806" s="12"/>
      <c r="J806" s="31"/>
      <c r="K806" s="11" t="s">
        <v>17</v>
      </c>
      <c r="N806" s="21" t="e">
        <f>IF(J806="NA","NA",(VLOOKUP(I806,ObjConv,2,FALSE)/VLOOKUP(I806,ObjConv,3,FALSE))*J806)</f>
        <v>#N/A</v>
      </c>
    </row>
    <row r="807" spans="1:14" x14ac:dyDescent="0.2">
      <c r="A807" s="11" t="s">
        <v>13</v>
      </c>
      <c r="B807" s="13" t="s">
        <v>14</v>
      </c>
      <c r="C807" s="9">
        <v>43656</v>
      </c>
      <c r="D807" s="7" t="s">
        <v>21</v>
      </c>
      <c r="E807" s="27" t="s">
        <v>19</v>
      </c>
      <c r="F807" s="13" t="s">
        <v>37</v>
      </c>
      <c r="G807" s="29" t="s">
        <v>38</v>
      </c>
      <c r="H807" s="12"/>
      <c r="J807" s="31"/>
      <c r="K807" s="11" t="s">
        <v>17</v>
      </c>
      <c r="N807" s="21" t="e">
        <f>IF(J807="NA","NA",(VLOOKUP(I807,ObjConv,2,FALSE)/VLOOKUP(I807,ObjConv,3,FALSE))*J807)</f>
        <v>#N/A</v>
      </c>
    </row>
    <row r="808" spans="1:14" x14ac:dyDescent="0.2">
      <c r="A808" s="11" t="s">
        <v>13</v>
      </c>
      <c r="B808" s="13" t="s">
        <v>14</v>
      </c>
      <c r="C808" s="9">
        <v>43656</v>
      </c>
      <c r="D808" s="7" t="s">
        <v>21</v>
      </c>
      <c r="E808" s="27" t="s">
        <v>19</v>
      </c>
      <c r="F808" s="13" t="s">
        <v>37</v>
      </c>
      <c r="G808" s="29" t="s">
        <v>38</v>
      </c>
      <c r="H808" s="12"/>
      <c r="J808" s="31"/>
      <c r="K808" s="11" t="s">
        <v>17</v>
      </c>
      <c r="N808" s="21" t="e">
        <f>IF(J808="NA","NA",(VLOOKUP(I808,ObjConv,2,FALSE)/VLOOKUP(I808,ObjConv,3,FALSE))*J808)</f>
        <v>#N/A</v>
      </c>
    </row>
    <row r="809" spans="1:14" x14ac:dyDescent="0.2">
      <c r="A809" s="11" t="s">
        <v>13</v>
      </c>
      <c r="B809" s="13" t="s">
        <v>14</v>
      </c>
      <c r="C809" s="9">
        <v>43656</v>
      </c>
      <c r="D809" s="7" t="s">
        <v>21</v>
      </c>
      <c r="E809" s="27" t="s">
        <v>19</v>
      </c>
      <c r="F809" s="13" t="s">
        <v>37</v>
      </c>
      <c r="G809" s="29" t="s">
        <v>38</v>
      </c>
      <c r="H809" s="12"/>
      <c r="J809" s="31"/>
      <c r="K809" s="11" t="s">
        <v>17</v>
      </c>
      <c r="N809" s="21" t="e">
        <f>IF(J809="NA","NA",(VLOOKUP(I809,ObjConv,2,FALSE)/VLOOKUP(I809,ObjConv,3,FALSE))*J809)</f>
        <v>#N/A</v>
      </c>
    </row>
    <row r="810" spans="1:14" x14ac:dyDescent="0.2">
      <c r="A810" s="11" t="s">
        <v>13</v>
      </c>
      <c r="B810" s="13" t="s">
        <v>14</v>
      </c>
      <c r="C810" s="9">
        <v>43656</v>
      </c>
      <c r="D810" s="7" t="s">
        <v>21</v>
      </c>
      <c r="E810" s="27" t="s">
        <v>19</v>
      </c>
      <c r="F810" s="13" t="s">
        <v>37</v>
      </c>
      <c r="G810" s="29" t="s">
        <v>38</v>
      </c>
      <c r="H810" s="12"/>
      <c r="J810" s="31"/>
      <c r="K810" s="11" t="s">
        <v>17</v>
      </c>
      <c r="N810" s="21" t="e">
        <f>IF(J810="NA","NA",(VLOOKUP(I810,ObjConv,2,FALSE)/VLOOKUP(I810,ObjConv,3,FALSE))*J810)</f>
        <v>#N/A</v>
      </c>
    </row>
    <row r="811" spans="1:14" x14ac:dyDescent="0.2">
      <c r="A811" s="11" t="s">
        <v>13</v>
      </c>
      <c r="B811" s="13" t="s">
        <v>14</v>
      </c>
      <c r="C811" s="9">
        <v>43656</v>
      </c>
      <c r="D811" s="7" t="s">
        <v>21</v>
      </c>
      <c r="E811" s="27" t="s">
        <v>19</v>
      </c>
      <c r="F811" s="13" t="s">
        <v>37</v>
      </c>
      <c r="G811" s="29" t="s">
        <v>38</v>
      </c>
      <c r="H811" s="12"/>
      <c r="J811" s="31"/>
      <c r="K811" s="11" t="s">
        <v>17</v>
      </c>
      <c r="N811" s="21" t="e">
        <f>IF(J811="NA","NA",(VLOOKUP(I811,ObjConv,2,FALSE)/VLOOKUP(I811,ObjConv,3,FALSE))*J811)</f>
        <v>#N/A</v>
      </c>
    </row>
    <row r="812" spans="1:14" x14ac:dyDescent="0.2">
      <c r="A812" s="11" t="s">
        <v>13</v>
      </c>
      <c r="B812" s="13" t="s">
        <v>14</v>
      </c>
      <c r="C812" s="9">
        <v>43656</v>
      </c>
      <c r="D812" s="7" t="s">
        <v>21</v>
      </c>
      <c r="E812" s="27" t="s">
        <v>19</v>
      </c>
      <c r="F812" s="13" t="s">
        <v>37</v>
      </c>
      <c r="G812" s="29" t="s">
        <v>38</v>
      </c>
      <c r="H812" s="12"/>
      <c r="J812" s="31"/>
      <c r="K812" s="11" t="s">
        <v>17</v>
      </c>
      <c r="N812" s="21" t="e">
        <f>IF(J812="NA","NA",(VLOOKUP(I812,ObjConv,2,FALSE)/VLOOKUP(I812,ObjConv,3,FALSE))*J812)</f>
        <v>#N/A</v>
      </c>
    </row>
    <row r="813" spans="1:14" x14ac:dyDescent="0.2">
      <c r="A813" s="11" t="s">
        <v>13</v>
      </c>
      <c r="B813" s="13" t="s">
        <v>14</v>
      </c>
      <c r="C813" s="9">
        <v>43656</v>
      </c>
      <c r="D813" s="7" t="s">
        <v>21</v>
      </c>
      <c r="E813" s="27" t="s">
        <v>19</v>
      </c>
      <c r="F813" s="13" t="s">
        <v>37</v>
      </c>
      <c r="G813" s="29" t="s">
        <v>38</v>
      </c>
      <c r="H813" s="12"/>
      <c r="J813" s="31"/>
      <c r="K813" s="11" t="s">
        <v>17</v>
      </c>
      <c r="N813" s="21" t="e">
        <f>IF(J813="NA","NA",(VLOOKUP(I813,ObjConv,2,FALSE)/VLOOKUP(I813,ObjConv,3,FALSE))*J813)</f>
        <v>#N/A</v>
      </c>
    </row>
    <row r="814" spans="1:14" x14ac:dyDescent="0.2">
      <c r="A814" s="11" t="s">
        <v>13</v>
      </c>
      <c r="B814" s="13" t="s">
        <v>14</v>
      </c>
      <c r="C814" s="9">
        <v>43656</v>
      </c>
      <c r="D814" s="7" t="s">
        <v>21</v>
      </c>
      <c r="E814" s="27" t="s">
        <v>19</v>
      </c>
      <c r="F814" s="13" t="s">
        <v>37</v>
      </c>
      <c r="G814" s="29" t="s">
        <v>38</v>
      </c>
      <c r="H814" s="12"/>
      <c r="J814" s="31"/>
      <c r="K814" s="11" t="s">
        <v>17</v>
      </c>
      <c r="N814" s="21" t="e">
        <f>IF(J814="NA","NA",(VLOOKUP(I814,ObjConv,2,FALSE)/VLOOKUP(I814,ObjConv,3,FALSE))*J814)</f>
        <v>#N/A</v>
      </c>
    </row>
    <row r="815" spans="1:14" x14ac:dyDescent="0.2">
      <c r="A815" s="11" t="s">
        <v>13</v>
      </c>
      <c r="B815" s="13" t="s">
        <v>14</v>
      </c>
      <c r="C815" s="9">
        <v>43656</v>
      </c>
      <c r="D815" s="7" t="s">
        <v>21</v>
      </c>
      <c r="E815" s="27" t="s">
        <v>19</v>
      </c>
      <c r="F815" s="13" t="s">
        <v>37</v>
      </c>
      <c r="G815" s="29" t="s">
        <v>38</v>
      </c>
      <c r="H815" s="12"/>
      <c r="J815" s="31"/>
      <c r="K815" s="11" t="s">
        <v>17</v>
      </c>
      <c r="N815" s="21" t="e">
        <f>IF(J815="NA","NA",(VLOOKUP(I815,ObjConv,2,FALSE)/VLOOKUP(I815,ObjConv,3,FALSE))*J815)</f>
        <v>#N/A</v>
      </c>
    </row>
    <row r="816" spans="1:14" x14ac:dyDescent="0.2">
      <c r="A816" s="11" t="s">
        <v>13</v>
      </c>
      <c r="B816" s="13" t="s">
        <v>14</v>
      </c>
      <c r="C816" s="9">
        <v>43656</v>
      </c>
      <c r="D816" s="7" t="s">
        <v>21</v>
      </c>
      <c r="E816" s="27" t="s">
        <v>19</v>
      </c>
      <c r="F816" s="13" t="s">
        <v>37</v>
      </c>
      <c r="G816" s="29" t="s">
        <v>38</v>
      </c>
      <c r="H816" s="12"/>
      <c r="J816" s="31"/>
      <c r="K816" s="11" t="s">
        <v>17</v>
      </c>
      <c r="N816" s="21" t="e">
        <f>IF(J816="NA","NA",(VLOOKUP(I816,ObjConv,2,FALSE)/VLOOKUP(I816,ObjConv,3,FALSE))*J816)</f>
        <v>#N/A</v>
      </c>
    </row>
    <row r="817" spans="1:14" x14ac:dyDescent="0.2">
      <c r="A817" s="11" t="s">
        <v>13</v>
      </c>
      <c r="B817" s="13" t="s">
        <v>14</v>
      </c>
      <c r="C817" s="9">
        <v>43656</v>
      </c>
      <c r="D817" s="7" t="s">
        <v>21</v>
      </c>
      <c r="E817" s="27" t="s">
        <v>19</v>
      </c>
      <c r="F817" s="13" t="s">
        <v>37</v>
      </c>
      <c r="G817" s="29" t="s">
        <v>38</v>
      </c>
      <c r="H817" s="12"/>
      <c r="J817" s="31"/>
      <c r="K817" s="11" t="s">
        <v>17</v>
      </c>
      <c r="N817" s="21" t="e">
        <f>IF(J817="NA","NA",(VLOOKUP(I817,ObjConv,2,FALSE)/VLOOKUP(I817,ObjConv,3,FALSE))*J817)</f>
        <v>#N/A</v>
      </c>
    </row>
    <row r="818" spans="1:14" x14ac:dyDescent="0.2">
      <c r="A818" s="11" t="s">
        <v>13</v>
      </c>
      <c r="B818" s="13" t="s">
        <v>14</v>
      </c>
      <c r="C818" s="9">
        <v>43656</v>
      </c>
      <c r="D818" s="7" t="s">
        <v>21</v>
      </c>
      <c r="E818" s="27" t="s">
        <v>19</v>
      </c>
      <c r="F818" s="13" t="s">
        <v>37</v>
      </c>
      <c r="G818" s="29" t="s">
        <v>38</v>
      </c>
      <c r="H818" s="12"/>
      <c r="J818" s="31"/>
      <c r="K818" s="11" t="s">
        <v>17</v>
      </c>
      <c r="N818" s="21" t="e">
        <f>IF(J818="NA","NA",(VLOOKUP(I818,ObjConv,2,FALSE)/VLOOKUP(I818,ObjConv,3,FALSE))*J818)</f>
        <v>#N/A</v>
      </c>
    </row>
    <row r="819" spans="1:14" x14ac:dyDescent="0.2">
      <c r="A819" s="11" t="s">
        <v>13</v>
      </c>
      <c r="B819" s="13" t="s">
        <v>14</v>
      </c>
      <c r="C819" s="9">
        <v>43656</v>
      </c>
      <c r="D819" s="7" t="s">
        <v>21</v>
      </c>
      <c r="E819" s="27" t="s">
        <v>19</v>
      </c>
      <c r="F819" s="13" t="s">
        <v>37</v>
      </c>
      <c r="G819" s="29" t="s">
        <v>38</v>
      </c>
      <c r="H819" s="12"/>
      <c r="J819" s="31"/>
      <c r="K819" s="11" t="s">
        <v>17</v>
      </c>
      <c r="N819" s="21" t="e">
        <f>IF(J819="NA","NA",(VLOOKUP(I819,ObjConv,2,FALSE)/VLOOKUP(I819,ObjConv,3,FALSE))*J819)</f>
        <v>#N/A</v>
      </c>
    </row>
    <row r="820" spans="1:14" x14ac:dyDescent="0.2">
      <c r="A820" s="11" t="s">
        <v>13</v>
      </c>
      <c r="B820" s="13" t="s">
        <v>14</v>
      </c>
      <c r="C820" s="9">
        <v>43656</v>
      </c>
      <c r="D820" s="7" t="s">
        <v>21</v>
      </c>
      <c r="E820" s="27" t="s">
        <v>19</v>
      </c>
      <c r="F820" s="13" t="s">
        <v>37</v>
      </c>
      <c r="G820" s="29" t="s">
        <v>38</v>
      </c>
      <c r="H820" s="12"/>
      <c r="J820" s="31"/>
      <c r="K820" s="11" t="s">
        <v>17</v>
      </c>
      <c r="N820" s="21" t="e">
        <f>IF(J820="NA","NA",(VLOOKUP(I820,ObjConv,2,FALSE)/VLOOKUP(I820,ObjConv,3,FALSE))*J820)</f>
        <v>#N/A</v>
      </c>
    </row>
    <row r="821" spans="1:14" x14ac:dyDescent="0.2">
      <c r="A821" s="11" t="s">
        <v>13</v>
      </c>
      <c r="B821" s="13" t="s">
        <v>14</v>
      </c>
      <c r="C821" s="9">
        <v>43656</v>
      </c>
      <c r="D821" s="7" t="s">
        <v>21</v>
      </c>
      <c r="E821" s="27" t="s">
        <v>19</v>
      </c>
      <c r="F821" s="13" t="s">
        <v>37</v>
      </c>
      <c r="G821" s="29" t="s">
        <v>38</v>
      </c>
      <c r="H821" s="12"/>
      <c r="J821" s="31"/>
      <c r="K821" s="11" t="s">
        <v>17</v>
      </c>
      <c r="N821" s="21" t="e">
        <f>IF(J821="NA","NA",(VLOOKUP(I821,ObjConv,2,FALSE)/VLOOKUP(I821,ObjConv,3,FALSE))*J821)</f>
        <v>#N/A</v>
      </c>
    </row>
    <row r="822" spans="1:14" x14ac:dyDescent="0.2">
      <c r="A822" s="11" t="s">
        <v>13</v>
      </c>
      <c r="B822" s="13" t="s">
        <v>14</v>
      </c>
      <c r="C822" s="9">
        <v>43656</v>
      </c>
      <c r="D822" s="7" t="s">
        <v>21</v>
      </c>
      <c r="E822" s="27" t="s">
        <v>19</v>
      </c>
      <c r="F822" s="13" t="s">
        <v>37</v>
      </c>
      <c r="G822" s="29" t="s">
        <v>38</v>
      </c>
      <c r="H822" s="12"/>
      <c r="J822" s="31"/>
      <c r="K822" s="11" t="s">
        <v>17</v>
      </c>
      <c r="N822" s="21" t="e">
        <f>IF(J822="NA","NA",(VLOOKUP(I822,ObjConv,2,FALSE)/VLOOKUP(I822,ObjConv,3,FALSE))*J822)</f>
        <v>#N/A</v>
      </c>
    </row>
    <row r="823" spans="1:14" x14ac:dyDescent="0.2">
      <c r="A823" s="11" t="s">
        <v>13</v>
      </c>
      <c r="B823" s="13" t="s">
        <v>14</v>
      </c>
      <c r="C823" s="9">
        <v>43656</v>
      </c>
      <c r="D823" s="7" t="s">
        <v>21</v>
      </c>
      <c r="E823" s="27" t="s">
        <v>19</v>
      </c>
      <c r="F823" s="13" t="s">
        <v>37</v>
      </c>
      <c r="G823" s="29" t="s">
        <v>43</v>
      </c>
      <c r="H823" s="12"/>
      <c r="I823" t="s">
        <v>39</v>
      </c>
      <c r="J823" s="31">
        <v>0.9</v>
      </c>
      <c r="K823" s="11" t="s">
        <v>17</v>
      </c>
      <c r="N823" s="21">
        <f>IF(J823="NA","NA",(VLOOKUP(I823,ObjConv,2,FALSE)/VLOOKUP(I823,ObjConv,3,FALSE))*J823)</f>
        <v>9.4736842105263161E-2</v>
      </c>
    </row>
    <row r="824" spans="1:14" x14ac:dyDescent="0.2">
      <c r="A824" s="11" t="s">
        <v>13</v>
      </c>
      <c r="B824" s="13" t="s">
        <v>14</v>
      </c>
      <c r="C824" s="9">
        <v>43656</v>
      </c>
      <c r="D824" s="7" t="s">
        <v>21</v>
      </c>
      <c r="E824" s="27" t="s">
        <v>19</v>
      </c>
      <c r="F824" s="13" t="s">
        <v>37</v>
      </c>
      <c r="G824" s="29" t="s">
        <v>38</v>
      </c>
      <c r="H824" s="12"/>
      <c r="J824" s="31"/>
      <c r="K824" s="11" t="s">
        <v>17</v>
      </c>
      <c r="N824" s="21" t="e">
        <f>IF(J824="NA","NA",(VLOOKUP(I824,ObjConv,2,FALSE)/VLOOKUP(I824,ObjConv,3,FALSE))*J824)</f>
        <v>#N/A</v>
      </c>
    </row>
    <row r="825" spans="1:14" x14ac:dyDescent="0.2">
      <c r="A825" s="11" t="s">
        <v>13</v>
      </c>
      <c r="B825" s="13" t="s">
        <v>14</v>
      </c>
      <c r="C825" s="9">
        <v>43656</v>
      </c>
      <c r="D825" s="7" t="s">
        <v>21</v>
      </c>
      <c r="E825" s="27" t="s">
        <v>19</v>
      </c>
      <c r="F825" s="13" t="s">
        <v>37</v>
      </c>
      <c r="G825" s="29" t="s">
        <v>38</v>
      </c>
      <c r="H825" s="12"/>
      <c r="J825" s="31"/>
      <c r="K825" s="11" t="s">
        <v>17</v>
      </c>
      <c r="N825" s="21" t="e">
        <f>IF(J825="NA","NA",(VLOOKUP(I825,ObjConv,2,FALSE)/VLOOKUP(I825,ObjConv,3,FALSE))*J825)</f>
        <v>#N/A</v>
      </c>
    </row>
    <row r="826" spans="1:14" x14ac:dyDescent="0.2">
      <c r="A826" s="11" t="s">
        <v>13</v>
      </c>
      <c r="B826" s="13" t="s">
        <v>14</v>
      </c>
      <c r="C826" s="9">
        <v>43656</v>
      </c>
      <c r="D826" s="7" t="s">
        <v>21</v>
      </c>
      <c r="E826" s="27" t="s">
        <v>19</v>
      </c>
      <c r="F826" s="13" t="s">
        <v>37</v>
      </c>
      <c r="G826" s="29" t="s">
        <v>38</v>
      </c>
      <c r="H826" s="12"/>
      <c r="J826" s="31"/>
      <c r="K826" s="11" t="s">
        <v>17</v>
      </c>
      <c r="N826" s="21" t="e">
        <f>IF(J826="NA","NA",(VLOOKUP(I826,ObjConv,2,FALSE)/VLOOKUP(I826,ObjConv,3,FALSE))*J826)</f>
        <v>#N/A</v>
      </c>
    </row>
    <row r="827" spans="1:14" x14ac:dyDescent="0.2">
      <c r="A827" s="11" t="s">
        <v>13</v>
      </c>
      <c r="B827" s="13" t="s">
        <v>14</v>
      </c>
      <c r="C827" s="9">
        <v>43656</v>
      </c>
      <c r="D827" s="7" t="s">
        <v>21</v>
      </c>
      <c r="E827" s="27" t="s">
        <v>19</v>
      </c>
      <c r="F827" s="13" t="s">
        <v>37</v>
      </c>
      <c r="G827" s="29" t="s">
        <v>38</v>
      </c>
      <c r="H827" s="12"/>
      <c r="J827" s="31"/>
      <c r="K827" s="11" t="s">
        <v>17</v>
      </c>
      <c r="N827" s="21" t="e">
        <f>IF(J827="NA","NA",(VLOOKUP(I827,ObjConv,2,FALSE)/VLOOKUP(I827,ObjConv,3,FALSE))*J827)</f>
        <v>#N/A</v>
      </c>
    </row>
    <row r="828" spans="1:14" x14ac:dyDescent="0.2">
      <c r="A828" s="11" t="s">
        <v>13</v>
      </c>
      <c r="B828" s="13" t="s">
        <v>14</v>
      </c>
      <c r="C828" s="9">
        <v>43656</v>
      </c>
      <c r="D828" s="7" t="s">
        <v>21</v>
      </c>
      <c r="E828" s="27" t="s">
        <v>19</v>
      </c>
      <c r="F828" s="13" t="s">
        <v>37</v>
      </c>
      <c r="G828" s="29" t="s">
        <v>38</v>
      </c>
      <c r="H828" s="12"/>
      <c r="J828" s="31"/>
      <c r="K828" s="11" t="s">
        <v>17</v>
      </c>
      <c r="N828" s="21" t="e">
        <f>IF(J828="NA","NA",(VLOOKUP(I828,ObjConv,2,FALSE)/VLOOKUP(I828,ObjConv,3,FALSE))*J828)</f>
        <v>#N/A</v>
      </c>
    </row>
    <row r="829" spans="1:14" x14ac:dyDescent="0.2">
      <c r="A829" s="11" t="s">
        <v>13</v>
      </c>
      <c r="B829" s="13" t="s">
        <v>14</v>
      </c>
      <c r="C829" s="9">
        <v>43656</v>
      </c>
      <c r="D829" s="7" t="s">
        <v>21</v>
      </c>
      <c r="E829" s="27" t="s">
        <v>19</v>
      </c>
      <c r="F829" s="13" t="s">
        <v>37</v>
      </c>
      <c r="G829" s="29" t="s">
        <v>38</v>
      </c>
      <c r="H829" s="12"/>
      <c r="J829" s="31"/>
      <c r="K829" s="11" t="s">
        <v>17</v>
      </c>
      <c r="N829" s="21" t="e">
        <f>IF(J829="NA","NA",(VLOOKUP(I829,ObjConv,2,FALSE)/VLOOKUP(I829,ObjConv,3,FALSE))*J829)</f>
        <v>#N/A</v>
      </c>
    </row>
    <row r="830" spans="1:14" x14ac:dyDescent="0.2">
      <c r="A830" s="11" t="s">
        <v>13</v>
      </c>
      <c r="B830" s="13" t="s">
        <v>14</v>
      </c>
      <c r="C830" s="9">
        <v>43656</v>
      </c>
      <c r="D830" s="7" t="s">
        <v>21</v>
      </c>
      <c r="E830" s="27" t="s">
        <v>19</v>
      </c>
      <c r="F830" s="13" t="s">
        <v>37</v>
      </c>
      <c r="G830" s="29" t="s">
        <v>38</v>
      </c>
      <c r="H830" s="12"/>
      <c r="J830" s="31"/>
      <c r="K830" s="11" t="s">
        <v>17</v>
      </c>
      <c r="N830" s="21" t="e">
        <f>IF(J830="NA","NA",(VLOOKUP(I830,ObjConv,2,FALSE)/VLOOKUP(I830,ObjConv,3,FALSE))*J830)</f>
        <v>#N/A</v>
      </c>
    </row>
    <row r="831" spans="1:14" x14ac:dyDescent="0.2">
      <c r="A831" s="11" t="s">
        <v>13</v>
      </c>
      <c r="B831" s="13" t="s">
        <v>14</v>
      </c>
      <c r="C831" s="9">
        <v>43656</v>
      </c>
      <c r="D831" s="7" t="s">
        <v>21</v>
      </c>
      <c r="E831" s="27" t="s">
        <v>19</v>
      </c>
      <c r="F831" s="13" t="s">
        <v>37</v>
      </c>
      <c r="G831" s="29" t="s">
        <v>38</v>
      </c>
      <c r="H831" s="12"/>
      <c r="J831" s="31"/>
      <c r="K831" s="11" t="s">
        <v>17</v>
      </c>
      <c r="N831" s="21" t="e">
        <f>IF(J831="NA","NA",(VLOOKUP(I831,ObjConv,2,FALSE)/VLOOKUP(I831,ObjConv,3,FALSE))*J831)</f>
        <v>#N/A</v>
      </c>
    </row>
    <row r="832" spans="1:14" x14ac:dyDescent="0.2">
      <c r="A832" s="11" t="s">
        <v>13</v>
      </c>
      <c r="B832" s="13" t="s">
        <v>14</v>
      </c>
      <c r="C832" s="9">
        <v>43656</v>
      </c>
      <c r="D832" s="7" t="s">
        <v>21</v>
      </c>
      <c r="E832" s="27" t="s">
        <v>19</v>
      </c>
      <c r="F832" s="13" t="s">
        <v>37</v>
      </c>
      <c r="G832" s="29" t="s">
        <v>38</v>
      </c>
      <c r="H832" s="12"/>
      <c r="J832" s="31"/>
      <c r="K832" s="11" t="s">
        <v>17</v>
      </c>
      <c r="N832" s="21" t="e">
        <f>IF(J832="NA","NA",(VLOOKUP(I832,ObjConv,2,FALSE)/VLOOKUP(I832,ObjConv,3,FALSE))*J832)</f>
        <v>#N/A</v>
      </c>
    </row>
    <row r="833" spans="1:14" x14ac:dyDescent="0.2">
      <c r="A833" s="11" t="s">
        <v>13</v>
      </c>
      <c r="B833" s="13" t="s">
        <v>14</v>
      </c>
      <c r="C833" s="9">
        <v>43656</v>
      </c>
      <c r="D833" s="7" t="s">
        <v>21</v>
      </c>
      <c r="E833" s="27" t="s">
        <v>19</v>
      </c>
      <c r="F833" s="13" t="s">
        <v>37</v>
      </c>
      <c r="G833" s="29" t="s">
        <v>38</v>
      </c>
      <c r="H833" s="12"/>
      <c r="J833" s="31"/>
      <c r="K833" s="11" t="s">
        <v>17</v>
      </c>
      <c r="N833" s="21" t="e">
        <f>IF(J833="NA","NA",(VLOOKUP(I833,ObjConv,2,FALSE)/VLOOKUP(I833,ObjConv,3,FALSE))*J833)</f>
        <v>#N/A</v>
      </c>
    </row>
    <row r="834" spans="1:14" x14ac:dyDescent="0.2">
      <c r="A834" s="11" t="s">
        <v>13</v>
      </c>
      <c r="B834" s="13" t="s">
        <v>14</v>
      </c>
      <c r="C834" s="9">
        <v>43656</v>
      </c>
      <c r="D834" s="7" t="s">
        <v>21</v>
      </c>
      <c r="E834" s="27" t="s">
        <v>19</v>
      </c>
      <c r="F834" s="13" t="s">
        <v>37</v>
      </c>
      <c r="G834" s="29" t="s">
        <v>38</v>
      </c>
      <c r="H834" s="12"/>
      <c r="J834" s="31"/>
      <c r="K834" s="11" t="s">
        <v>17</v>
      </c>
      <c r="N834" s="21" t="e">
        <f>IF(J834="NA","NA",(VLOOKUP(I834,ObjConv,2,FALSE)/VLOOKUP(I834,ObjConv,3,FALSE))*J834)</f>
        <v>#N/A</v>
      </c>
    </row>
    <row r="835" spans="1:14" x14ac:dyDescent="0.2">
      <c r="A835" s="11" t="s">
        <v>13</v>
      </c>
      <c r="B835" s="13" t="s">
        <v>14</v>
      </c>
      <c r="C835" s="9">
        <v>43656</v>
      </c>
      <c r="D835" s="7" t="s">
        <v>21</v>
      </c>
      <c r="E835" s="27" t="s">
        <v>19</v>
      </c>
      <c r="F835" s="13" t="s">
        <v>50</v>
      </c>
      <c r="G835" s="29" t="s">
        <v>51</v>
      </c>
      <c r="H835" s="12"/>
      <c r="I835" t="s">
        <v>39</v>
      </c>
      <c r="J835" s="31">
        <v>2.6</v>
      </c>
      <c r="K835" s="11" t="s">
        <v>17</v>
      </c>
      <c r="N835" s="21">
        <f>IF(J835="NA","NA",(VLOOKUP(I835,ObjConv,2,FALSE)/VLOOKUP(I835,ObjConv,3,FALSE))*J835)</f>
        <v>0.27368421052631581</v>
      </c>
    </row>
    <row r="836" spans="1:14" x14ac:dyDescent="0.2">
      <c r="A836" s="11" t="s">
        <v>13</v>
      </c>
      <c r="B836" s="13" t="s">
        <v>14</v>
      </c>
      <c r="C836" s="9">
        <v>43656</v>
      </c>
      <c r="D836" s="7" t="s">
        <v>21</v>
      </c>
      <c r="E836" s="27" t="s">
        <v>19</v>
      </c>
      <c r="F836" s="13" t="s">
        <v>37</v>
      </c>
      <c r="G836" s="29" t="s">
        <v>43</v>
      </c>
      <c r="H836" s="12"/>
      <c r="I836" t="s">
        <v>39</v>
      </c>
      <c r="J836" s="31">
        <v>1.1000000000000001</v>
      </c>
      <c r="K836" s="11" t="s">
        <v>17</v>
      </c>
      <c r="N836" s="21">
        <f>IF(J836="NA","NA",(VLOOKUP(I836,ObjConv,2,FALSE)/VLOOKUP(I836,ObjConv,3,FALSE))*J836)</f>
        <v>0.11578947368421054</v>
      </c>
    </row>
    <row r="837" spans="1:14" x14ac:dyDescent="0.2">
      <c r="A837" s="11" t="s">
        <v>13</v>
      </c>
      <c r="B837" s="13" t="s">
        <v>14</v>
      </c>
      <c r="C837" s="9">
        <v>43656</v>
      </c>
      <c r="D837" s="7" t="s">
        <v>21</v>
      </c>
      <c r="E837" s="27" t="s">
        <v>19</v>
      </c>
      <c r="F837" s="13" t="s">
        <v>37</v>
      </c>
      <c r="G837" s="29" t="s">
        <v>38</v>
      </c>
      <c r="H837" s="12"/>
      <c r="J837" s="31"/>
      <c r="K837" s="11" t="s">
        <v>17</v>
      </c>
      <c r="N837" s="21" t="e">
        <f>IF(J837="NA","NA",(VLOOKUP(I837,ObjConv,2,FALSE)/VLOOKUP(I837,ObjConv,3,FALSE))*J837)</f>
        <v>#N/A</v>
      </c>
    </row>
    <row r="838" spans="1:14" x14ac:dyDescent="0.2">
      <c r="A838" s="11" t="s">
        <v>13</v>
      </c>
      <c r="B838" s="13" t="s">
        <v>14</v>
      </c>
      <c r="C838" s="9">
        <v>43656</v>
      </c>
      <c r="D838" s="7" t="s">
        <v>21</v>
      </c>
      <c r="E838" s="27" t="s">
        <v>19</v>
      </c>
      <c r="F838" s="13" t="s">
        <v>37</v>
      </c>
      <c r="G838" s="29" t="s">
        <v>38</v>
      </c>
      <c r="H838" s="12"/>
      <c r="J838" s="31"/>
      <c r="K838" s="11" t="s">
        <v>17</v>
      </c>
      <c r="N838" s="21" t="e">
        <f>IF(J838="NA","NA",(VLOOKUP(I838,ObjConv,2,FALSE)/VLOOKUP(I838,ObjConv,3,FALSE))*J838)</f>
        <v>#N/A</v>
      </c>
    </row>
    <row r="839" spans="1:14" x14ac:dyDescent="0.2">
      <c r="A839" s="11" t="s">
        <v>13</v>
      </c>
      <c r="B839" s="13" t="s">
        <v>14</v>
      </c>
      <c r="C839" s="9">
        <v>43656</v>
      </c>
      <c r="D839" s="7" t="s">
        <v>21</v>
      </c>
      <c r="E839" s="27" t="s">
        <v>19</v>
      </c>
      <c r="F839" s="13" t="s">
        <v>37</v>
      </c>
      <c r="G839" s="29" t="s">
        <v>38</v>
      </c>
      <c r="H839" s="12"/>
      <c r="J839" s="31"/>
      <c r="K839" s="11" t="s">
        <v>17</v>
      </c>
      <c r="N839" s="21" t="e">
        <f>IF(J839="NA","NA",(VLOOKUP(I839,ObjConv,2,FALSE)/VLOOKUP(I839,ObjConv,3,FALSE))*J839)</f>
        <v>#N/A</v>
      </c>
    </row>
    <row r="840" spans="1:14" x14ac:dyDescent="0.2">
      <c r="A840" s="11" t="s">
        <v>13</v>
      </c>
      <c r="B840" s="13" t="s">
        <v>14</v>
      </c>
      <c r="C840" s="9">
        <v>43656</v>
      </c>
      <c r="D840" s="7" t="s">
        <v>21</v>
      </c>
      <c r="E840" s="27" t="s">
        <v>19</v>
      </c>
      <c r="F840" s="13" t="s">
        <v>37</v>
      </c>
      <c r="G840" s="29" t="s">
        <v>38</v>
      </c>
      <c r="H840" s="12"/>
      <c r="J840" s="31"/>
      <c r="K840" s="11" t="s">
        <v>17</v>
      </c>
      <c r="N840" s="21" t="e">
        <f>IF(J840="NA","NA",(VLOOKUP(I840,ObjConv,2,FALSE)/VLOOKUP(I840,ObjConv,3,FALSE))*J840)</f>
        <v>#N/A</v>
      </c>
    </row>
    <row r="841" spans="1:14" x14ac:dyDescent="0.2">
      <c r="A841" s="11" t="s">
        <v>13</v>
      </c>
      <c r="B841" s="13" t="s">
        <v>14</v>
      </c>
      <c r="C841" s="9">
        <v>43656</v>
      </c>
      <c r="D841" s="7" t="s">
        <v>21</v>
      </c>
      <c r="E841" s="27" t="s">
        <v>19</v>
      </c>
      <c r="F841" s="13" t="s">
        <v>37</v>
      </c>
      <c r="G841" s="29" t="s">
        <v>38</v>
      </c>
      <c r="H841" s="12"/>
      <c r="J841" s="31"/>
      <c r="K841" s="11" t="s">
        <v>17</v>
      </c>
      <c r="N841" s="21" t="e">
        <f>IF(J841="NA","NA",(VLOOKUP(I841,ObjConv,2,FALSE)/VLOOKUP(I841,ObjConv,3,FALSE))*J841)</f>
        <v>#N/A</v>
      </c>
    </row>
    <row r="842" spans="1:14" x14ac:dyDescent="0.2">
      <c r="A842" s="11" t="s">
        <v>13</v>
      </c>
      <c r="B842" s="13" t="s">
        <v>14</v>
      </c>
      <c r="C842" s="9">
        <v>43656</v>
      </c>
      <c r="D842" s="7" t="s">
        <v>21</v>
      </c>
      <c r="E842" s="27" t="s">
        <v>19</v>
      </c>
      <c r="F842" s="13" t="s">
        <v>37</v>
      </c>
      <c r="G842" s="29" t="s">
        <v>38</v>
      </c>
      <c r="H842" s="12"/>
      <c r="J842" s="31"/>
      <c r="K842" s="11" t="s">
        <v>17</v>
      </c>
      <c r="N842" s="21" t="e">
        <f>IF(J842="NA","NA",(VLOOKUP(I842,ObjConv,2,FALSE)/VLOOKUP(I842,ObjConv,3,FALSE))*J842)</f>
        <v>#N/A</v>
      </c>
    </row>
    <row r="843" spans="1:14" x14ac:dyDescent="0.2">
      <c r="A843" s="11" t="s">
        <v>13</v>
      </c>
      <c r="B843" s="13" t="s">
        <v>14</v>
      </c>
      <c r="C843" s="9">
        <v>43656</v>
      </c>
      <c r="D843" s="7" t="s">
        <v>21</v>
      </c>
      <c r="E843" s="27" t="s">
        <v>19</v>
      </c>
      <c r="F843" s="13" t="s">
        <v>37</v>
      </c>
      <c r="G843" s="29" t="s">
        <v>38</v>
      </c>
      <c r="H843" s="12"/>
      <c r="J843" s="31"/>
      <c r="K843" s="11" t="s">
        <v>17</v>
      </c>
      <c r="N843" s="21" t="e">
        <f>IF(J843="NA","NA",(VLOOKUP(I843,ObjConv,2,FALSE)/VLOOKUP(I843,ObjConv,3,FALSE))*J843)</f>
        <v>#N/A</v>
      </c>
    </row>
    <row r="844" spans="1:14" x14ac:dyDescent="0.2">
      <c r="A844" s="11" t="s">
        <v>13</v>
      </c>
      <c r="B844" s="13" t="s">
        <v>14</v>
      </c>
      <c r="C844" s="9">
        <v>43656</v>
      </c>
      <c r="D844" s="7" t="s">
        <v>21</v>
      </c>
      <c r="E844" s="27" t="s">
        <v>19</v>
      </c>
      <c r="F844" s="13" t="s">
        <v>37</v>
      </c>
      <c r="G844" s="29" t="s">
        <v>38</v>
      </c>
      <c r="H844" s="12"/>
      <c r="J844" s="31"/>
      <c r="K844" s="11" t="s">
        <v>17</v>
      </c>
      <c r="N844" s="21" t="e">
        <f>IF(J844="NA","NA",(VLOOKUP(I844,ObjConv,2,FALSE)/VLOOKUP(I844,ObjConv,3,FALSE))*J844)</f>
        <v>#N/A</v>
      </c>
    </row>
    <row r="845" spans="1:14" x14ac:dyDescent="0.2">
      <c r="A845" s="11" t="s">
        <v>13</v>
      </c>
      <c r="B845" s="13" t="s">
        <v>14</v>
      </c>
      <c r="C845" s="9">
        <v>43656</v>
      </c>
      <c r="D845" s="7" t="s">
        <v>21</v>
      </c>
      <c r="E845" s="27" t="s">
        <v>19</v>
      </c>
      <c r="F845" s="13" t="s">
        <v>37</v>
      </c>
      <c r="G845" s="29" t="s">
        <v>38</v>
      </c>
      <c r="H845" s="12"/>
      <c r="J845" s="31"/>
      <c r="K845" s="11" t="s">
        <v>17</v>
      </c>
      <c r="N845" s="21" t="e">
        <f>IF(J845="NA","NA",(VLOOKUP(I845,ObjConv,2,FALSE)/VLOOKUP(I845,ObjConv,3,FALSE))*J845)</f>
        <v>#N/A</v>
      </c>
    </row>
    <row r="846" spans="1:14" x14ac:dyDescent="0.2">
      <c r="A846" s="11" t="s">
        <v>13</v>
      </c>
      <c r="B846" s="13" t="s">
        <v>14</v>
      </c>
      <c r="C846" s="9">
        <v>43656</v>
      </c>
      <c r="D846" s="7" t="s">
        <v>21</v>
      </c>
      <c r="E846" s="27" t="s">
        <v>19</v>
      </c>
      <c r="F846" s="13" t="s">
        <v>37</v>
      </c>
      <c r="G846" s="29" t="s">
        <v>38</v>
      </c>
      <c r="H846" s="12"/>
      <c r="J846" s="31"/>
      <c r="K846" s="11" t="s">
        <v>17</v>
      </c>
      <c r="N846" s="21" t="e">
        <f>IF(J846="NA","NA",(VLOOKUP(I846,ObjConv,2,FALSE)/VLOOKUP(I846,ObjConv,3,FALSE))*J846)</f>
        <v>#N/A</v>
      </c>
    </row>
    <row r="847" spans="1:14" x14ac:dyDescent="0.2">
      <c r="A847" s="11" t="s">
        <v>13</v>
      </c>
      <c r="B847" s="13" t="s">
        <v>14</v>
      </c>
      <c r="C847" s="9">
        <v>43656</v>
      </c>
      <c r="D847" s="7" t="s">
        <v>21</v>
      </c>
      <c r="E847" s="27" t="s">
        <v>19</v>
      </c>
      <c r="F847" s="13" t="s">
        <v>37</v>
      </c>
      <c r="G847" s="29" t="s">
        <v>38</v>
      </c>
      <c r="H847" s="12"/>
      <c r="J847" s="31"/>
      <c r="K847" s="11" t="s">
        <v>17</v>
      </c>
      <c r="N847" s="21" t="e">
        <f>IF(J847="NA","NA",(VLOOKUP(I847,ObjConv,2,FALSE)/VLOOKUP(I847,ObjConv,3,FALSE))*J847)</f>
        <v>#N/A</v>
      </c>
    </row>
    <row r="848" spans="1:14" x14ac:dyDescent="0.2">
      <c r="A848" s="11" t="s">
        <v>13</v>
      </c>
      <c r="B848" s="13" t="s">
        <v>14</v>
      </c>
      <c r="C848" s="9">
        <v>43656</v>
      </c>
      <c r="D848" s="7" t="s">
        <v>21</v>
      </c>
      <c r="E848" s="27" t="s">
        <v>19</v>
      </c>
      <c r="F848" s="13" t="s">
        <v>37</v>
      </c>
      <c r="G848" s="29" t="s">
        <v>43</v>
      </c>
      <c r="H848" s="12"/>
      <c r="I848" t="s">
        <v>39</v>
      </c>
      <c r="J848" s="31">
        <v>1.2</v>
      </c>
      <c r="K848" s="11" t="s">
        <v>17</v>
      </c>
      <c r="N848" s="21">
        <f>IF(J848="NA","NA",(VLOOKUP(I848,ObjConv,2,FALSE)/VLOOKUP(I848,ObjConv,3,FALSE))*J848)</f>
        <v>0.12631578947368421</v>
      </c>
    </row>
    <row r="849" spans="1:14" x14ac:dyDescent="0.2">
      <c r="A849" s="11" t="s">
        <v>13</v>
      </c>
      <c r="B849" s="13" t="s">
        <v>14</v>
      </c>
      <c r="C849" s="9">
        <v>43656</v>
      </c>
      <c r="D849" s="7" t="s">
        <v>21</v>
      </c>
      <c r="E849" s="27" t="s">
        <v>19</v>
      </c>
      <c r="F849" s="13" t="s">
        <v>44</v>
      </c>
      <c r="G849" s="29" t="s">
        <v>53</v>
      </c>
      <c r="H849" s="12"/>
      <c r="I849" t="s">
        <v>39</v>
      </c>
      <c r="J849" s="31">
        <v>0.6</v>
      </c>
      <c r="K849" s="11" t="s">
        <v>17</v>
      </c>
      <c r="N849" s="21">
        <f>IF(J849="NA","NA",(VLOOKUP(I849,ObjConv,2,FALSE)/VLOOKUP(I849,ObjConv,3,FALSE))*J849)</f>
        <v>6.3157894736842107E-2</v>
      </c>
    </row>
    <row r="850" spans="1:14" x14ac:dyDescent="0.2">
      <c r="A850" s="11" t="s">
        <v>13</v>
      </c>
      <c r="B850" s="13" t="s">
        <v>14</v>
      </c>
      <c r="C850" s="9">
        <v>43656</v>
      </c>
      <c r="D850" s="7" t="s">
        <v>21</v>
      </c>
      <c r="E850" s="27" t="s">
        <v>19</v>
      </c>
      <c r="F850" s="13" t="s">
        <v>37</v>
      </c>
      <c r="G850" s="29" t="s">
        <v>38</v>
      </c>
      <c r="H850" s="12"/>
      <c r="J850" s="31"/>
      <c r="K850" s="11" t="s">
        <v>17</v>
      </c>
      <c r="N850" s="21" t="e">
        <f>IF(J850="NA","NA",(VLOOKUP(I850,ObjConv,2,FALSE)/VLOOKUP(I850,ObjConv,3,FALSE))*J850)</f>
        <v>#N/A</v>
      </c>
    </row>
    <row r="851" spans="1:14" x14ac:dyDescent="0.2">
      <c r="A851" s="11" t="s">
        <v>13</v>
      </c>
      <c r="B851" s="13" t="s">
        <v>14</v>
      </c>
      <c r="C851" s="9">
        <v>43656</v>
      </c>
      <c r="D851" s="7" t="s">
        <v>21</v>
      </c>
      <c r="E851" s="27" t="s">
        <v>19</v>
      </c>
      <c r="F851" s="13" t="s">
        <v>37</v>
      </c>
      <c r="G851" s="29" t="s">
        <v>38</v>
      </c>
      <c r="H851" s="12"/>
      <c r="J851" s="31"/>
      <c r="K851" s="11" t="s">
        <v>17</v>
      </c>
      <c r="N851" s="21" t="e">
        <f>IF(J851="NA","NA",(VLOOKUP(I851,ObjConv,2,FALSE)/VLOOKUP(I851,ObjConv,3,FALSE))*J851)</f>
        <v>#N/A</v>
      </c>
    </row>
    <row r="852" spans="1:14" x14ac:dyDescent="0.2">
      <c r="A852" s="11" t="s">
        <v>13</v>
      </c>
      <c r="B852" s="13" t="s">
        <v>14</v>
      </c>
      <c r="C852" s="9">
        <v>43656</v>
      </c>
      <c r="D852" s="7" t="s">
        <v>21</v>
      </c>
      <c r="E852" s="27" t="s">
        <v>19</v>
      </c>
      <c r="F852" s="13" t="s">
        <v>37</v>
      </c>
      <c r="G852" s="29" t="s">
        <v>38</v>
      </c>
      <c r="H852" s="12"/>
      <c r="J852" s="31"/>
      <c r="K852" s="11" t="s">
        <v>17</v>
      </c>
      <c r="N852" s="21" t="e">
        <f>IF(J852="NA","NA",(VLOOKUP(I852,ObjConv,2,FALSE)/VLOOKUP(I852,ObjConv,3,FALSE))*J852)</f>
        <v>#N/A</v>
      </c>
    </row>
    <row r="853" spans="1:14" x14ac:dyDescent="0.2">
      <c r="A853" s="11" t="s">
        <v>13</v>
      </c>
      <c r="B853" s="13" t="s">
        <v>14</v>
      </c>
      <c r="C853" s="9">
        <v>43656</v>
      </c>
      <c r="D853" s="7" t="s">
        <v>21</v>
      </c>
      <c r="E853" s="27" t="s">
        <v>19</v>
      </c>
      <c r="F853" s="13" t="s">
        <v>37</v>
      </c>
      <c r="G853" s="29" t="s">
        <v>38</v>
      </c>
      <c r="H853" s="12"/>
      <c r="J853" s="31"/>
      <c r="K853" s="11" t="s">
        <v>17</v>
      </c>
      <c r="N853" s="21" t="e">
        <f>IF(J853="NA","NA",(VLOOKUP(I853,ObjConv,2,FALSE)/VLOOKUP(I853,ObjConv,3,FALSE))*J853)</f>
        <v>#N/A</v>
      </c>
    </row>
    <row r="854" spans="1:14" x14ac:dyDescent="0.2">
      <c r="A854" s="11" t="s">
        <v>13</v>
      </c>
      <c r="B854" s="13" t="s">
        <v>14</v>
      </c>
      <c r="C854" s="9">
        <v>43656</v>
      </c>
      <c r="D854" s="7" t="s">
        <v>21</v>
      </c>
      <c r="E854" s="27" t="s">
        <v>19</v>
      </c>
      <c r="F854" s="13" t="s">
        <v>37</v>
      </c>
      <c r="G854" s="29" t="s">
        <v>38</v>
      </c>
      <c r="H854" s="12"/>
      <c r="J854" s="31"/>
      <c r="K854" s="11" t="s">
        <v>17</v>
      </c>
      <c r="N854" s="21" t="e">
        <f>IF(J854="NA","NA",(VLOOKUP(I854,ObjConv,2,FALSE)/VLOOKUP(I854,ObjConv,3,FALSE))*J854)</f>
        <v>#N/A</v>
      </c>
    </row>
    <row r="855" spans="1:14" x14ac:dyDescent="0.2">
      <c r="A855" s="11" t="s">
        <v>13</v>
      </c>
      <c r="B855" s="13" t="s">
        <v>14</v>
      </c>
      <c r="C855" s="9">
        <v>43656</v>
      </c>
      <c r="D855" s="7" t="s">
        <v>21</v>
      </c>
      <c r="E855" s="27" t="s">
        <v>19</v>
      </c>
      <c r="F855" s="13" t="s">
        <v>37</v>
      </c>
      <c r="G855" s="29" t="s">
        <v>38</v>
      </c>
      <c r="H855" s="12"/>
      <c r="J855" s="31"/>
      <c r="K855" s="11" t="s">
        <v>17</v>
      </c>
      <c r="N855" s="21" t="e">
        <f>IF(J855="NA","NA",(VLOOKUP(I855,ObjConv,2,FALSE)/VLOOKUP(I855,ObjConv,3,FALSE))*J855)</f>
        <v>#N/A</v>
      </c>
    </row>
    <row r="856" spans="1:14" x14ac:dyDescent="0.2">
      <c r="A856" s="11" t="s">
        <v>13</v>
      </c>
      <c r="B856" s="13" t="s">
        <v>14</v>
      </c>
      <c r="C856" s="9">
        <v>43656</v>
      </c>
      <c r="D856" s="7" t="s">
        <v>21</v>
      </c>
      <c r="E856" s="27" t="s">
        <v>19</v>
      </c>
      <c r="F856" s="13" t="s">
        <v>37</v>
      </c>
      <c r="G856" s="29" t="s">
        <v>38</v>
      </c>
      <c r="H856" s="12"/>
      <c r="J856" s="31"/>
      <c r="K856" s="11" t="s">
        <v>17</v>
      </c>
      <c r="N856" s="21" t="e">
        <f>IF(J856="NA","NA",(VLOOKUP(I856,ObjConv,2,FALSE)/VLOOKUP(I856,ObjConv,3,FALSE))*J856)</f>
        <v>#N/A</v>
      </c>
    </row>
    <row r="857" spans="1:14" x14ac:dyDescent="0.2">
      <c r="A857" s="11" t="s">
        <v>13</v>
      </c>
      <c r="B857" s="13" t="s">
        <v>14</v>
      </c>
      <c r="C857" s="9">
        <v>43656</v>
      </c>
      <c r="D857" s="7" t="s">
        <v>21</v>
      </c>
      <c r="E857" s="27" t="s">
        <v>19</v>
      </c>
      <c r="F857" s="13" t="s">
        <v>37</v>
      </c>
      <c r="G857" s="29" t="s">
        <v>38</v>
      </c>
      <c r="H857" s="12"/>
      <c r="J857" s="31"/>
      <c r="K857" s="11" t="s">
        <v>17</v>
      </c>
      <c r="N857" s="21" t="e">
        <f>IF(J857="NA","NA",(VLOOKUP(I857,ObjConv,2,FALSE)/VLOOKUP(I857,ObjConv,3,FALSE))*J857)</f>
        <v>#N/A</v>
      </c>
    </row>
    <row r="858" spans="1:14" x14ac:dyDescent="0.2">
      <c r="A858" s="11" t="s">
        <v>13</v>
      </c>
      <c r="B858" s="13" t="s">
        <v>14</v>
      </c>
      <c r="C858" s="9">
        <v>43656</v>
      </c>
      <c r="D858" s="7" t="s">
        <v>21</v>
      </c>
      <c r="E858" s="27" t="s">
        <v>19</v>
      </c>
      <c r="F858" s="13" t="s">
        <v>37</v>
      </c>
      <c r="G858" s="29" t="s">
        <v>38</v>
      </c>
      <c r="H858" s="12"/>
      <c r="J858" s="31"/>
      <c r="K858" s="11" t="s">
        <v>17</v>
      </c>
      <c r="N858" s="21" t="e">
        <f>IF(J858="NA","NA",(VLOOKUP(I858,ObjConv,2,FALSE)/VLOOKUP(I858,ObjConv,3,FALSE))*J858)</f>
        <v>#N/A</v>
      </c>
    </row>
    <row r="859" spans="1:14" x14ac:dyDescent="0.2">
      <c r="A859" s="11" t="s">
        <v>13</v>
      </c>
      <c r="B859" s="13" t="s">
        <v>14</v>
      </c>
      <c r="C859" s="9">
        <v>43656</v>
      </c>
      <c r="D859" s="7" t="s">
        <v>21</v>
      </c>
      <c r="E859" s="27" t="s">
        <v>19</v>
      </c>
      <c r="F859" s="13" t="s">
        <v>37</v>
      </c>
      <c r="G859" s="29" t="s">
        <v>38</v>
      </c>
      <c r="H859" s="12"/>
      <c r="J859" s="31"/>
      <c r="K859" s="11" t="s">
        <v>17</v>
      </c>
      <c r="N859" s="21" t="e">
        <f>IF(J859="NA","NA",(VLOOKUP(I859,ObjConv,2,FALSE)/VLOOKUP(I859,ObjConv,3,FALSE))*J859)</f>
        <v>#N/A</v>
      </c>
    </row>
    <row r="860" spans="1:14" x14ac:dyDescent="0.2">
      <c r="A860" s="11" t="s">
        <v>13</v>
      </c>
      <c r="B860" s="13" t="s">
        <v>14</v>
      </c>
      <c r="C860" s="9">
        <v>43656</v>
      </c>
      <c r="D860" s="7" t="s">
        <v>21</v>
      </c>
      <c r="E860" s="27" t="s">
        <v>19</v>
      </c>
      <c r="F860" s="13" t="s">
        <v>37</v>
      </c>
      <c r="G860" s="29" t="s">
        <v>38</v>
      </c>
      <c r="H860" s="12"/>
      <c r="J860" s="31"/>
      <c r="K860" s="11" t="s">
        <v>17</v>
      </c>
      <c r="N860" s="21" t="e">
        <f>IF(J860="NA","NA",(VLOOKUP(I860,ObjConv,2,FALSE)/VLOOKUP(I860,ObjConv,3,FALSE))*J860)</f>
        <v>#N/A</v>
      </c>
    </row>
    <row r="861" spans="1:14" x14ac:dyDescent="0.2">
      <c r="A861" s="11" t="s">
        <v>13</v>
      </c>
      <c r="B861" s="13" t="s">
        <v>14</v>
      </c>
      <c r="C861" s="9">
        <v>43656</v>
      </c>
      <c r="D861" s="7" t="s">
        <v>21</v>
      </c>
      <c r="E861" s="27" t="s">
        <v>19</v>
      </c>
      <c r="F861" s="13" t="s">
        <v>37</v>
      </c>
      <c r="G861" s="29" t="s">
        <v>38</v>
      </c>
      <c r="H861" s="12"/>
      <c r="J861" s="31"/>
      <c r="K861" s="11" t="s">
        <v>17</v>
      </c>
      <c r="N861" s="21" t="e">
        <f>IF(J861="NA","NA",(VLOOKUP(I861,ObjConv,2,FALSE)/VLOOKUP(I861,ObjConv,3,FALSE))*J861)</f>
        <v>#N/A</v>
      </c>
    </row>
    <row r="862" spans="1:14" x14ac:dyDescent="0.2">
      <c r="A862" s="11" t="s">
        <v>13</v>
      </c>
      <c r="B862" s="13" t="s">
        <v>14</v>
      </c>
      <c r="C862" s="9">
        <v>43656</v>
      </c>
      <c r="D862" s="7" t="s">
        <v>21</v>
      </c>
      <c r="E862" s="27" t="s">
        <v>19</v>
      </c>
      <c r="F862" s="13" t="s">
        <v>37</v>
      </c>
      <c r="G862" s="29" t="s">
        <v>38</v>
      </c>
      <c r="H862" s="12"/>
      <c r="J862" s="31"/>
      <c r="K862" s="11" t="s">
        <v>17</v>
      </c>
      <c r="N862" s="21" t="e">
        <f>IF(J862="NA","NA",(VLOOKUP(I862,ObjConv,2,FALSE)/VLOOKUP(I862,ObjConv,3,FALSE))*J862)</f>
        <v>#N/A</v>
      </c>
    </row>
    <row r="863" spans="1:14" x14ac:dyDescent="0.2">
      <c r="A863" s="11" t="s">
        <v>13</v>
      </c>
      <c r="B863" s="13" t="s">
        <v>14</v>
      </c>
      <c r="C863" s="9">
        <v>43656</v>
      </c>
      <c r="D863" s="7" t="s">
        <v>21</v>
      </c>
      <c r="E863" s="27" t="s">
        <v>19</v>
      </c>
      <c r="F863" s="13" t="s">
        <v>40</v>
      </c>
      <c r="G863" s="29" t="s">
        <v>41</v>
      </c>
      <c r="H863" s="30" t="s">
        <v>42</v>
      </c>
      <c r="I863" t="s">
        <v>39</v>
      </c>
      <c r="J863" s="31">
        <v>1.1000000000000001</v>
      </c>
      <c r="K863" s="11" t="s">
        <v>17</v>
      </c>
      <c r="N863" s="21">
        <f>IF(J863="NA","NA",(VLOOKUP(I863,ObjConv,2,FALSE)/VLOOKUP(I863,ObjConv,3,FALSE))*J863)</f>
        <v>0.11578947368421054</v>
      </c>
    </row>
    <row r="864" spans="1:14" x14ac:dyDescent="0.2">
      <c r="A864" s="11" t="s">
        <v>13</v>
      </c>
      <c r="B864" s="13" t="s">
        <v>14</v>
      </c>
      <c r="C864" s="9">
        <v>43656</v>
      </c>
      <c r="D864" s="7" t="s">
        <v>21</v>
      </c>
      <c r="E864" s="27" t="s">
        <v>19</v>
      </c>
      <c r="F864" s="13" t="s">
        <v>37</v>
      </c>
      <c r="G864" s="29" t="s">
        <v>38</v>
      </c>
      <c r="H864" s="12"/>
      <c r="J864" s="31"/>
      <c r="K864" s="11" t="s">
        <v>17</v>
      </c>
      <c r="N864" s="21" t="e">
        <f>IF(J864="NA","NA",(VLOOKUP(I864,ObjConv,2,FALSE)/VLOOKUP(I864,ObjConv,3,FALSE))*J864)</f>
        <v>#N/A</v>
      </c>
    </row>
    <row r="865" spans="1:14" x14ac:dyDescent="0.2">
      <c r="A865" s="11" t="s">
        <v>13</v>
      </c>
      <c r="B865" s="13" t="s">
        <v>14</v>
      </c>
      <c r="C865" s="9">
        <v>43656</v>
      </c>
      <c r="D865" s="7" t="s">
        <v>21</v>
      </c>
      <c r="E865" s="27" t="s">
        <v>19</v>
      </c>
      <c r="F865" s="13" t="s">
        <v>37</v>
      </c>
      <c r="G865" s="29" t="s">
        <v>38</v>
      </c>
      <c r="H865" s="12"/>
      <c r="J865" s="31"/>
      <c r="K865" s="11" t="s">
        <v>17</v>
      </c>
      <c r="N865" s="21" t="e">
        <f>IF(J865="NA","NA",(VLOOKUP(I865,ObjConv,2,FALSE)/VLOOKUP(I865,ObjConv,3,FALSE))*J865)</f>
        <v>#N/A</v>
      </c>
    </row>
    <row r="866" spans="1:14" x14ac:dyDescent="0.2">
      <c r="A866" s="11" t="s">
        <v>13</v>
      </c>
      <c r="B866" s="13" t="s">
        <v>14</v>
      </c>
      <c r="C866" s="9">
        <v>43656</v>
      </c>
      <c r="D866" s="7" t="s">
        <v>21</v>
      </c>
      <c r="E866" s="27" t="s">
        <v>19</v>
      </c>
      <c r="F866" s="13" t="s">
        <v>37</v>
      </c>
      <c r="G866" s="29" t="s">
        <v>38</v>
      </c>
      <c r="H866" s="12"/>
      <c r="J866" s="31"/>
      <c r="K866" s="11" t="s">
        <v>17</v>
      </c>
      <c r="N866" s="21" t="e">
        <f>IF(J866="NA","NA",(VLOOKUP(I866,ObjConv,2,FALSE)/VLOOKUP(I866,ObjConv,3,FALSE))*J866)</f>
        <v>#N/A</v>
      </c>
    </row>
    <row r="867" spans="1:14" x14ac:dyDescent="0.2">
      <c r="A867" s="11" t="s">
        <v>13</v>
      </c>
      <c r="B867" s="13" t="s">
        <v>14</v>
      </c>
      <c r="C867" s="9">
        <v>43656</v>
      </c>
      <c r="D867" s="7" t="s">
        <v>21</v>
      </c>
      <c r="E867" s="27" t="s">
        <v>19</v>
      </c>
      <c r="F867" s="13" t="s">
        <v>37</v>
      </c>
      <c r="G867" s="29" t="s">
        <v>38</v>
      </c>
      <c r="H867" s="12"/>
      <c r="J867" s="31"/>
      <c r="K867" s="11" t="s">
        <v>17</v>
      </c>
      <c r="N867" s="21" t="e">
        <f>IF(J867="NA","NA",(VLOOKUP(I867,ObjConv,2,FALSE)/VLOOKUP(I867,ObjConv,3,FALSE))*J867)</f>
        <v>#N/A</v>
      </c>
    </row>
    <row r="868" spans="1:14" x14ac:dyDescent="0.2">
      <c r="A868" s="11" t="s">
        <v>13</v>
      </c>
      <c r="B868" s="13" t="s">
        <v>14</v>
      </c>
      <c r="C868" s="9">
        <v>43656</v>
      </c>
      <c r="D868" s="7" t="s">
        <v>21</v>
      </c>
      <c r="E868" s="27" t="s">
        <v>19</v>
      </c>
      <c r="F868" s="13" t="s">
        <v>37</v>
      </c>
      <c r="G868" s="29" t="s">
        <v>38</v>
      </c>
      <c r="H868" s="12"/>
      <c r="J868" s="31"/>
      <c r="K868" s="11" t="s">
        <v>17</v>
      </c>
      <c r="N868" s="21" t="e">
        <f>IF(J868="NA","NA",(VLOOKUP(I868,ObjConv,2,FALSE)/VLOOKUP(I868,ObjConv,3,FALSE))*J868)</f>
        <v>#N/A</v>
      </c>
    </row>
    <row r="869" spans="1:14" x14ac:dyDescent="0.2">
      <c r="A869" s="11" t="s">
        <v>13</v>
      </c>
      <c r="B869" s="13" t="s">
        <v>14</v>
      </c>
      <c r="C869" s="9">
        <v>43656</v>
      </c>
      <c r="D869" s="7" t="s">
        <v>21</v>
      </c>
      <c r="E869" s="27" t="s">
        <v>19</v>
      </c>
      <c r="F869" s="13" t="s">
        <v>37</v>
      </c>
      <c r="G869" s="29" t="s">
        <v>38</v>
      </c>
      <c r="H869" s="12"/>
      <c r="J869" s="31"/>
      <c r="K869" s="11" t="s">
        <v>17</v>
      </c>
      <c r="N869" s="21" t="e">
        <f>IF(J869="NA","NA",(VLOOKUP(I869,ObjConv,2,FALSE)/VLOOKUP(I869,ObjConv,3,FALSE))*J869)</f>
        <v>#N/A</v>
      </c>
    </row>
    <row r="870" spans="1:14" x14ac:dyDescent="0.2">
      <c r="A870" s="11" t="s">
        <v>13</v>
      </c>
      <c r="B870" s="13" t="s">
        <v>14</v>
      </c>
      <c r="C870" s="9">
        <v>43656</v>
      </c>
      <c r="D870" s="7" t="s">
        <v>21</v>
      </c>
      <c r="E870" s="27" t="s">
        <v>19</v>
      </c>
      <c r="F870" s="13" t="s">
        <v>37</v>
      </c>
      <c r="G870" s="29" t="s">
        <v>38</v>
      </c>
      <c r="H870" s="12"/>
      <c r="J870" s="31"/>
      <c r="K870" s="11" t="s">
        <v>17</v>
      </c>
      <c r="N870" s="21" t="e">
        <f>IF(J870="NA","NA",(VLOOKUP(I870,ObjConv,2,FALSE)/VLOOKUP(I870,ObjConv,3,FALSE))*J870)</f>
        <v>#N/A</v>
      </c>
    </row>
    <row r="871" spans="1:14" x14ac:dyDescent="0.2">
      <c r="A871" s="11" t="s">
        <v>13</v>
      </c>
      <c r="B871" s="13" t="s">
        <v>14</v>
      </c>
      <c r="C871" s="9">
        <v>43656</v>
      </c>
      <c r="D871" s="7" t="s">
        <v>21</v>
      </c>
      <c r="E871" s="27" t="s">
        <v>19</v>
      </c>
      <c r="F871" s="13" t="s">
        <v>37</v>
      </c>
      <c r="G871" s="29" t="s">
        <v>38</v>
      </c>
      <c r="H871" s="12"/>
      <c r="J871" s="31"/>
      <c r="K871" s="11" t="s">
        <v>17</v>
      </c>
      <c r="N871" s="21" t="e">
        <f>IF(J871="NA","NA",(VLOOKUP(I871,ObjConv,2,FALSE)/VLOOKUP(I871,ObjConv,3,FALSE))*J871)</f>
        <v>#N/A</v>
      </c>
    </row>
    <row r="872" spans="1:14" x14ac:dyDescent="0.2">
      <c r="A872" s="11" t="s">
        <v>13</v>
      </c>
      <c r="B872" s="13" t="s">
        <v>14</v>
      </c>
      <c r="C872" s="9">
        <v>43656</v>
      </c>
      <c r="D872" s="7" t="s">
        <v>21</v>
      </c>
      <c r="E872" s="27" t="s">
        <v>19</v>
      </c>
      <c r="F872" s="13" t="s">
        <v>44</v>
      </c>
      <c r="G872" s="29" t="s">
        <v>49</v>
      </c>
      <c r="H872" s="12"/>
      <c r="I872" t="s">
        <v>39</v>
      </c>
      <c r="J872" s="31">
        <v>2.1</v>
      </c>
      <c r="K872" s="11" t="s">
        <v>17</v>
      </c>
      <c r="N872" s="21">
        <f>IF(J872="NA","NA",(VLOOKUP(I872,ObjConv,2,FALSE)/VLOOKUP(I872,ObjConv,3,FALSE))*J872)</f>
        <v>0.22105263157894739</v>
      </c>
    </row>
    <row r="873" spans="1:14" x14ac:dyDescent="0.2">
      <c r="A873" s="11" t="s">
        <v>13</v>
      </c>
      <c r="B873" s="13" t="s">
        <v>14</v>
      </c>
      <c r="C873" s="9">
        <v>43656</v>
      </c>
      <c r="D873" s="7" t="s">
        <v>21</v>
      </c>
      <c r="E873" s="27" t="s">
        <v>19</v>
      </c>
      <c r="F873" s="13" t="s">
        <v>40</v>
      </c>
      <c r="G873" s="29" t="s">
        <v>41</v>
      </c>
      <c r="H873" s="30" t="s">
        <v>42</v>
      </c>
      <c r="J873" s="31"/>
      <c r="K873" s="11" t="s">
        <v>17</v>
      </c>
      <c r="N873" s="21" t="e">
        <f>IF(J873="NA","NA",(VLOOKUP(I873,ObjConv,2,FALSE)/VLOOKUP(I873,ObjConv,3,FALSE))*J873)</f>
        <v>#N/A</v>
      </c>
    </row>
    <row r="874" spans="1:14" x14ac:dyDescent="0.2">
      <c r="A874" s="11" t="s">
        <v>13</v>
      </c>
      <c r="B874" s="13" t="s">
        <v>14</v>
      </c>
      <c r="C874" s="9">
        <v>43656</v>
      </c>
      <c r="D874" s="7" t="s">
        <v>21</v>
      </c>
      <c r="E874" s="27" t="s">
        <v>19</v>
      </c>
      <c r="F874" s="13" t="s">
        <v>40</v>
      </c>
      <c r="G874" s="29" t="s">
        <v>41</v>
      </c>
      <c r="H874" s="30" t="s">
        <v>42</v>
      </c>
      <c r="J874" s="31"/>
      <c r="K874" s="11" t="s">
        <v>17</v>
      </c>
      <c r="N874" s="21" t="e">
        <f>IF(J874="NA","NA",(VLOOKUP(I874,ObjConv,2,FALSE)/VLOOKUP(I874,ObjConv,3,FALSE))*J874)</f>
        <v>#N/A</v>
      </c>
    </row>
    <row r="875" spans="1:14" x14ac:dyDescent="0.2">
      <c r="A875" s="11" t="s">
        <v>13</v>
      </c>
      <c r="B875" s="13" t="s">
        <v>14</v>
      </c>
      <c r="C875" s="9">
        <v>43656</v>
      </c>
      <c r="D875" s="7" t="s">
        <v>21</v>
      </c>
      <c r="E875" s="27" t="s">
        <v>19</v>
      </c>
      <c r="F875" s="13" t="s">
        <v>40</v>
      </c>
      <c r="G875" s="29" t="s">
        <v>41</v>
      </c>
      <c r="H875" s="30" t="s">
        <v>42</v>
      </c>
      <c r="J875" s="31"/>
      <c r="K875" s="11" t="s">
        <v>17</v>
      </c>
      <c r="N875" s="21" t="e">
        <f>IF(J875="NA","NA",(VLOOKUP(I875,ObjConv,2,FALSE)/VLOOKUP(I875,ObjConv,3,FALSE))*J875)</f>
        <v>#N/A</v>
      </c>
    </row>
    <row r="876" spans="1:14" x14ac:dyDescent="0.2">
      <c r="A876" s="11" t="s">
        <v>13</v>
      </c>
      <c r="B876" s="13" t="s">
        <v>14</v>
      </c>
      <c r="C876" s="9">
        <v>43656</v>
      </c>
      <c r="D876" s="7" t="s">
        <v>21</v>
      </c>
      <c r="E876" s="27" t="s">
        <v>19</v>
      </c>
      <c r="F876" s="13" t="s">
        <v>40</v>
      </c>
      <c r="G876" s="29" t="s">
        <v>41</v>
      </c>
      <c r="H876" s="30" t="s">
        <v>42</v>
      </c>
      <c r="J876" s="31"/>
      <c r="K876" s="11" t="s">
        <v>17</v>
      </c>
      <c r="N876" s="21" t="e">
        <f>IF(J876="NA","NA",(VLOOKUP(I876,ObjConv,2,FALSE)/VLOOKUP(I876,ObjConv,3,FALSE))*J876)</f>
        <v>#N/A</v>
      </c>
    </row>
    <row r="877" spans="1:14" x14ac:dyDescent="0.2">
      <c r="A877" s="11" t="s">
        <v>13</v>
      </c>
      <c r="B877" s="13" t="s">
        <v>14</v>
      </c>
      <c r="C877" s="9">
        <v>43656</v>
      </c>
      <c r="D877" s="7" t="s">
        <v>21</v>
      </c>
      <c r="E877" s="27" t="s">
        <v>19</v>
      </c>
      <c r="F877" s="13" t="s">
        <v>37</v>
      </c>
      <c r="G877" s="29" t="s">
        <v>38</v>
      </c>
      <c r="H877" s="12"/>
      <c r="J877" s="31"/>
      <c r="K877" s="11" t="s">
        <v>17</v>
      </c>
      <c r="N877" s="21" t="e">
        <f>IF(J877="NA","NA",(VLOOKUP(I877,ObjConv,2,FALSE)/VLOOKUP(I877,ObjConv,3,FALSE))*J877)</f>
        <v>#N/A</v>
      </c>
    </row>
    <row r="878" spans="1:14" x14ac:dyDescent="0.2">
      <c r="A878" s="11" t="s">
        <v>13</v>
      </c>
      <c r="B878" s="13" t="s">
        <v>14</v>
      </c>
      <c r="C878" s="9">
        <v>43656</v>
      </c>
      <c r="D878" s="7" t="s">
        <v>21</v>
      </c>
      <c r="E878" s="27" t="s">
        <v>19</v>
      </c>
      <c r="F878" s="13" t="s">
        <v>37</v>
      </c>
      <c r="G878" s="29" t="s">
        <v>38</v>
      </c>
      <c r="H878" s="12"/>
      <c r="J878" s="31"/>
      <c r="K878" s="11" t="s">
        <v>17</v>
      </c>
      <c r="N878" s="21" t="e">
        <f>IF(J878="NA","NA",(VLOOKUP(I878,ObjConv,2,FALSE)/VLOOKUP(I878,ObjConv,3,FALSE))*J878)</f>
        <v>#N/A</v>
      </c>
    </row>
    <row r="879" spans="1:14" x14ac:dyDescent="0.2">
      <c r="A879" s="11" t="s">
        <v>13</v>
      </c>
      <c r="B879" s="13" t="s">
        <v>14</v>
      </c>
      <c r="C879" s="9">
        <v>43656</v>
      </c>
      <c r="D879" s="7" t="s">
        <v>21</v>
      </c>
      <c r="E879" s="27" t="s">
        <v>19</v>
      </c>
      <c r="F879" s="13" t="s">
        <v>37</v>
      </c>
      <c r="G879" s="29" t="s">
        <v>38</v>
      </c>
      <c r="H879" s="12"/>
      <c r="J879" s="31"/>
      <c r="K879" s="11" t="s">
        <v>17</v>
      </c>
      <c r="N879" s="21" t="e">
        <f>IF(J879="NA","NA",(VLOOKUP(I879,ObjConv,2,FALSE)/VLOOKUP(I879,ObjConv,3,FALSE))*J879)</f>
        <v>#N/A</v>
      </c>
    </row>
    <row r="880" spans="1:14" x14ac:dyDescent="0.2">
      <c r="A880" s="11" t="s">
        <v>13</v>
      </c>
      <c r="B880" s="13" t="s">
        <v>14</v>
      </c>
      <c r="C880" s="9">
        <v>43656</v>
      </c>
      <c r="D880" s="7" t="s">
        <v>21</v>
      </c>
      <c r="E880" s="27" t="s">
        <v>19</v>
      </c>
      <c r="F880" s="13" t="s">
        <v>37</v>
      </c>
      <c r="G880" s="29" t="s">
        <v>38</v>
      </c>
      <c r="H880" s="12"/>
      <c r="J880" s="31"/>
      <c r="K880" s="11" t="s">
        <v>17</v>
      </c>
      <c r="N880" s="21" t="e">
        <f>IF(J880="NA","NA",(VLOOKUP(I880,ObjConv,2,FALSE)/VLOOKUP(I880,ObjConv,3,FALSE))*J880)</f>
        <v>#N/A</v>
      </c>
    </row>
    <row r="881" spans="1:14" x14ac:dyDescent="0.2">
      <c r="A881" s="11" t="s">
        <v>13</v>
      </c>
      <c r="B881" s="13" t="s">
        <v>14</v>
      </c>
      <c r="C881" s="9">
        <v>43656</v>
      </c>
      <c r="D881" s="7" t="s">
        <v>21</v>
      </c>
      <c r="E881" s="27" t="s">
        <v>19</v>
      </c>
      <c r="F881" s="13" t="s">
        <v>37</v>
      </c>
      <c r="G881" s="29" t="s">
        <v>38</v>
      </c>
      <c r="H881" s="12"/>
      <c r="J881" s="31"/>
      <c r="K881" s="11" t="s">
        <v>17</v>
      </c>
      <c r="N881" s="21" t="e">
        <f>IF(J881="NA","NA",(VLOOKUP(I881,ObjConv,2,FALSE)/VLOOKUP(I881,ObjConv,3,FALSE))*J881)</f>
        <v>#N/A</v>
      </c>
    </row>
    <row r="882" spans="1:14" x14ac:dyDescent="0.2">
      <c r="A882" s="11" t="s">
        <v>13</v>
      </c>
      <c r="B882" s="13" t="s">
        <v>14</v>
      </c>
      <c r="C882" s="9">
        <v>43656</v>
      </c>
      <c r="D882" s="7" t="s">
        <v>21</v>
      </c>
      <c r="E882" s="27" t="s">
        <v>19</v>
      </c>
      <c r="F882" s="13" t="s">
        <v>37</v>
      </c>
      <c r="G882" s="29" t="s">
        <v>43</v>
      </c>
      <c r="H882" s="12"/>
      <c r="J882" s="31"/>
      <c r="K882" s="11" t="s">
        <v>17</v>
      </c>
      <c r="N882" s="21" t="e">
        <f>IF(J882="NA","NA",(VLOOKUP(I882,ObjConv,2,FALSE)/VLOOKUP(I882,ObjConv,3,FALSE))*J882)</f>
        <v>#N/A</v>
      </c>
    </row>
    <row r="883" spans="1:14" x14ac:dyDescent="0.2">
      <c r="A883" s="11" t="s">
        <v>13</v>
      </c>
      <c r="B883" s="13" t="s">
        <v>14</v>
      </c>
      <c r="C883" s="9">
        <v>43656</v>
      </c>
      <c r="D883" s="7" t="s">
        <v>21</v>
      </c>
      <c r="E883" s="27" t="s">
        <v>19</v>
      </c>
      <c r="F883" s="13" t="s">
        <v>40</v>
      </c>
      <c r="G883" s="29" t="s">
        <v>41</v>
      </c>
      <c r="H883" s="30" t="s">
        <v>42</v>
      </c>
      <c r="J883" s="31"/>
      <c r="K883" s="11" t="s">
        <v>17</v>
      </c>
      <c r="N883" s="21" t="e">
        <f>IF(J883="NA","NA",(VLOOKUP(I883,ObjConv,2,FALSE)/VLOOKUP(I883,ObjConv,3,FALSE))*J883)</f>
        <v>#N/A</v>
      </c>
    </row>
    <row r="884" spans="1:14" x14ac:dyDescent="0.2">
      <c r="A884" s="11" t="s">
        <v>13</v>
      </c>
      <c r="B884" s="13" t="s">
        <v>14</v>
      </c>
      <c r="C884" s="9">
        <v>43656</v>
      </c>
      <c r="D884" s="7" t="s">
        <v>21</v>
      </c>
      <c r="E884" s="27" t="s">
        <v>19</v>
      </c>
      <c r="F884" s="13" t="s">
        <v>37</v>
      </c>
      <c r="G884" s="29" t="s">
        <v>38</v>
      </c>
      <c r="H884" s="12"/>
      <c r="J884" s="31"/>
      <c r="K884" s="11" t="s">
        <v>17</v>
      </c>
      <c r="N884" s="21" t="e">
        <f>IF(J884="NA","NA",(VLOOKUP(I884,ObjConv,2,FALSE)/VLOOKUP(I884,ObjConv,3,FALSE))*J884)</f>
        <v>#N/A</v>
      </c>
    </row>
    <row r="885" spans="1:14" x14ac:dyDescent="0.2">
      <c r="A885" s="11" t="s">
        <v>13</v>
      </c>
      <c r="B885" s="13" t="s">
        <v>14</v>
      </c>
      <c r="C885" s="9">
        <v>43656</v>
      </c>
      <c r="D885" s="7" t="s">
        <v>21</v>
      </c>
      <c r="E885" s="27" t="s">
        <v>19</v>
      </c>
      <c r="F885" s="13" t="s">
        <v>37</v>
      </c>
      <c r="G885" s="29" t="s">
        <v>38</v>
      </c>
      <c r="H885" s="12"/>
      <c r="J885" s="31"/>
      <c r="K885" s="11" t="s">
        <v>17</v>
      </c>
      <c r="N885" s="21" t="e">
        <f>IF(J885="NA","NA",(VLOOKUP(I885,ObjConv,2,FALSE)/VLOOKUP(I885,ObjConv,3,FALSE))*J885)</f>
        <v>#N/A</v>
      </c>
    </row>
    <row r="886" spans="1:14" x14ac:dyDescent="0.2">
      <c r="A886" s="11" t="s">
        <v>13</v>
      </c>
      <c r="B886" s="13" t="s">
        <v>14</v>
      </c>
      <c r="C886" s="9">
        <v>43656</v>
      </c>
      <c r="D886" s="7" t="s">
        <v>21</v>
      </c>
      <c r="E886" s="27" t="s">
        <v>19</v>
      </c>
      <c r="F886" s="13" t="s">
        <v>37</v>
      </c>
      <c r="G886" s="29" t="s">
        <v>38</v>
      </c>
      <c r="H886" s="12"/>
      <c r="J886" s="31"/>
      <c r="K886" s="11" t="s">
        <v>17</v>
      </c>
      <c r="N886" s="21" t="e">
        <f>IF(J886="NA","NA",(VLOOKUP(I886,ObjConv,2,FALSE)/VLOOKUP(I886,ObjConv,3,FALSE))*J886)</f>
        <v>#N/A</v>
      </c>
    </row>
    <row r="887" spans="1:14" x14ac:dyDescent="0.2">
      <c r="A887" s="11" t="s">
        <v>13</v>
      </c>
      <c r="B887" s="13" t="s">
        <v>14</v>
      </c>
      <c r="C887" s="9">
        <v>43656</v>
      </c>
      <c r="D887" s="7" t="s">
        <v>21</v>
      </c>
      <c r="E887" s="27" t="s">
        <v>19</v>
      </c>
      <c r="F887" s="13" t="s">
        <v>37</v>
      </c>
      <c r="G887" s="29" t="s">
        <v>38</v>
      </c>
      <c r="H887" s="12"/>
      <c r="J887" s="31"/>
      <c r="K887" s="11" t="s">
        <v>17</v>
      </c>
      <c r="N887" s="21" t="e">
        <f>IF(J887="NA","NA",(VLOOKUP(I887,ObjConv,2,FALSE)/VLOOKUP(I887,ObjConv,3,FALSE))*J887)</f>
        <v>#N/A</v>
      </c>
    </row>
    <row r="888" spans="1:14" x14ac:dyDescent="0.2">
      <c r="A888" s="11" t="s">
        <v>13</v>
      </c>
      <c r="B888" s="13" t="s">
        <v>14</v>
      </c>
      <c r="C888" s="9">
        <v>43656</v>
      </c>
      <c r="D888" s="7" t="s">
        <v>21</v>
      </c>
      <c r="E888" s="27" t="s">
        <v>19</v>
      </c>
      <c r="F888" s="13" t="s">
        <v>37</v>
      </c>
      <c r="G888" s="29" t="s">
        <v>38</v>
      </c>
      <c r="H888" s="12"/>
      <c r="J888" s="31"/>
      <c r="K888" s="11" t="s">
        <v>17</v>
      </c>
      <c r="N888" s="21" t="e">
        <f>IF(J888="NA","NA",(VLOOKUP(I888,ObjConv,2,FALSE)/VLOOKUP(I888,ObjConv,3,FALSE))*J888)</f>
        <v>#N/A</v>
      </c>
    </row>
    <row r="889" spans="1:14" x14ac:dyDescent="0.2">
      <c r="A889" s="11" t="s">
        <v>13</v>
      </c>
      <c r="B889" s="13" t="s">
        <v>14</v>
      </c>
      <c r="C889" s="9">
        <v>43656</v>
      </c>
      <c r="D889" s="7" t="s">
        <v>21</v>
      </c>
      <c r="E889" s="27" t="s">
        <v>19</v>
      </c>
      <c r="F889" s="13" t="s">
        <v>37</v>
      </c>
      <c r="G889" s="29" t="s">
        <v>38</v>
      </c>
      <c r="H889" s="12"/>
      <c r="J889" s="31"/>
      <c r="K889" s="11" t="s">
        <v>17</v>
      </c>
      <c r="N889" s="21" t="e">
        <f>IF(J889="NA","NA",(VLOOKUP(I889,ObjConv,2,FALSE)/VLOOKUP(I889,ObjConv,3,FALSE))*J889)</f>
        <v>#N/A</v>
      </c>
    </row>
    <row r="890" spans="1:14" x14ac:dyDescent="0.2">
      <c r="A890" s="11" t="s">
        <v>13</v>
      </c>
      <c r="B890" s="13" t="s">
        <v>14</v>
      </c>
      <c r="C890" s="9">
        <v>43656</v>
      </c>
      <c r="D890" s="7" t="s">
        <v>21</v>
      </c>
      <c r="E890" s="27" t="s">
        <v>19</v>
      </c>
      <c r="F890" s="13" t="s">
        <v>37</v>
      </c>
      <c r="G890" s="29" t="s">
        <v>38</v>
      </c>
      <c r="H890" s="12"/>
      <c r="J890" s="31"/>
      <c r="K890" s="11" t="s">
        <v>17</v>
      </c>
      <c r="N890" s="21" t="e">
        <f>IF(J890="NA","NA",(VLOOKUP(I890,ObjConv,2,FALSE)/VLOOKUP(I890,ObjConv,3,FALSE))*J890)</f>
        <v>#N/A</v>
      </c>
    </row>
    <row r="891" spans="1:14" x14ac:dyDescent="0.2">
      <c r="A891" s="11" t="s">
        <v>13</v>
      </c>
      <c r="B891" s="13" t="s">
        <v>14</v>
      </c>
      <c r="C891" s="9">
        <v>43656</v>
      </c>
      <c r="D891" s="7" t="s">
        <v>21</v>
      </c>
      <c r="E891" s="27" t="s">
        <v>19</v>
      </c>
      <c r="F891" s="13" t="s">
        <v>37</v>
      </c>
      <c r="G891" s="29" t="s">
        <v>38</v>
      </c>
      <c r="H891" s="12"/>
      <c r="J891" s="31"/>
      <c r="K891" s="11" t="s">
        <v>17</v>
      </c>
      <c r="N891" s="21" t="e">
        <f>IF(J891="NA","NA",(VLOOKUP(I891,ObjConv,2,FALSE)/VLOOKUP(I891,ObjConv,3,FALSE))*J891)</f>
        <v>#N/A</v>
      </c>
    </row>
    <row r="892" spans="1:14" x14ac:dyDescent="0.2">
      <c r="A892" s="11" t="s">
        <v>13</v>
      </c>
      <c r="B892" s="13" t="s">
        <v>14</v>
      </c>
      <c r="C892" s="9">
        <v>43656</v>
      </c>
      <c r="D892" s="7" t="s">
        <v>21</v>
      </c>
      <c r="E892" s="27" t="s">
        <v>19</v>
      </c>
      <c r="F892" s="13" t="s">
        <v>37</v>
      </c>
      <c r="G892" s="29" t="s">
        <v>38</v>
      </c>
      <c r="H892" s="12"/>
      <c r="J892" s="31"/>
      <c r="K892" s="11" t="s">
        <v>17</v>
      </c>
      <c r="N892" s="21" t="e">
        <f>IF(J892="NA","NA",(VLOOKUP(I892,ObjConv,2,FALSE)/VLOOKUP(I892,ObjConv,3,FALSE))*J892)</f>
        <v>#N/A</v>
      </c>
    </row>
    <row r="893" spans="1:14" x14ac:dyDescent="0.2">
      <c r="A893" s="11" t="s">
        <v>13</v>
      </c>
      <c r="B893" s="13" t="s">
        <v>14</v>
      </c>
      <c r="C893" s="9">
        <v>43656</v>
      </c>
      <c r="D893" s="7" t="s">
        <v>21</v>
      </c>
      <c r="E893" s="27" t="s">
        <v>19</v>
      </c>
      <c r="F893" s="13" t="s">
        <v>37</v>
      </c>
      <c r="G893" s="29" t="s">
        <v>38</v>
      </c>
      <c r="H893" s="12"/>
      <c r="J893" s="31"/>
      <c r="K893" s="11" t="s">
        <v>17</v>
      </c>
      <c r="N893" s="21" t="e">
        <f>IF(J893="NA","NA",(VLOOKUP(I893,ObjConv,2,FALSE)/VLOOKUP(I893,ObjConv,3,FALSE))*J893)</f>
        <v>#N/A</v>
      </c>
    </row>
    <row r="894" spans="1:14" x14ac:dyDescent="0.2">
      <c r="A894" s="11" t="s">
        <v>13</v>
      </c>
      <c r="B894" s="13" t="s">
        <v>14</v>
      </c>
      <c r="C894" s="9">
        <v>43656</v>
      </c>
      <c r="D894" s="7" t="s">
        <v>21</v>
      </c>
      <c r="E894" s="27" t="s">
        <v>19</v>
      </c>
      <c r="F894" s="13" t="s">
        <v>37</v>
      </c>
      <c r="G894" s="29" t="s">
        <v>38</v>
      </c>
      <c r="H894" s="12"/>
      <c r="J894" s="31"/>
      <c r="K894" s="11" t="s">
        <v>17</v>
      </c>
      <c r="N894" s="21" t="e">
        <f>IF(J894="NA","NA",(VLOOKUP(I894,ObjConv,2,FALSE)/VLOOKUP(I894,ObjConv,3,FALSE))*J894)</f>
        <v>#N/A</v>
      </c>
    </row>
    <row r="895" spans="1:14" x14ac:dyDescent="0.2">
      <c r="A895" s="11" t="s">
        <v>13</v>
      </c>
      <c r="B895" s="13" t="s">
        <v>14</v>
      </c>
      <c r="C895" s="9">
        <v>43656</v>
      </c>
      <c r="D895" s="7" t="s">
        <v>21</v>
      </c>
      <c r="E895" s="27" t="s">
        <v>19</v>
      </c>
      <c r="F895" s="13" t="s">
        <v>37</v>
      </c>
      <c r="G895" s="29" t="s">
        <v>38</v>
      </c>
      <c r="H895" s="12"/>
      <c r="J895" s="31"/>
      <c r="K895" s="11" t="s">
        <v>17</v>
      </c>
      <c r="N895" s="21" t="e">
        <f>IF(J895="NA","NA",(VLOOKUP(I895,ObjConv,2,FALSE)/VLOOKUP(I895,ObjConv,3,FALSE))*J895)</f>
        <v>#N/A</v>
      </c>
    </row>
    <row r="896" spans="1:14" x14ac:dyDescent="0.2">
      <c r="A896" s="11" t="s">
        <v>13</v>
      </c>
      <c r="B896" s="13" t="s">
        <v>14</v>
      </c>
      <c r="C896" s="9">
        <v>43656</v>
      </c>
      <c r="D896" s="7" t="s">
        <v>21</v>
      </c>
      <c r="E896" s="27" t="s">
        <v>19</v>
      </c>
      <c r="F896" s="13" t="s">
        <v>37</v>
      </c>
      <c r="G896" s="29" t="s">
        <v>38</v>
      </c>
      <c r="H896" s="12"/>
      <c r="J896" s="31"/>
      <c r="K896" s="11" t="s">
        <v>17</v>
      </c>
      <c r="N896" s="21" t="e">
        <f>IF(J896="NA","NA",(VLOOKUP(I896,ObjConv,2,FALSE)/VLOOKUP(I896,ObjConv,3,FALSE))*J896)</f>
        <v>#N/A</v>
      </c>
    </row>
    <row r="897" spans="1:14" x14ac:dyDescent="0.2">
      <c r="A897" s="11" t="s">
        <v>13</v>
      </c>
      <c r="B897" s="13" t="s">
        <v>14</v>
      </c>
      <c r="C897" s="9">
        <v>43656</v>
      </c>
      <c r="D897" s="7" t="s">
        <v>21</v>
      </c>
      <c r="E897" s="27" t="s">
        <v>19</v>
      </c>
      <c r="F897" s="13" t="s">
        <v>37</v>
      </c>
      <c r="G897" s="29" t="s">
        <v>38</v>
      </c>
      <c r="H897" s="12"/>
      <c r="J897" s="31"/>
      <c r="K897" s="11" t="s">
        <v>17</v>
      </c>
      <c r="N897" s="21" t="e">
        <f>IF(J897="NA","NA",(VLOOKUP(I897,ObjConv,2,FALSE)/VLOOKUP(I897,ObjConv,3,FALSE))*J897)</f>
        <v>#N/A</v>
      </c>
    </row>
    <row r="898" spans="1:14" x14ac:dyDescent="0.2">
      <c r="A898" s="11" t="s">
        <v>13</v>
      </c>
      <c r="B898" s="13" t="s">
        <v>14</v>
      </c>
      <c r="C898" s="9">
        <v>43656</v>
      </c>
      <c r="D898" s="7" t="s">
        <v>21</v>
      </c>
      <c r="E898" s="27" t="s">
        <v>19</v>
      </c>
      <c r="F898" s="13" t="s">
        <v>37</v>
      </c>
      <c r="G898" s="29" t="s">
        <v>38</v>
      </c>
      <c r="H898" s="12"/>
      <c r="J898" s="31"/>
      <c r="K898" s="11" t="s">
        <v>17</v>
      </c>
      <c r="N898" s="21" t="e">
        <f>IF(J898="NA","NA",(VLOOKUP(I898,ObjConv,2,FALSE)/VLOOKUP(I898,ObjConv,3,FALSE))*J898)</f>
        <v>#N/A</v>
      </c>
    </row>
    <row r="899" spans="1:14" x14ac:dyDescent="0.2">
      <c r="A899" s="11" t="s">
        <v>13</v>
      </c>
      <c r="B899" s="13" t="s">
        <v>14</v>
      </c>
      <c r="C899" s="9">
        <v>43656</v>
      </c>
      <c r="D899" s="7" t="s">
        <v>21</v>
      </c>
      <c r="E899" s="27" t="s">
        <v>19</v>
      </c>
      <c r="F899" s="13" t="s">
        <v>37</v>
      </c>
      <c r="G899" s="29" t="s">
        <v>38</v>
      </c>
      <c r="H899" s="12"/>
      <c r="J899" s="31"/>
      <c r="K899" s="11" t="s">
        <v>17</v>
      </c>
      <c r="N899" s="21" t="e">
        <f>IF(J899="NA","NA",(VLOOKUP(I899,ObjConv,2,FALSE)/VLOOKUP(I899,ObjConv,3,FALSE))*J899)</f>
        <v>#N/A</v>
      </c>
    </row>
    <row r="900" spans="1:14" x14ac:dyDescent="0.2">
      <c r="A900" s="11" t="s">
        <v>13</v>
      </c>
      <c r="B900" s="13" t="s">
        <v>14</v>
      </c>
      <c r="C900" s="9">
        <v>43656</v>
      </c>
      <c r="D900" s="7" t="s">
        <v>21</v>
      </c>
      <c r="E900" s="27" t="s">
        <v>19</v>
      </c>
      <c r="F900" s="13" t="s">
        <v>50</v>
      </c>
      <c r="G900" s="29" t="s">
        <v>51</v>
      </c>
      <c r="H900" s="12"/>
      <c r="I900" t="s">
        <v>39</v>
      </c>
      <c r="J900" s="31">
        <v>4</v>
      </c>
      <c r="K900" s="11" t="s">
        <v>17</v>
      </c>
      <c r="N900" s="21">
        <f>IF(J900="NA","NA",(VLOOKUP(I900,ObjConv,2,FALSE)/VLOOKUP(I900,ObjConv,3,FALSE))*J900)</f>
        <v>0.4210526315789474</v>
      </c>
    </row>
    <row r="901" spans="1:14" x14ac:dyDescent="0.2">
      <c r="A901" s="11" t="s">
        <v>13</v>
      </c>
      <c r="B901" s="13" t="s">
        <v>14</v>
      </c>
      <c r="C901" s="9">
        <v>43656</v>
      </c>
      <c r="D901" s="7" t="s">
        <v>21</v>
      </c>
      <c r="E901" s="27" t="s">
        <v>19</v>
      </c>
      <c r="F901" s="13" t="s">
        <v>37</v>
      </c>
      <c r="G901" s="29" t="s">
        <v>38</v>
      </c>
      <c r="H901" s="12"/>
      <c r="J901" s="31"/>
      <c r="K901" s="11" t="s">
        <v>17</v>
      </c>
      <c r="N901" s="21" t="e">
        <f>IF(J901="NA","NA",(VLOOKUP(I901,ObjConv,2,FALSE)/VLOOKUP(I901,ObjConv,3,FALSE))*J901)</f>
        <v>#N/A</v>
      </c>
    </row>
    <row r="902" spans="1:14" x14ac:dyDescent="0.2">
      <c r="A902" s="11" t="s">
        <v>13</v>
      </c>
      <c r="B902" s="13" t="s">
        <v>14</v>
      </c>
      <c r="C902" s="9">
        <v>43656</v>
      </c>
      <c r="D902" s="7" t="s">
        <v>21</v>
      </c>
      <c r="E902" s="27" t="s">
        <v>19</v>
      </c>
      <c r="F902" s="13" t="s">
        <v>37</v>
      </c>
      <c r="G902" s="29" t="s">
        <v>38</v>
      </c>
      <c r="H902" s="12"/>
      <c r="J902" s="31"/>
      <c r="K902" s="11" t="s">
        <v>17</v>
      </c>
      <c r="N902" s="21" t="e">
        <f>IF(J902="NA","NA",(VLOOKUP(I902,ObjConv,2,FALSE)/VLOOKUP(I902,ObjConv,3,FALSE))*J902)</f>
        <v>#N/A</v>
      </c>
    </row>
    <row r="903" spans="1:14" x14ac:dyDescent="0.2">
      <c r="A903" s="11" t="s">
        <v>13</v>
      </c>
      <c r="B903" s="13" t="s">
        <v>14</v>
      </c>
      <c r="C903" s="9">
        <v>43656</v>
      </c>
      <c r="D903" s="7" t="s">
        <v>21</v>
      </c>
      <c r="E903" s="27" t="s">
        <v>19</v>
      </c>
      <c r="F903" s="13" t="s">
        <v>37</v>
      </c>
      <c r="G903" s="29" t="s">
        <v>38</v>
      </c>
      <c r="H903" s="12"/>
      <c r="J903" s="31"/>
      <c r="K903" s="11" t="s">
        <v>17</v>
      </c>
      <c r="N903" s="21" t="e">
        <f>IF(J903="NA","NA",(VLOOKUP(I903,ObjConv,2,FALSE)/VLOOKUP(I903,ObjConv,3,FALSE))*J903)</f>
        <v>#N/A</v>
      </c>
    </row>
    <row r="904" spans="1:14" x14ac:dyDescent="0.2">
      <c r="A904" s="11" t="s">
        <v>13</v>
      </c>
      <c r="B904" s="13" t="s">
        <v>14</v>
      </c>
      <c r="C904" s="9">
        <v>43656</v>
      </c>
      <c r="D904" s="7" t="s">
        <v>21</v>
      </c>
      <c r="E904" s="27" t="s">
        <v>19</v>
      </c>
      <c r="F904" s="13" t="s">
        <v>37</v>
      </c>
      <c r="G904" s="29" t="s">
        <v>38</v>
      </c>
      <c r="H904" s="12"/>
      <c r="J904" s="31"/>
      <c r="K904" s="11" t="s">
        <v>17</v>
      </c>
      <c r="N904" s="21" t="e">
        <f>IF(J904="NA","NA",(VLOOKUP(I904,ObjConv,2,FALSE)/VLOOKUP(I904,ObjConv,3,FALSE))*J904)</f>
        <v>#N/A</v>
      </c>
    </row>
    <row r="905" spans="1:14" x14ac:dyDescent="0.2">
      <c r="A905" s="11" t="s">
        <v>13</v>
      </c>
      <c r="B905" s="13" t="s">
        <v>14</v>
      </c>
      <c r="C905" s="9">
        <v>43656</v>
      </c>
      <c r="D905" s="7" t="s">
        <v>21</v>
      </c>
      <c r="E905" s="27" t="s">
        <v>19</v>
      </c>
      <c r="F905" s="13" t="s">
        <v>37</v>
      </c>
      <c r="G905" s="29" t="s">
        <v>38</v>
      </c>
      <c r="H905" s="12"/>
      <c r="J905" s="31"/>
      <c r="K905" s="11" t="s">
        <v>17</v>
      </c>
      <c r="N905" s="21" t="e">
        <f>IF(J905="NA","NA",(VLOOKUP(I905,ObjConv,2,FALSE)/VLOOKUP(I905,ObjConv,3,FALSE))*J905)</f>
        <v>#N/A</v>
      </c>
    </row>
    <row r="906" spans="1:14" x14ac:dyDescent="0.2">
      <c r="A906" s="11" t="s">
        <v>13</v>
      </c>
      <c r="B906" s="13" t="s">
        <v>14</v>
      </c>
      <c r="C906" s="9">
        <v>43656</v>
      </c>
      <c r="D906" s="7" t="s">
        <v>21</v>
      </c>
      <c r="E906" s="27" t="s">
        <v>19</v>
      </c>
      <c r="F906" s="13" t="s">
        <v>37</v>
      </c>
      <c r="G906" s="29" t="s">
        <v>38</v>
      </c>
      <c r="H906" s="12"/>
      <c r="J906" s="31"/>
      <c r="K906" s="11" t="s">
        <v>17</v>
      </c>
      <c r="N906" s="21" t="e">
        <f>IF(J906="NA","NA",(VLOOKUP(I906,ObjConv,2,FALSE)/VLOOKUP(I906,ObjConv,3,FALSE))*J906)</f>
        <v>#N/A</v>
      </c>
    </row>
    <row r="907" spans="1:14" x14ac:dyDescent="0.2">
      <c r="A907" s="11" t="s">
        <v>13</v>
      </c>
      <c r="B907" s="13" t="s">
        <v>14</v>
      </c>
      <c r="C907" s="9">
        <v>43656</v>
      </c>
      <c r="D907" s="7" t="s">
        <v>21</v>
      </c>
      <c r="E907" s="27" t="s">
        <v>19</v>
      </c>
      <c r="F907" s="13" t="s">
        <v>37</v>
      </c>
      <c r="G907" s="29" t="s">
        <v>38</v>
      </c>
      <c r="H907" s="12"/>
      <c r="J907" s="31"/>
      <c r="K907" s="11" t="s">
        <v>17</v>
      </c>
      <c r="N907" s="21" t="e">
        <f>IF(J907="NA","NA",(VLOOKUP(I907,ObjConv,2,FALSE)/VLOOKUP(I907,ObjConv,3,FALSE))*J907)</f>
        <v>#N/A</v>
      </c>
    </row>
    <row r="908" spans="1:14" x14ac:dyDescent="0.2">
      <c r="A908" s="11" t="s">
        <v>13</v>
      </c>
      <c r="B908" s="13" t="s">
        <v>14</v>
      </c>
      <c r="C908" s="9">
        <v>43656</v>
      </c>
      <c r="D908" s="7" t="s">
        <v>21</v>
      </c>
      <c r="E908" s="27" t="s">
        <v>19</v>
      </c>
      <c r="F908" s="13" t="s">
        <v>37</v>
      </c>
      <c r="G908" s="29" t="s">
        <v>38</v>
      </c>
      <c r="H908" s="12"/>
      <c r="J908" s="31"/>
      <c r="K908" s="11" t="s">
        <v>17</v>
      </c>
      <c r="N908" s="21" t="e">
        <f>IF(J908="NA","NA",(VLOOKUP(I908,ObjConv,2,FALSE)/VLOOKUP(I908,ObjConv,3,FALSE))*J908)</f>
        <v>#N/A</v>
      </c>
    </row>
    <row r="909" spans="1:14" x14ac:dyDescent="0.2">
      <c r="A909" s="11" t="s">
        <v>13</v>
      </c>
      <c r="B909" s="13" t="s">
        <v>14</v>
      </c>
      <c r="C909" s="9">
        <v>43656</v>
      </c>
      <c r="D909" s="7" t="s">
        <v>21</v>
      </c>
      <c r="E909" s="27" t="s">
        <v>19</v>
      </c>
      <c r="F909" s="13" t="s">
        <v>37</v>
      </c>
      <c r="G909" s="29" t="s">
        <v>38</v>
      </c>
      <c r="H909" s="12"/>
      <c r="J909" s="31"/>
      <c r="K909" s="11" t="s">
        <v>17</v>
      </c>
      <c r="N909" s="21" t="e">
        <f>IF(J909="NA","NA",(VLOOKUP(I909,ObjConv,2,FALSE)/VLOOKUP(I909,ObjConv,3,FALSE))*J909)</f>
        <v>#N/A</v>
      </c>
    </row>
    <row r="910" spans="1:14" x14ac:dyDescent="0.2">
      <c r="A910" s="11" t="s">
        <v>13</v>
      </c>
      <c r="B910" s="13" t="s">
        <v>14</v>
      </c>
      <c r="C910" s="9">
        <v>43656</v>
      </c>
      <c r="D910" s="7" t="s">
        <v>21</v>
      </c>
      <c r="E910" s="27" t="s">
        <v>19</v>
      </c>
      <c r="F910" s="13" t="s">
        <v>37</v>
      </c>
      <c r="G910" s="29" t="s">
        <v>38</v>
      </c>
      <c r="H910" s="12"/>
      <c r="J910" s="31"/>
      <c r="K910" s="11" t="s">
        <v>17</v>
      </c>
      <c r="N910" s="21" t="e">
        <f>IF(J910="NA","NA",(VLOOKUP(I910,ObjConv,2,FALSE)/VLOOKUP(I910,ObjConv,3,FALSE))*J910)</f>
        <v>#N/A</v>
      </c>
    </row>
    <row r="911" spans="1:14" x14ac:dyDescent="0.2">
      <c r="A911" s="11" t="s">
        <v>13</v>
      </c>
      <c r="B911" s="13" t="s">
        <v>14</v>
      </c>
      <c r="C911" s="9">
        <v>43656</v>
      </c>
      <c r="D911" s="7" t="s">
        <v>21</v>
      </c>
      <c r="E911" s="27" t="s">
        <v>19</v>
      </c>
      <c r="F911" s="13" t="s">
        <v>37</v>
      </c>
      <c r="G911" s="29" t="s">
        <v>38</v>
      </c>
      <c r="H911" s="12"/>
      <c r="J911" s="31"/>
      <c r="K911" s="11" t="s">
        <v>17</v>
      </c>
      <c r="N911" s="21" t="e">
        <f>IF(J911="NA","NA",(VLOOKUP(I911,ObjConv,2,FALSE)/VLOOKUP(I911,ObjConv,3,FALSE))*J911)</f>
        <v>#N/A</v>
      </c>
    </row>
    <row r="912" spans="1:14" x14ac:dyDescent="0.2">
      <c r="A912" s="11" t="s">
        <v>13</v>
      </c>
      <c r="B912" s="13" t="s">
        <v>14</v>
      </c>
      <c r="C912" s="9">
        <v>43656</v>
      </c>
      <c r="D912" s="7" t="s">
        <v>21</v>
      </c>
      <c r="E912" s="27" t="s">
        <v>19</v>
      </c>
      <c r="F912" s="13" t="s">
        <v>37</v>
      </c>
      <c r="G912" s="29" t="s">
        <v>38</v>
      </c>
      <c r="H912" s="12"/>
      <c r="J912" s="31"/>
      <c r="K912" s="11" t="s">
        <v>17</v>
      </c>
      <c r="N912" s="21" t="e">
        <f>IF(J912="NA","NA",(VLOOKUP(I912,ObjConv,2,FALSE)/VLOOKUP(I912,ObjConv,3,FALSE))*J912)</f>
        <v>#N/A</v>
      </c>
    </row>
    <row r="913" spans="1:14" x14ac:dyDescent="0.2">
      <c r="A913" s="11" t="s">
        <v>13</v>
      </c>
      <c r="B913" s="13" t="s">
        <v>14</v>
      </c>
      <c r="C913" s="9">
        <v>43656</v>
      </c>
      <c r="D913" s="7" t="s">
        <v>21</v>
      </c>
      <c r="E913" s="27" t="s">
        <v>19</v>
      </c>
      <c r="F913" s="13" t="s">
        <v>37</v>
      </c>
      <c r="G913" s="29" t="s">
        <v>38</v>
      </c>
      <c r="H913" s="12"/>
      <c r="J913" s="31"/>
      <c r="K913" s="11" t="s">
        <v>17</v>
      </c>
      <c r="N913" s="21" t="e">
        <f>IF(J913="NA","NA",(VLOOKUP(I913,ObjConv,2,FALSE)/VLOOKUP(I913,ObjConv,3,FALSE))*J913)</f>
        <v>#N/A</v>
      </c>
    </row>
    <row r="914" spans="1:14" x14ac:dyDescent="0.2">
      <c r="A914" s="11" t="s">
        <v>13</v>
      </c>
      <c r="B914" s="13" t="s">
        <v>14</v>
      </c>
      <c r="C914" s="9">
        <v>43656</v>
      </c>
      <c r="D914" s="7" t="s">
        <v>21</v>
      </c>
      <c r="E914" s="27" t="s">
        <v>19</v>
      </c>
      <c r="F914" s="13" t="s">
        <v>37</v>
      </c>
      <c r="G914" s="29" t="s">
        <v>38</v>
      </c>
      <c r="H914" s="12"/>
      <c r="J914" s="31"/>
      <c r="K914" s="11" t="s">
        <v>17</v>
      </c>
      <c r="N914" s="21" t="e">
        <f>IF(J914="NA","NA",(VLOOKUP(I914,ObjConv,2,FALSE)/VLOOKUP(I914,ObjConv,3,FALSE))*J914)</f>
        <v>#N/A</v>
      </c>
    </row>
    <row r="915" spans="1:14" x14ac:dyDescent="0.2">
      <c r="A915" s="11" t="s">
        <v>13</v>
      </c>
      <c r="B915" s="13" t="s">
        <v>14</v>
      </c>
      <c r="C915" s="9">
        <v>43656</v>
      </c>
      <c r="D915" s="7" t="s">
        <v>21</v>
      </c>
      <c r="E915" s="27" t="s">
        <v>19</v>
      </c>
      <c r="F915" s="13" t="s">
        <v>37</v>
      </c>
      <c r="G915" s="29" t="s">
        <v>38</v>
      </c>
      <c r="H915" s="12"/>
      <c r="J915" s="31"/>
      <c r="K915" s="11" t="s">
        <v>17</v>
      </c>
      <c r="N915" s="21" t="e">
        <f>IF(J915="NA","NA",(VLOOKUP(I915,ObjConv,2,FALSE)/VLOOKUP(I915,ObjConv,3,FALSE))*J915)</f>
        <v>#N/A</v>
      </c>
    </row>
    <row r="916" spans="1:14" x14ac:dyDescent="0.2">
      <c r="A916" s="11" t="s">
        <v>13</v>
      </c>
      <c r="B916" s="13" t="s">
        <v>14</v>
      </c>
      <c r="C916" s="9">
        <v>43656</v>
      </c>
      <c r="D916" s="7" t="s">
        <v>21</v>
      </c>
      <c r="E916" s="27" t="s">
        <v>19</v>
      </c>
      <c r="F916" s="13" t="s">
        <v>37</v>
      </c>
      <c r="G916" s="29" t="s">
        <v>38</v>
      </c>
      <c r="H916" s="12"/>
      <c r="J916" s="31"/>
      <c r="K916" s="11" t="s">
        <v>17</v>
      </c>
      <c r="N916" s="21" t="e">
        <f>IF(J916="NA","NA",(VLOOKUP(I916,ObjConv,2,FALSE)/VLOOKUP(I916,ObjConv,3,FALSE))*J916)</f>
        <v>#N/A</v>
      </c>
    </row>
    <row r="917" spans="1:14" x14ac:dyDescent="0.2">
      <c r="A917" s="11" t="s">
        <v>13</v>
      </c>
      <c r="B917" s="13" t="s">
        <v>14</v>
      </c>
      <c r="C917" s="9">
        <v>43656</v>
      </c>
      <c r="D917" s="7" t="s">
        <v>21</v>
      </c>
      <c r="E917" s="27" t="s">
        <v>19</v>
      </c>
      <c r="F917" s="13" t="s">
        <v>37</v>
      </c>
      <c r="G917" s="29" t="s">
        <v>38</v>
      </c>
      <c r="H917" s="12"/>
      <c r="J917" s="31"/>
      <c r="K917" s="11" t="s">
        <v>17</v>
      </c>
      <c r="N917" s="21" t="e">
        <f>IF(J917="NA","NA",(VLOOKUP(I917,ObjConv,2,FALSE)/VLOOKUP(I917,ObjConv,3,FALSE))*J917)</f>
        <v>#N/A</v>
      </c>
    </row>
    <row r="918" spans="1:14" x14ac:dyDescent="0.2">
      <c r="A918" s="11" t="s">
        <v>13</v>
      </c>
      <c r="B918" s="13" t="s">
        <v>14</v>
      </c>
      <c r="C918" s="9">
        <v>43656</v>
      </c>
      <c r="D918" s="7" t="s">
        <v>21</v>
      </c>
      <c r="E918" s="27" t="s">
        <v>19</v>
      </c>
      <c r="F918" s="13" t="s">
        <v>37</v>
      </c>
      <c r="G918" s="29" t="s">
        <v>38</v>
      </c>
      <c r="H918" s="12"/>
      <c r="J918" s="31"/>
      <c r="K918" s="11" t="s">
        <v>17</v>
      </c>
      <c r="N918" s="21" t="e">
        <f>IF(J918="NA","NA",(VLOOKUP(I918,ObjConv,2,FALSE)/VLOOKUP(I918,ObjConv,3,FALSE))*J918)</f>
        <v>#N/A</v>
      </c>
    </row>
    <row r="919" spans="1:14" x14ac:dyDescent="0.2">
      <c r="A919" s="11" t="s">
        <v>13</v>
      </c>
      <c r="B919" s="13" t="s">
        <v>14</v>
      </c>
      <c r="C919" s="9">
        <v>43656</v>
      </c>
      <c r="D919" s="7" t="s">
        <v>21</v>
      </c>
      <c r="E919" s="27" t="s">
        <v>19</v>
      </c>
      <c r="F919" s="13" t="s">
        <v>37</v>
      </c>
      <c r="G919" s="29" t="s">
        <v>38</v>
      </c>
      <c r="H919" s="12"/>
      <c r="J919" s="31"/>
      <c r="K919" s="11" t="s">
        <v>17</v>
      </c>
      <c r="N919" s="21" t="e">
        <f>IF(J919="NA","NA",(VLOOKUP(I919,ObjConv,2,FALSE)/VLOOKUP(I919,ObjConv,3,FALSE))*J919)</f>
        <v>#N/A</v>
      </c>
    </row>
    <row r="920" spans="1:14" x14ac:dyDescent="0.2">
      <c r="A920" s="11" t="s">
        <v>13</v>
      </c>
      <c r="B920" s="13" t="s">
        <v>14</v>
      </c>
      <c r="C920" s="9">
        <v>43656</v>
      </c>
      <c r="D920" s="7" t="s">
        <v>21</v>
      </c>
      <c r="E920" s="27" t="s">
        <v>19</v>
      </c>
      <c r="F920" s="13" t="s">
        <v>37</v>
      </c>
      <c r="G920" s="29" t="s">
        <v>38</v>
      </c>
      <c r="H920" s="12"/>
      <c r="J920" s="31"/>
      <c r="K920" s="11" t="s">
        <v>17</v>
      </c>
      <c r="N920" s="21" t="e">
        <f>IF(J920="NA","NA",(VLOOKUP(I920,ObjConv,2,FALSE)/VLOOKUP(I920,ObjConv,3,FALSE))*J920)</f>
        <v>#N/A</v>
      </c>
    </row>
    <row r="921" spans="1:14" x14ac:dyDescent="0.2">
      <c r="A921" s="11" t="s">
        <v>13</v>
      </c>
      <c r="B921" s="13" t="s">
        <v>14</v>
      </c>
      <c r="C921" s="9">
        <v>43656</v>
      </c>
      <c r="D921" s="7" t="s">
        <v>21</v>
      </c>
      <c r="E921" s="27" t="s">
        <v>19</v>
      </c>
      <c r="F921" s="13" t="s">
        <v>37</v>
      </c>
      <c r="G921" s="29" t="s">
        <v>38</v>
      </c>
      <c r="H921" s="12"/>
      <c r="J921" s="31"/>
      <c r="K921" s="11" t="s">
        <v>17</v>
      </c>
      <c r="N921" s="21" t="e">
        <f>IF(J921="NA","NA",(VLOOKUP(I921,ObjConv,2,FALSE)/VLOOKUP(I921,ObjConv,3,FALSE))*J921)</f>
        <v>#N/A</v>
      </c>
    </row>
    <row r="922" spans="1:14" x14ac:dyDescent="0.2">
      <c r="A922" s="11" t="s">
        <v>13</v>
      </c>
      <c r="B922" s="13" t="s">
        <v>14</v>
      </c>
      <c r="C922" s="9">
        <v>43656</v>
      </c>
      <c r="D922" s="7" t="s">
        <v>21</v>
      </c>
      <c r="E922" s="27" t="s">
        <v>19</v>
      </c>
      <c r="F922" s="13" t="s">
        <v>44</v>
      </c>
      <c r="G922" s="29" t="s">
        <v>53</v>
      </c>
      <c r="H922" s="12"/>
      <c r="I922" t="s">
        <v>39</v>
      </c>
      <c r="J922" s="31">
        <v>1</v>
      </c>
      <c r="K922" s="11" t="s">
        <v>17</v>
      </c>
      <c r="N922" s="21">
        <f>IF(J922="NA","NA",(VLOOKUP(I922,ObjConv,2,FALSE)/VLOOKUP(I922,ObjConv,3,FALSE))*J922)</f>
        <v>0.10526315789473685</v>
      </c>
    </row>
    <row r="923" spans="1:14" x14ac:dyDescent="0.2">
      <c r="A923" s="11" t="s">
        <v>13</v>
      </c>
      <c r="B923" s="13" t="s">
        <v>14</v>
      </c>
      <c r="C923" s="9">
        <v>43656</v>
      </c>
      <c r="D923" s="7" t="s">
        <v>21</v>
      </c>
      <c r="E923" s="27" t="s">
        <v>19</v>
      </c>
      <c r="F923" s="13" t="s">
        <v>37</v>
      </c>
      <c r="G923" s="29" t="s">
        <v>43</v>
      </c>
      <c r="H923" s="12"/>
      <c r="I923" t="s">
        <v>39</v>
      </c>
      <c r="J923" s="31">
        <v>0.9</v>
      </c>
      <c r="K923" s="11" t="s">
        <v>17</v>
      </c>
      <c r="N923" s="21">
        <f>IF(J923="NA","NA",(VLOOKUP(I923,ObjConv,2,FALSE)/VLOOKUP(I923,ObjConv,3,FALSE))*J923)</f>
        <v>9.4736842105263161E-2</v>
      </c>
    </row>
    <row r="924" spans="1:14" x14ac:dyDescent="0.2">
      <c r="A924" s="11" t="s">
        <v>13</v>
      </c>
      <c r="B924" s="13" t="s">
        <v>14</v>
      </c>
      <c r="C924" s="9">
        <v>43656</v>
      </c>
      <c r="D924" s="7" t="s">
        <v>21</v>
      </c>
      <c r="E924" s="27" t="s">
        <v>19</v>
      </c>
      <c r="F924" s="13" t="s">
        <v>40</v>
      </c>
      <c r="G924" s="29" t="s">
        <v>41</v>
      </c>
      <c r="H924" s="30" t="s">
        <v>42</v>
      </c>
      <c r="J924" s="31"/>
      <c r="K924" s="11" t="s">
        <v>17</v>
      </c>
      <c r="N924" s="21" t="e">
        <f>IF(J924="NA","NA",(VLOOKUP(I924,ObjConv,2,FALSE)/VLOOKUP(I924,ObjConv,3,FALSE))*J924)</f>
        <v>#N/A</v>
      </c>
    </row>
    <row r="925" spans="1:14" x14ac:dyDescent="0.2">
      <c r="A925" s="11" t="s">
        <v>13</v>
      </c>
      <c r="B925" s="13" t="s">
        <v>14</v>
      </c>
      <c r="C925" s="9">
        <v>43656</v>
      </c>
      <c r="D925" s="7" t="s">
        <v>21</v>
      </c>
      <c r="E925" s="27" t="s">
        <v>19</v>
      </c>
      <c r="F925" s="13" t="s">
        <v>37</v>
      </c>
      <c r="G925" s="29" t="s">
        <v>38</v>
      </c>
      <c r="H925" s="12"/>
      <c r="J925" s="31"/>
      <c r="K925" s="11" t="s">
        <v>17</v>
      </c>
      <c r="N925" s="21" t="e">
        <f>IF(J925="NA","NA",(VLOOKUP(I925,ObjConv,2,FALSE)/VLOOKUP(I925,ObjConv,3,FALSE))*J925)</f>
        <v>#N/A</v>
      </c>
    </row>
    <row r="926" spans="1:14" x14ac:dyDescent="0.2">
      <c r="A926" s="11" t="s">
        <v>13</v>
      </c>
      <c r="B926" s="13" t="s">
        <v>14</v>
      </c>
      <c r="C926" s="9">
        <v>43656</v>
      </c>
      <c r="D926" s="7" t="s">
        <v>21</v>
      </c>
      <c r="E926" s="27" t="s">
        <v>19</v>
      </c>
      <c r="F926" s="13" t="s">
        <v>37</v>
      </c>
      <c r="G926" s="29" t="s">
        <v>38</v>
      </c>
      <c r="H926" s="12"/>
      <c r="J926" s="31"/>
      <c r="K926" s="11" t="s">
        <v>17</v>
      </c>
      <c r="N926" s="21" t="e">
        <f>IF(J926="NA","NA",(VLOOKUP(I926,ObjConv,2,FALSE)/VLOOKUP(I926,ObjConv,3,FALSE))*J926)</f>
        <v>#N/A</v>
      </c>
    </row>
    <row r="927" spans="1:14" x14ac:dyDescent="0.2">
      <c r="A927" s="11" t="s">
        <v>13</v>
      </c>
      <c r="B927" s="13" t="s">
        <v>14</v>
      </c>
      <c r="C927" s="9">
        <v>43656</v>
      </c>
      <c r="D927" s="7" t="s">
        <v>21</v>
      </c>
      <c r="E927" s="27" t="s">
        <v>19</v>
      </c>
      <c r="F927" s="13" t="s">
        <v>37</v>
      </c>
      <c r="G927" s="29" t="s">
        <v>38</v>
      </c>
      <c r="H927" s="12"/>
      <c r="J927" s="31"/>
      <c r="K927" s="11" t="s">
        <v>17</v>
      </c>
      <c r="N927" s="21" t="e">
        <f>IF(J927="NA","NA",(VLOOKUP(I927,ObjConv,2,FALSE)/VLOOKUP(I927,ObjConv,3,FALSE))*J927)</f>
        <v>#N/A</v>
      </c>
    </row>
    <row r="928" spans="1:14" x14ac:dyDescent="0.2">
      <c r="A928" s="11" t="s">
        <v>13</v>
      </c>
      <c r="B928" s="13" t="s">
        <v>14</v>
      </c>
      <c r="C928" s="9">
        <v>43656</v>
      </c>
      <c r="D928" s="7" t="s">
        <v>21</v>
      </c>
      <c r="E928" s="27" t="s">
        <v>19</v>
      </c>
      <c r="F928" s="13" t="s">
        <v>37</v>
      </c>
      <c r="G928" s="29" t="s">
        <v>38</v>
      </c>
      <c r="H928" s="12"/>
      <c r="J928" s="31"/>
      <c r="K928" s="11" t="s">
        <v>17</v>
      </c>
      <c r="N928" s="21" t="e">
        <f>IF(J928="NA","NA",(VLOOKUP(I928,ObjConv,2,FALSE)/VLOOKUP(I928,ObjConv,3,FALSE))*J928)</f>
        <v>#N/A</v>
      </c>
    </row>
    <row r="929" spans="1:14" x14ac:dyDescent="0.2">
      <c r="A929" s="11" t="s">
        <v>13</v>
      </c>
      <c r="B929" s="13" t="s">
        <v>14</v>
      </c>
      <c r="C929" s="9">
        <v>43656</v>
      </c>
      <c r="D929" s="7" t="s">
        <v>21</v>
      </c>
      <c r="E929" s="27" t="s">
        <v>19</v>
      </c>
      <c r="F929" s="13" t="s">
        <v>37</v>
      </c>
      <c r="G929" s="29" t="s">
        <v>38</v>
      </c>
      <c r="H929" s="12"/>
      <c r="J929" s="31"/>
      <c r="K929" s="11" t="s">
        <v>17</v>
      </c>
      <c r="N929" s="21" t="e">
        <f>IF(J929="NA","NA",(VLOOKUP(I929,ObjConv,2,FALSE)/VLOOKUP(I929,ObjConv,3,FALSE))*J929)</f>
        <v>#N/A</v>
      </c>
    </row>
    <row r="930" spans="1:14" x14ac:dyDescent="0.2">
      <c r="A930" s="11" t="s">
        <v>13</v>
      </c>
      <c r="B930" s="13" t="s">
        <v>14</v>
      </c>
      <c r="C930" s="9">
        <v>43656</v>
      </c>
      <c r="D930" s="7" t="s">
        <v>21</v>
      </c>
      <c r="E930" s="27" t="s">
        <v>19</v>
      </c>
      <c r="F930" s="13" t="s">
        <v>37</v>
      </c>
      <c r="G930" s="29" t="s">
        <v>38</v>
      </c>
      <c r="H930" s="12"/>
      <c r="J930" s="31"/>
      <c r="K930" s="11" t="s">
        <v>17</v>
      </c>
      <c r="N930" s="21" t="e">
        <f>IF(J930="NA","NA",(VLOOKUP(I930,ObjConv,2,FALSE)/VLOOKUP(I930,ObjConv,3,FALSE))*J930)</f>
        <v>#N/A</v>
      </c>
    </row>
    <row r="931" spans="1:14" x14ac:dyDescent="0.2">
      <c r="A931" s="11" t="s">
        <v>13</v>
      </c>
      <c r="B931" s="13" t="s">
        <v>14</v>
      </c>
      <c r="C931" s="9">
        <v>43656</v>
      </c>
      <c r="D931" s="7" t="s">
        <v>21</v>
      </c>
      <c r="E931" s="27" t="s">
        <v>19</v>
      </c>
      <c r="F931" s="13" t="s">
        <v>37</v>
      </c>
      <c r="G931" s="29" t="s">
        <v>38</v>
      </c>
      <c r="H931" s="12"/>
      <c r="J931" s="31"/>
      <c r="K931" s="11" t="s">
        <v>17</v>
      </c>
      <c r="N931" s="21" t="e">
        <f>IF(J931="NA","NA",(VLOOKUP(I931,ObjConv,2,FALSE)/VLOOKUP(I931,ObjConv,3,FALSE))*J931)</f>
        <v>#N/A</v>
      </c>
    </row>
    <row r="932" spans="1:14" x14ac:dyDescent="0.2">
      <c r="A932" s="11" t="s">
        <v>13</v>
      </c>
      <c r="B932" s="13" t="s">
        <v>14</v>
      </c>
      <c r="C932" s="9">
        <v>43656</v>
      </c>
      <c r="D932" s="7" t="s">
        <v>21</v>
      </c>
      <c r="E932" s="27" t="s">
        <v>19</v>
      </c>
      <c r="F932" s="13" t="s">
        <v>37</v>
      </c>
      <c r="G932" s="29" t="s">
        <v>38</v>
      </c>
      <c r="H932" s="12"/>
      <c r="J932" s="31"/>
      <c r="K932" s="11" t="s">
        <v>17</v>
      </c>
      <c r="N932" s="21" t="e">
        <f>IF(J932="NA","NA",(VLOOKUP(I932,ObjConv,2,FALSE)/VLOOKUP(I932,ObjConv,3,FALSE))*J932)</f>
        <v>#N/A</v>
      </c>
    </row>
    <row r="933" spans="1:14" x14ac:dyDescent="0.2">
      <c r="A933" s="11" t="s">
        <v>13</v>
      </c>
      <c r="B933" s="13" t="s">
        <v>14</v>
      </c>
      <c r="C933" s="9">
        <v>43656</v>
      </c>
      <c r="D933" s="7" t="s">
        <v>21</v>
      </c>
      <c r="E933" s="27" t="s">
        <v>19</v>
      </c>
      <c r="F933" s="13" t="s">
        <v>40</v>
      </c>
      <c r="G933" s="29" t="s">
        <v>41</v>
      </c>
      <c r="H933" s="30" t="s">
        <v>42</v>
      </c>
      <c r="I933" t="s">
        <v>39</v>
      </c>
      <c r="J933" s="31">
        <v>1.2</v>
      </c>
      <c r="K933" s="11" t="s">
        <v>17</v>
      </c>
      <c r="N933" s="21">
        <f>IF(J933="NA","NA",(VLOOKUP(I933,ObjConv,2,FALSE)/VLOOKUP(I933,ObjConv,3,FALSE))*J933)</f>
        <v>0.12631578947368421</v>
      </c>
    </row>
    <row r="934" spans="1:14" x14ac:dyDescent="0.2">
      <c r="A934" s="11" t="s">
        <v>13</v>
      </c>
      <c r="B934" s="13" t="s">
        <v>14</v>
      </c>
      <c r="C934" s="9">
        <v>43656</v>
      </c>
      <c r="D934" s="7" t="s">
        <v>21</v>
      </c>
      <c r="E934" s="27" t="s">
        <v>19</v>
      </c>
      <c r="F934" s="13" t="s">
        <v>40</v>
      </c>
      <c r="G934" s="29" t="s">
        <v>41</v>
      </c>
      <c r="H934" s="30" t="s">
        <v>42</v>
      </c>
      <c r="I934" t="s">
        <v>39</v>
      </c>
      <c r="J934" s="31">
        <v>2.6</v>
      </c>
      <c r="K934" s="11" t="s">
        <v>17</v>
      </c>
      <c r="N934" s="21">
        <f>IF(J934="NA","NA",(VLOOKUP(I934,ObjConv,2,FALSE)/VLOOKUP(I934,ObjConv,3,FALSE))*J934)</f>
        <v>0.27368421052631581</v>
      </c>
    </row>
    <row r="935" spans="1:14" x14ac:dyDescent="0.2">
      <c r="A935" s="11" t="s">
        <v>13</v>
      </c>
      <c r="B935" s="13" t="s">
        <v>14</v>
      </c>
      <c r="C935" s="9">
        <v>43656</v>
      </c>
      <c r="D935" s="7" t="s">
        <v>21</v>
      </c>
      <c r="E935" s="27" t="s">
        <v>19</v>
      </c>
      <c r="F935" s="13" t="s">
        <v>37</v>
      </c>
      <c r="G935" s="29" t="s">
        <v>43</v>
      </c>
      <c r="H935" s="12"/>
      <c r="I935" t="s">
        <v>39</v>
      </c>
      <c r="J935" s="31">
        <v>1.1000000000000001</v>
      </c>
      <c r="K935" s="11" t="s">
        <v>17</v>
      </c>
      <c r="N935" s="21">
        <f>IF(J935="NA","NA",(VLOOKUP(I935,ObjConv,2,FALSE)/VLOOKUP(I935,ObjConv,3,FALSE))*J935)</f>
        <v>0.11578947368421054</v>
      </c>
    </row>
    <row r="936" spans="1:14" x14ac:dyDescent="0.2">
      <c r="A936" s="11" t="s">
        <v>13</v>
      </c>
      <c r="B936" s="13" t="s">
        <v>14</v>
      </c>
      <c r="C936" s="9">
        <v>43656</v>
      </c>
      <c r="D936" s="7" t="s">
        <v>21</v>
      </c>
      <c r="E936" s="27" t="s">
        <v>19</v>
      </c>
      <c r="F936" s="13" t="s">
        <v>40</v>
      </c>
      <c r="G936" s="29" t="s">
        <v>41</v>
      </c>
      <c r="H936" s="30" t="s">
        <v>42</v>
      </c>
      <c r="I936" t="s">
        <v>39</v>
      </c>
      <c r="J936" s="31">
        <v>0.8</v>
      </c>
      <c r="K936" s="11" t="s">
        <v>17</v>
      </c>
      <c r="N936" s="21">
        <f>IF(J936="NA","NA",(VLOOKUP(I936,ObjConv,2,FALSE)/VLOOKUP(I936,ObjConv,3,FALSE))*J936)</f>
        <v>8.4210526315789486E-2</v>
      </c>
    </row>
    <row r="937" spans="1:14" x14ac:dyDescent="0.2">
      <c r="A937" s="11" t="s">
        <v>13</v>
      </c>
      <c r="B937" s="13" t="s">
        <v>14</v>
      </c>
      <c r="C937" s="9">
        <v>43656</v>
      </c>
      <c r="D937" s="7" t="s">
        <v>21</v>
      </c>
      <c r="E937" s="27" t="s">
        <v>19</v>
      </c>
      <c r="F937" s="13" t="s">
        <v>37</v>
      </c>
      <c r="G937" s="29" t="s">
        <v>43</v>
      </c>
      <c r="H937" s="12"/>
      <c r="J937" s="31"/>
      <c r="K937" s="11" t="s">
        <v>17</v>
      </c>
      <c r="N937" s="21" t="e">
        <f>IF(J937="NA","NA",(VLOOKUP(I937,ObjConv,2,FALSE)/VLOOKUP(I937,ObjConv,3,FALSE))*J937)</f>
        <v>#N/A</v>
      </c>
    </row>
    <row r="938" spans="1:14" x14ac:dyDescent="0.2">
      <c r="A938" s="11" t="s">
        <v>13</v>
      </c>
      <c r="B938" s="13" t="s">
        <v>14</v>
      </c>
      <c r="C938" s="9">
        <v>43656</v>
      </c>
      <c r="D938" s="7" t="s">
        <v>21</v>
      </c>
      <c r="E938" s="27" t="s">
        <v>19</v>
      </c>
      <c r="F938" s="13" t="s">
        <v>40</v>
      </c>
      <c r="G938" s="29" t="s">
        <v>41</v>
      </c>
      <c r="H938" s="30" t="s">
        <v>42</v>
      </c>
      <c r="J938" s="31"/>
      <c r="K938" s="11" t="s">
        <v>17</v>
      </c>
      <c r="N938" s="21" t="e">
        <f>IF(J938="NA","NA",(VLOOKUP(I938,ObjConv,2,FALSE)/VLOOKUP(I938,ObjConv,3,FALSE))*J938)</f>
        <v>#N/A</v>
      </c>
    </row>
    <row r="939" spans="1:14" x14ac:dyDescent="0.2">
      <c r="A939" s="11" t="s">
        <v>13</v>
      </c>
      <c r="B939" s="13" t="s">
        <v>14</v>
      </c>
      <c r="C939" s="9">
        <v>43656</v>
      </c>
      <c r="D939" s="7" t="s">
        <v>21</v>
      </c>
      <c r="E939" s="27" t="s">
        <v>19</v>
      </c>
      <c r="F939" s="13" t="s">
        <v>37</v>
      </c>
      <c r="G939" s="29" t="s">
        <v>38</v>
      </c>
      <c r="H939" s="12"/>
      <c r="J939" s="31"/>
      <c r="K939" s="11" t="s">
        <v>17</v>
      </c>
      <c r="N939" s="21" t="e">
        <f>IF(J939="NA","NA",(VLOOKUP(I939,ObjConv,2,FALSE)/VLOOKUP(I939,ObjConv,3,FALSE))*J939)</f>
        <v>#N/A</v>
      </c>
    </row>
    <row r="940" spans="1:14" x14ac:dyDescent="0.2">
      <c r="A940" s="11" t="s">
        <v>13</v>
      </c>
      <c r="B940" s="13" t="s">
        <v>14</v>
      </c>
      <c r="C940" s="9">
        <v>43656</v>
      </c>
      <c r="D940" s="7" t="s">
        <v>21</v>
      </c>
      <c r="E940" s="27" t="s">
        <v>19</v>
      </c>
      <c r="F940" s="13" t="s">
        <v>37</v>
      </c>
      <c r="G940" s="29" t="s">
        <v>38</v>
      </c>
      <c r="H940" s="12"/>
      <c r="J940" s="31"/>
      <c r="K940" s="11" t="s">
        <v>17</v>
      </c>
      <c r="N940" s="21" t="e">
        <f>IF(J940="NA","NA",(VLOOKUP(I940,ObjConv,2,FALSE)/VLOOKUP(I940,ObjConv,3,FALSE))*J940)</f>
        <v>#N/A</v>
      </c>
    </row>
    <row r="941" spans="1:14" x14ac:dyDescent="0.2">
      <c r="A941" s="11" t="s">
        <v>13</v>
      </c>
      <c r="B941" s="13" t="s">
        <v>14</v>
      </c>
      <c r="C941" s="9">
        <v>43656</v>
      </c>
      <c r="D941" s="7" t="s">
        <v>21</v>
      </c>
      <c r="E941" s="27" t="s">
        <v>19</v>
      </c>
      <c r="F941" s="13" t="s">
        <v>37</v>
      </c>
      <c r="G941" s="29" t="s">
        <v>38</v>
      </c>
      <c r="H941" s="12"/>
      <c r="J941" s="31"/>
      <c r="K941" s="11" t="s">
        <v>17</v>
      </c>
      <c r="N941" s="21" t="e">
        <f>IF(J941="NA","NA",(VLOOKUP(I941,ObjConv,2,FALSE)/VLOOKUP(I941,ObjConv,3,FALSE))*J941)</f>
        <v>#N/A</v>
      </c>
    </row>
    <row r="942" spans="1:14" x14ac:dyDescent="0.2">
      <c r="A942" s="11" t="s">
        <v>13</v>
      </c>
      <c r="B942" s="13" t="s">
        <v>14</v>
      </c>
      <c r="C942" s="9">
        <v>43656</v>
      </c>
      <c r="D942" s="7" t="s">
        <v>21</v>
      </c>
      <c r="E942" s="27" t="s">
        <v>19</v>
      </c>
      <c r="F942" s="13" t="s">
        <v>37</v>
      </c>
      <c r="G942" s="29" t="s">
        <v>38</v>
      </c>
      <c r="H942" s="12"/>
      <c r="J942" s="31"/>
      <c r="K942" s="11" t="s">
        <v>17</v>
      </c>
      <c r="N942" s="21" t="e">
        <f>IF(J942="NA","NA",(VLOOKUP(I942,ObjConv,2,FALSE)/VLOOKUP(I942,ObjConv,3,FALSE))*J942)</f>
        <v>#N/A</v>
      </c>
    </row>
    <row r="943" spans="1:14" x14ac:dyDescent="0.2">
      <c r="A943" s="11" t="s">
        <v>13</v>
      </c>
      <c r="B943" s="13" t="s">
        <v>14</v>
      </c>
      <c r="C943" s="9">
        <v>43656</v>
      </c>
      <c r="D943" s="7" t="s">
        <v>21</v>
      </c>
      <c r="E943" s="27" t="s">
        <v>19</v>
      </c>
      <c r="F943" s="13" t="s">
        <v>37</v>
      </c>
      <c r="G943" s="29" t="s">
        <v>38</v>
      </c>
      <c r="H943" s="12"/>
      <c r="J943" s="31"/>
      <c r="K943" s="11" t="s">
        <v>17</v>
      </c>
      <c r="N943" s="21" t="e">
        <f>IF(J943="NA","NA",(VLOOKUP(I943,ObjConv,2,FALSE)/VLOOKUP(I943,ObjConv,3,FALSE))*J943)</f>
        <v>#N/A</v>
      </c>
    </row>
    <row r="944" spans="1:14" x14ac:dyDescent="0.2">
      <c r="A944" s="11" t="s">
        <v>13</v>
      </c>
      <c r="B944" s="13" t="s">
        <v>14</v>
      </c>
      <c r="C944" s="9">
        <v>43656</v>
      </c>
      <c r="D944" s="7" t="s">
        <v>21</v>
      </c>
      <c r="E944" s="27" t="s">
        <v>19</v>
      </c>
      <c r="F944" s="13" t="s">
        <v>37</v>
      </c>
      <c r="G944" s="29" t="s">
        <v>38</v>
      </c>
      <c r="H944" s="12"/>
      <c r="J944" s="31"/>
      <c r="K944" s="11" t="s">
        <v>17</v>
      </c>
      <c r="N944" s="21" t="e">
        <f>IF(J944="NA","NA",(VLOOKUP(I944,ObjConv,2,FALSE)/VLOOKUP(I944,ObjConv,3,FALSE))*J944)</f>
        <v>#N/A</v>
      </c>
    </row>
    <row r="945" spans="1:14" x14ac:dyDescent="0.2">
      <c r="A945" s="11" t="s">
        <v>13</v>
      </c>
      <c r="B945" s="13" t="s">
        <v>14</v>
      </c>
      <c r="C945" s="9">
        <v>43656</v>
      </c>
      <c r="D945" s="7" t="s">
        <v>21</v>
      </c>
      <c r="E945" s="27" t="s">
        <v>19</v>
      </c>
      <c r="F945" s="13" t="s">
        <v>37</v>
      </c>
      <c r="G945" s="29" t="s">
        <v>38</v>
      </c>
      <c r="H945" s="12"/>
      <c r="J945" s="31"/>
      <c r="K945" s="11" t="s">
        <v>17</v>
      </c>
      <c r="N945" s="21" t="e">
        <f>IF(J945="NA","NA",(VLOOKUP(I945,ObjConv,2,FALSE)/VLOOKUP(I945,ObjConv,3,FALSE))*J945)</f>
        <v>#N/A</v>
      </c>
    </row>
    <row r="946" spans="1:14" x14ac:dyDescent="0.2">
      <c r="A946" s="11" t="s">
        <v>13</v>
      </c>
      <c r="B946" s="13" t="s">
        <v>14</v>
      </c>
      <c r="C946" s="9">
        <v>43656</v>
      </c>
      <c r="D946" s="7" t="s">
        <v>21</v>
      </c>
      <c r="E946" s="27" t="s">
        <v>19</v>
      </c>
      <c r="F946" s="13" t="s">
        <v>37</v>
      </c>
      <c r="G946" s="29" t="s">
        <v>38</v>
      </c>
      <c r="H946" s="12"/>
      <c r="J946" s="31"/>
      <c r="K946" s="11" t="s">
        <v>17</v>
      </c>
      <c r="N946" s="21" t="e">
        <f>IF(J946="NA","NA",(VLOOKUP(I946,ObjConv,2,FALSE)/VLOOKUP(I946,ObjConv,3,FALSE))*J946)</f>
        <v>#N/A</v>
      </c>
    </row>
    <row r="947" spans="1:14" x14ac:dyDescent="0.2">
      <c r="A947" s="11" t="s">
        <v>13</v>
      </c>
      <c r="B947" s="13" t="s">
        <v>14</v>
      </c>
      <c r="C947" s="9">
        <v>43656</v>
      </c>
      <c r="D947" s="7" t="s">
        <v>21</v>
      </c>
      <c r="E947" s="27" t="s">
        <v>19</v>
      </c>
      <c r="F947" s="13" t="s">
        <v>37</v>
      </c>
      <c r="G947" s="29" t="s">
        <v>43</v>
      </c>
      <c r="H947" s="12"/>
      <c r="I947" t="s">
        <v>39</v>
      </c>
      <c r="J947" s="31">
        <v>1</v>
      </c>
      <c r="K947" s="11" t="s">
        <v>17</v>
      </c>
      <c r="N947" s="21">
        <f>IF(J947="NA","NA",(VLOOKUP(I947,ObjConv,2,FALSE)/VLOOKUP(I947,ObjConv,3,FALSE))*J947)</f>
        <v>0.10526315789473685</v>
      </c>
    </row>
    <row r="948" spans="1:14" x14ac:dyDescent="0.2">
      <c r="A948" s="11" t="s">
        <v>13</v>
      </c>
      <c r="B948" s="13" t="s">
        <v>14</v>
      </c>
      <c r="C948" s="9">
        <v>43656</v>
      </c>
      <c r="D948" s="7" t="s">
        <v>21</v>
      </c>
      <c r="E948" s="27" t="s">
        <v>19</v>
      </c>
      <c r="F948" s="13" t="s">
        <v>44</v>
      </c>
      <c r="G948" s="29" t="s">
        <v>53</v>
      </c>
      <c r="H948" s="12"/>
      <c r="I948" t="s">
        <v>39</v>
      </c>
      <c r="J948" s="31">
        <v>0.8</v>
      </c>
      <c r="K948" s="11" t="s">
        <v>17</v>
      </c>
      <c r="N948" s="21">
        <f>IF(J948="NA","NA",(VLOOKUP(I948,ObjConv,2,FALSE)/VLOOKUP(I948,ObjConv,3,FALSE))*J948)</f>
        <v>8.4210526315789486E-2</v>
      </c>
    </row>
    <row r="949" spans="1:14" x14ac:dyDescent="0.2">
      <c r="A949" s="11" t="s">
        <v>13</v>
      </c>
      <c r="B949" s="13" t="s">
        <v>14</v>
      </c>
      <c r="C949" s="9">
        <v>43656</v>
      </c>
      <c r="D949" s="7" t="s">
        <v>21</v>
      </c>
      <c r="E949" s="27" t="s">
        <v>19</v>
      </c>
      <c r="F949" s="13" t="s">
        <v>37</v>
      </c>
      <c r="G949" s="29" t="s">
        <v>38</v>
      </c>
      <c r="H949" s="12"/>
      <c r="J949" s="31"/>
      <c r="K949" s="11" t="s">
        <v>17</v>
      </c>
      <c r="N949" s="21" t="e">
        <f>IF(J949="NA","NA",(VLOOKUP(I949,ObjConv,2,FALSE)/VLOOKUP(I949,ObjConv,3,FALSE))*J949)</f>
        <v>#N/A</v>
      </c>
    </row>
    <row r="950" spans="1:14" x14ac:dyDescent="0.2">
      <c r="A950" s="11" t="s">
        <v>13</v>
      </c>
      <c r="B950" s="13" t="s">
        <v>14</v>
      </c>
      <c r="C950" s="9">
        <v>43656</v>
      </c>
      <c r="D950" s="7" t="s">
        <v>21</v>
      </c>
      <c r="E950" s="27" t="s">
        <v>19</v>
      </c>
      <c r="F950" s="13" t="s">
        <v>37</v>
      </c>
      <c r="G950" s="29" t="s">
        <v>38</v>
      </c>
      <c r="H950" s="12"/>
      <c r="J950" s="31"/>
      <c r="K950" s="11" t="s">
        <v>17</v>
      </c>
      <c r="N950" s="21" t="e">
        <f>IF(J950="NA","NA",(VLOOKUP(I950,ObjConv,2,FALSE)/VLOOKUP(I950,ObjConv,3,FALSE))*J950)</f>
        <v>#N/A</v>
      </c>
    </row>
    <row r="951" spans="1:14" x14ac:dyDescent="0.2">
      <c r="A951" s="11" t="s">
        <v>13</v>
      </c>
      <c r="B951" s="13" t="s">
        <v>14</v>
      </c>
      <c r="C951" s="9">
        <v>43656</v>
      </c>
      <c r="D951" s="7" t="s">
        <v>21</v>
      </c>
      <c r="E951" s="27" t="s">
        <v>19</v>
      </c>
      <c r="F951" s="13" t="s">
        <v>37</v>
      </c>
      <c r="G951" s="29" t="s">
        <v>38</v>
      </c>
      <c r="H951" s="12"/>
      <c r="J951" s="31"/>
      <c r="K951" s="11" t="s">
        <v>17</v>
      </c>
      <c r="N951" s="21" t="e">
        <f>IF(J951="NA","NA",(VLOOKUP(I951,ObjConv,2,FALSE)/VLOOKUP(I951,ObjConv,3,FALSE))*J951)</f>
        <v>#N/A</v>
      </c>
    </row>
    <row r="952" spans="1:14" x14ac:dyDescent="0.2">
      <c r="A952" s="11" t="s">
        <v>13</v>
      </c>
      <c r="B952" s="13" t="s">
        <v>14</v>
      </c>
      <c r="C952" s="9">
        <v>43656</v>
      </c>
      <c r="D952" s="7" t="s">
        <v>21</v>
      </c>
      <c r="E952" s="27" t="s">
        <v>19</v>
      </c>
      <c r="F952" s="13" t="s">
        <v>37</v>
      </c>
      <c r="G952" s="29" t="s">
        <v>38</v>
      </c>
      <c r="H952" s="12"/>
      <c r="J952" s="31"/>
      <c r="K952" s="11" t="s">
        <v>17</v>
      </c>
      <c r="N952" s="21" t="e">
        <f>IF(J952="NA","NA",(VLOOKUP(I952,ObjConv,2,FALSE)/VLOOKUP(I952,ObjConv,3,FALSE))*J952)</f>
        <v>#N/A</v>
      </c>
    </row>
    <row r="953" spans="1:14" x14ac:dyDescent="0.2">
      <c r="A953" s="11" t="s">
        <v>13</v>
      </c>
      <c r="B953" s="13" t="s">
        <v>14</v>
      </c>
      <c r="C953" s="9">
        <v>43656</v>
      </c>
      <c r="D953" s="7" t="s">
        <v>21</v>
      </c>
      <c r="E953" s="27" t="s">
        <v>19</v>
      </c>
      <c r="F953" s="13" t="s">
        <v>37</v>
      </c>
      <c r="G953" s="29" t="s">
        <v>38</v>
      </c>
      <c r="H953" s="12"/>
      <c r="J953" s="31"/>
      <c r="K953" s="11" t="s">
        <v>17</v>
      </c>
      <c r="N953" s="21" t="e">
        <f>IF(J953="NA","NA",(VLOOKUP(I953,ObjConv,2,FALSE)/VLOOKUP(I953,ObjConv,3,FALSE))*J953)</f>
        <v>#N/A</v>
      </c>
    </row>
    <row r="954" spans="1:14" x14ac:dyDescent="0.2">
      <c r="A954" s="11" t="s">
        <v>13</v>
      </c>
      <c r="B954" s="13" t="s">
        <v>14</v>
      </c>
      <c r="C954" s="9">
        <v>43656</v>
      </c>
      <c r="D954" s="7" t="s">
        <v>21</v>
      </c>
      <c r="E954" s="27" t="s">
        <v>19</v>
      </c>
      <c r="F954" s="13" t="s">
        <v>37</v>
      </c>
      <c r="G954" s="29" t="s">
        <v>38</v>
      </c>
      <c r="H954" s="12"/>
      <c r="J954" s="31"/>
      <c r="K954" s="11" t="s">
        <v>17</v>
      </c>
      <c r="N954" s="21" t="e">
        <f>IF(J954="NA","NA",(VLOOKUP(I954,ObjConv,2,FALSE)/VLOOKUP(I954,ObjConv,3,FALSE))*J954)</f>
        <v>#N/A</v>
      </c>
    </row>
    <row r="955" spans="1:14" x14ac:dyDescent="0.2">
      <c r="A955" s="11" t="s">
        <v>13</v>
      </c>
      <c r="B955" s="13" t="s">
        <v>14</v>
      </c>
      <c r="C955" s="9">
        <v>43656</v>
      </c>
      <c r="D955" s="7" t="s">
        <v>21</v>
      </c>
      <c r="E955" s="27" t="s">
        <v>19</v>
      </c>
      <c r="F955" s="13" t="s">
        <v>37</v>
      </c>
      <c r="G955" s="29" t="s">
        <v>38</v>
      </c>
      <c r="H955" s="12"/>
      <c r="J955" s="31"/>
      <c r="K955" s="11" t="s">
        <v>17</v>
      </c>
      <c r="N955" s="21" t="e">
        <f>IF(J955="NA","NA",(VLOOKUP(I955,ObjConv,2,FALSE)/VLOOKUP(I955,ObjConv,3,FALSE))*J955)</f>
        <v>#N/A</v>
      </c>
    </row>
    <row r="956" spans="1:14" x14ac:dyDescent="0.2">
      <c r="A956" s="11" t="s">
        <v>13</v>
      </c>
      <c r="B956" s="13" t="s">
        <v>14</v>
      </c>
      <c r="C956" s="9">
        <v>43656</v>
      </c>
      <c r="D956" s="7" t="s">
        <v>21</v>
      </c>
      <c r="E956" s="27" t="s">
        <v>19</v>
      </c>
      <c r="F956" s="13" t="s">
        <v>37</v>
      </c>
      <c r="G956" s="29" t="s">
        <v>38</v>
      </c>
      <c r="H956" s="12"/>
      <c r="J956" s="31"/>
      <c r="K956" s="11" t="s">
        <v>17</v>
      </c>
      <c r="N956" s="21" t="e">
        <f>IF(J956="NA","NA",(VLOOKUP(I956,ObjConv,2,FALSE)/VLOOKUP(I956,ObjConv,3,FALSE))*J956)</f>
        <v>#N/A</v>
      </c>
    </row>
    <row r="957" spans="1:14" x14ac:dyDescent="0.2">
      <c r="A957" s="11" t="s">
        <v>13</v>
      </c>
      <c r="B957" s="13" t="s">
        <v>14</v>
      </c>
      <c r="C957" s="9">
        <v>43656</v>
      </c>
      <c r="D957" s="7" t="s">
        <v>21</v>
      </c>
      <c r="E957" s="27" t="s">
        <v>19</v>
      </c>
      <c r="F957" s="13" t="s">
        <v>37</v>
      </c>
      <c r="G957" s="29" t="s">
        <v>38</v>
      </c>
      <c r="H957" s="12"/>
      <c r="J957" s="31"/>
      <c r="K957" s="11" t="s">
        <v>17</v>
      </c>
      <c r="N957" s="21" t="e">
        <f>IF(J957="NA","NA",(VLOOKUP(I957,ObjConv,2,FALSE)/VLOOKUP(I957,ObjConv,3,FALSE))*J957)</f>
        <v>#N/A</v>
      </c>
    </row>
    <row r="958" spans="1:14" x14ac:dyDescent="0.2">
      <c r="A958" s="11" t="s">
        <v>13</v>
      </c>
      <c r="B958" s="13" t="s">
        <v>14</v>
      </c>
      <c r="C958" s="9">
        <v>43656</v>
      </c>
      <c r="D958" s="7" t="s">
        <v>21</v>
      </c>
      <c r="E958" s="27" t="s">
        <v>19</v>
      </c>
      <c r="F958" s="13" t="s">
        <v>37</v>
      </c>
      <c r="G958" s="29" t="s">
        <v>38</v>
      </c>
      <c r="H958" s="12"/>
      <c r="J958" s="31"/>
      <c r="K958" s="11" t="s">
        <v>17</v>
      </c>
      <c r="N958" s="21" t="e">
        <f>IF(J958="NA","NA",(VLOOKUP(I958,ObjConv,2,FALSE)/VLOOKUP(I958,ObjConv,3,FALSE))*J958)</f>
        <v>#N/A</v>
      </c>
    </row>
    <row r="959" spans="1:14" x14ac:dyDescent="0.2">
      <c r="A959" s="11" t="s">
        <v>13</v>
      </c>
      <c r="B959" s="13" t="s">
        <v>14</v>
      </c>
      <c r="C959" s="9">
        <v>43656</v>
      </c>
      <c r="D959" s="7" t="s">
        <v>21</v>
      </c>
      <c r="E959" s="27" t="s">
        <v>19</v>
      </c>
      <c r="F959" s="13" t="s">
        <v>37</v>
      </c>
      <c r="G959" s="29" t="s">
        <v>38</v>
      </c>
      <c r="H959" s="12"/>
      <c r="J959" s="31"/>
      <c r="K959" s="11" t="s">
        <v>17</v>
      </c>
      <c r="N959" s="21" t="e">
        <f>IF(J959="NA","NA",(VLOOKUP(I959,ObjConv,2,FALSE)/VLOOKUP(I959,ObjConv,3,FALSE))*J959)</f>
        <v>#N/A</v>
      </c>
    </row>
    <row r="960" spans="1:14" x14ac:dyDescent="0.2">
      <c r="A960" s="11" t="s">
        <v>13</v>
      </c>
      <c r="B960" s="13" t="s">
        <v>14</v>
      </c>
      <c r="C960" s="9">
        <v>43656</v>
      </c>
      <c r="D960" s="7" t="s">
        <v>21</v>
      </c>
      <c r="E960" s="27" t="s">
        <v>19</v>
      </c>
      <c r="F960" s="13" t="s">
        <v>37</v>
      </c>
      <c r="G960" s="29" t="s">
        <v>43</v>
      </c>
      <c r="H960" s="12"/>
      <c r="I960" t="s">
        <v>39</v>
      </c>
      <c r="J960" s="31">
        <v>1.2</v>
      </c>
      <c r="K960" s="11" t="s">
        <v>17</v>
      </c>
      <c r="N960" s="21">
        <f>IF(J960="NA","NA",(VLOOKUP(I960,ObjConv,2,FALSE)/VLOOKUP(I960,ObjConv,3,FALSE))*J960)</f>
        <v>0.12631578947368421</v>
      </c>
    </row>
    <row r="961" spans="1:14" x14ac:dyDescent="0.2">
      <c r="A961" s="11" t="s">
        <v>13</v>
      </c>
      <c r="B961" s="13" t="s">
        <v>14</v>
      </c>
      <c r="C961" s="9">
        <v>43656</v>
      </c>
      <c r="D961" s="7" t="s">
        <v>21</v>
      </c>
      <c r="E961" s="27" t="s">
        <v>19</v>
      </c>
      <c r="F961" s="13" t="s">
        <v>44</v>
      </c>
      <c r="G961" s="29" t="s">
        <v>49</v>
      </c>
      <c r="H961" s="12"/>
      <c r="I961" t="s">
        <v>39</v>
      </c>
      <c r="J961" s="31">
        <v>1.9</v>
      </c>
      <c r="K961" s="11" t="s">
        <v>17</v>
      </c>
      <c r="N961" s="21">
        <f>IF(J961="NA","NA",(VLOOKUP(I961,ObjConv,2,FALSE)/VLOOKUP(I961,ObjConv,3,FALSE))*J961)</f>
        <v>0.2</v>
      </c>
    </row>
    <row r="962" spans="1:14" x14ac:dyDescent="0.2">
      <c r="A962" s="11" t="s">
        <v>13</v>
      </c>
      <c r="B962" s="13" t="s">
        <v>14</v>
      </c>
      <c r="C962" s="9">
        <v>43656</v>
      </c>
      <c r="D962" s="7" t="s">
        <v>21</v>
      </c>
      <c r="E962" s="27" t="s">
        <v>19</v>
      </c>
      <c r="F962" s="13" t="s">
        <v>37</v>
      </c>
      <c r="G962" s="29" t="s">
        <v>38</v>
      </c>
      <c r="H962" s="12"/>
      <c r="J962" s="31"/>
      <c r="K962" s="11" t="s">
        <v>17</v>
      </c>
      <c r="N962" s="21" t="e">
        <f>IF(J962="NA","NA",(VLOOKUP(I962,ObjConv,2,FALSE)/VLOOKUP(I962,ObjConv,3,FALSE))*J962)</f>
        <v>#N/A</v>
      </c>
    </row>
    <row r="963" spans="1:14" x14ac:dyDescent="0.2">
      <c r="A963" s="11" t="s">
        <v>13</v>
      </c>
      <c r="B963" s="13" t="s">
        <v>14</v>
      </c>
      <c r="C963" s="9">
        <v>43656</v>
      </c>
      <c r="D963" s="7" t="s">
        <v>21</v>
      </c>
      <c r="E963" s="27" t="s">
        <v>19</v>
      </c>
      <c r="F963" s="13" t="s">
        <v>37</v>
      </c>
      <c r="G963" s="29" t="s">
        <v>38</v>
      </c>
      <c r="H963" s="12"/>
      <c r="J963" s="31"/>
      <c r="K963" s="11" t="s">
        <v>17</v>
      </c>
      <c r="N963" s="21" t="e">
        <f>IF(J963="NA","NA",(VLOOKUP(I963,ObjConv,2,FALSE)/VLOOKUP(I963,ObjConv,3,FALSE))*J963)</f>
        <v>#N/A</v>
      </c>
    </row>
    <row r="964" spans="1:14" x14ac:dyDescent="0.2">
      <c r="A964" s="11" t="s">
        <v>13</v>
      </c>
      <c r="B964" s="13" t="s">
        <v>14</v>
      </c>
      <c r="C964" s="9">
        <v>43656</v>
      </c>
      <c r="D964" s="7" t="s">
        <v>21</v>
      </c>
      <c r="E964" s="27" t="s">
        <v>19</v>
      </c>
      <c r="F964" s="13" t="s">
        <v>37</v>
      </c>
      <c r="G964" s="29" t="s">
        <v>38</v>
      </c>
      <c r="H964" s="12"/>
      <c r="J964" s="31"/>
      <c r="K964" s="11" t="s">
        <v>17</v>
      </c>
      <c r="N964" s="21" t="e">
        <f>IF(J964="NA","NA",(VLOOKUP(I964,ObjConv,2,FALSE)/VLOOKUP(I964,ObjConv,3,FALSE))*J964)</f>
        <v>#N/A</v>
      </c>
    </row>
    <row r="965" spans="1:14" x14ac:dyDescent="0.2">
      <c r="A965" s="11" t="s">
        <v>13</v>
      </c>
      <c r="B965" s="13" t="s">
        <v>14</v>
      </c>
      <c r="C965" s="9">
        <v>43656</v>
      </c>
      <c r="D965" s="7" t="s">
        <v>21</v>
      </c>
      <c r="E965" s="27" t="s">
        <v>19</v>
      </c>
      <c r="F965" s="13" t="s">
        <v>37</v>
      </c>
      <c r="G965" s="29" t="s">
        <v>38</v>
      </c>
      <c r="H965" s="12"/>
      <c r="J965" s="31"/>
      <c r="K965" s="11" t="s">
        <v>17</v>
      </c>
      <c r="N965" s="21" t="e">
        <f>IF(J965="NA","NA",(VLOOKUP(I965,ObjConv,2,FALSE)/VLOOKUP(I965,ObjConv,3,FALSE))*J965)</f>
        <v>#N/A</v>
      </c>
    </row>
    <row r="966" spans="1:14" x14ac:dyDescent="0.2">
      <c r="A966" s="11" t="s">
        <v>13</v>
      </c>
      <c r="B966" s="13" t="s">
        <v>14</v>
      </c>
      <c r="C966" s="9">
        <v>43656</v>
      </c>
      <c r="D966" s="7" t="s">
        <v>21</v>
      </c>
      <c r="E966" s="27" t="s">
        <v>19</v>
      </c>
      <c r="F966" s="13" t="s">
        <v>37</v>
      </c>
      <c r="G966" s="29" t="s">
        <v>38</v>
      </c>
      <c r="H966" s="12"/>
      <c r="J966" s="31"/>
      <c r="K966" s="11" t="s">
        <v>17</v>
      </c>
      <c r="N966" s="21" t="e">
        <f>IF(J966="NA","NA",(VLOOKUP(I966,ObjConv,2,FALSE)/VLOOKUP(I966,ObjConv,3,FALSE))*J966)</f>
        <v>#N/A</v>
      </c>
    </row>
    <row r="967" spans="1:14" x14ac:dyDescent="0.2">
      <c r="A967" s="11" t="s">
        <v>13</v>
      </c>
      <c r="B967" s="13" t="s">
        <v>14</v>
      </c>
      <c r="C967" s="9">
        <v>43656</v>
      </c>
      <c r="D967" s="7" t="s">
        <v>21</v>
      </c>
      <c r="E967" s="27" t="s">
        <v>19</v>
      </c>
      <c r="F967" s="13" t="s">
        <v>37</v>
      </c>
      <c r="G967" s="29" t="s">
        <v>38</v>
      </c>
      <c r="H967" s="12"/>
      <c r="J967" s="31"/>
      <c r="K967" s="11" t="s">
        <v>17</v>
      </c>
      <c r="N967" s="21" t="e">
        <f>IF(J967="NA","NA",(VLOOKUP(I967,ObjConv,2,FALSE)/VLOOKUP(I967,ObjConv,3,FALSE))*J967)</f>
        <v>#N/A</v>
      </c>
    </row>
    <row r="968" spans="1:14" x14ac:dyDescent="0.2">
      <c r="A968" s="11" t="s">
        <v>13</v>
      </c>
      <c r="B968" s="13" t="s">
        <v>14</v>
      </c>
      <c r="C968" s="9">
        <v>43656</v>
      </c>
      <c r="D968" s="7" t="s">
        <v>21</v>
      </c>
      <c r="E968" s="27" t="s">
        <v>19</v>
      </c>
      <c r="F968" s="13" t="s">
        <v>44</v>
      </c>
      <c r="G968" s="29" t="s">
        <v>53</v>
      </c>
      <c r="H968" s="12"/>
      <c r="I968" t="s">
        <v>39</v>
      </c>
      <c r="J968" s="31">
        <v>1</v>
      </c>
      <c r="K968" s="11" t="s">
        <v>17</v>
      </c>
      <c r="N968" s="21">
        <f>IF(J968="NA","NA",(VLOOKUP(I968,ObjConv,2,FALSE)/VLOOKUP(I968,ObjConv,3,FALSE))*J968)</f>
        <v>0.10526315789473685</v>
      </c>
    </row>
    <row r="969" spans="1:14" x14ac:dyDescent="0.2">
      <c r="A969" s="11" t="s">
        <v>13</v>
      </c>
      <c r="B969" s="13" t="s">
        <v>14</v>
      </c>
      <c r="C969" s="9">
        <v>43656</v>
      </c>
      <c r="D969" s="7" t="s">
        <v>21</v>
      </c>
      <c r="E969" s="27" t="s">
        <v>19</v>
      </c>
      <c r="F969" s="13" t="s">
        <v>40</v>
      </c>
      <c r="G969" s="29" t="s">
        <v>41</v>
      </c>
      <c r="H969" s="30" t="s">
        <v>42</v>
      </c>
      <c r="I969" t="s">
        <v>39</v>
      </c>
      <c r="J969" s="31">
        <v>1.5</v>
      </c>
      <c r="K969" s="11" t="s">
        <v>17</v>
      </c>
      <c r="N969" s="21">
        <f>IF(J969="NA","NA",(VLOOKUP(I969,ObjConv,2,FALSE)/VLOOKUP(I969,ObjConv,3,FALSE))*J969)</f>
        <v>0.15789473684210528</v>
      </c>
    </row>
    <row r="970" spans="1:14" x14ac:dyDescent="0.2">
      <c r="A970" s="11" t="s">
        <v>13</v>
      </c>
      <c r="B970" s="13" t="s">
        <v>14</v>
      </c>
      <c r="C970" s="9">
        <v>43656</v>
      </c>
      <c r="D970" s="7" t="s">
        <v>21</v>
      </c>
      <c r="E970" s="27" t="s">
        <v>19</v>
      </c>
      <c r="F970" s="13" t="s">
        <v>44</v>
      </c>
      <c r="G970" s="29" t="s">
        <v>53</v>
      </c>
      <c r="H970" s="12"/>
      <c r="I970" t="s">
        <v>39</v>
      </c>
      <c r="J970" s="31">
        <v>1</v>
      </c>
      <c r="K970" s="11" t="s">
        <v>17</v>
      </c>
      <c r="N970" s="21">
        <f>IF(J970="NA","NA",(VLOOKUP(I970,ObjConv,2,FALSE)/VLOOKUP(I970,ObjConv,3,FALSE))*J970)</f>
        <v>0.10526315789473685</v>
      </c>
    </row>
    <row r="971" spans="1:14" x14ac:dyDescent="0.2">
      <c r="A971" s="11" t="s">
        <v>13</v>
      </c>
      <c r="B971" s="13" t="s">
        <v>14</v>
      </c>
      <c r="C971" s="9">
        <v>43656</v>
      </c>
      <c r="D971" s="7" t="s">
        <v>21</v>
      </c>
      <c r="E971" s="27" t="s">
        <v>19</v>
      </c>
      <c r="F971" s="13" t="s">
        <v>37</v>
      </c>
      <c r="G971" s="29" t="s">
        <v>38</v>
      </c>
      <c r="H971" s="12"/>
      <c r="J971" s="31"/>
      <c r="K971" s="11" t="s">
        <v>17</v>
      </c>
      <c r="N971" s="21" t="e">
        <f>IF(J971="NA","NA",(VLOOKUP(I971,ObjConv,2,FALSE)/VLOOKUP(I971,ObjConv,3,FALSE))*J971)</f>
        <v>#N/A</v>
      </c>
    </row>
    <row r="972" spans="1:14" x14ac:dyDescent="0.2">
      <c r="A972" s="11" t="s">
        <v>13</v>
      </c>
      <c r="B972" s="13" t="s">
        <v>14</v>
      </c>
      <c r="C972" s="9">
        <v>43656</v>
      </c>
      <c r="D972" s="7" t="s">
        <v>21</v>
      </c>
      <c r="E972" s="27" t="s">
        <v>19</v>
      </c>
      <c r="F972" s="13" t="s">
        <v>37</v>
      </c>
      <c r="G972" s="29" t="s">
        <v>38</v>
      </c>
      <c r="H972" s="12"/>
      <c r="J972" s="31"/>
      <c r="K972" s="11" t="s">
        <v>17</v>
      </c>
      <c r="N972" s="21" t="e">
        <f>IF(J972="NA","NA",(VLOOKUP(I972,ObjConv,2,FALSE)/VLOOKUP(I972,ObjConv,3,FALSE))*J972)</f>
        <v>#N/A</v>
      </c>
    </row>
    <row r="973" spans="1:14" x14ac:dyDescent="0.2">
      <c r="A973" s="11" t="s">
        <v>13</v>
      </c>
      <c r="B973" s="13" t="s">
        <v>14</v>
      </c>
      <c r="C973" s="9">
        <v>43656</v>
      </c>
      <c r="D973" s="7" t="s">
        <v>21</v>
      </c>
      <c r="E973" s="27" t="s">
        <v>19</v>
      </c>
      <c r="F973" s="13" t="s">
        <v>37</v>
      </c>
      <c r="G973" s="29" t="s">
        <v>38</v>
      </c>
      <c r="H973" s="12"/>
      <c r="J973" s="31"/>
      <c r="K973" s="11" t="s">
        <v>17</v>
      </c>
      <c r="N973" s="21" t="e">
        <f>IF(J973="NA","NA",(VLOOKUP(I973,ObjConv,2,FALSE)/VLOOKUP(I973,ObjConv,3,FALSE))*J973)</f>
        <v>#N/A</v>
      </c>
    </row>
    <row r="974" spans="1:14" x14ac:dyDescent="0.2">
      <c r="A974" s="11" t="s">
        <v>13</v>
      </c>
      <c r="B974" s="13" t="s">
        <v>14</v>
      </c>
      <c r="C974" s="9">
        <v>43656</v>
      </c>
      <c r="D974" s="7" t="s">
        <v>21</v>
      </c>
      <c r="E974" s="27" t="s">
        <v>19</v>
      </c>
      <c r="F974" s="13" t="s">
        <v>37</v>
      </c>
      <c r="G974" s="29" t="s">
        <v>38</v>
      </c>
      <c r="H974" s="12"/>
      <c r="J974" s="31"/>
      <c r="K974" s="11" t="s">
        <v>17</v>
      </c>
      <c r="N974" s="21" t="e">
        <f>IF(J974="NA","NA",(VLOOKUP(I974,ObjConv,2,FALSE)/VLOOKUP(I974,ObjConv,3,FALSE))*J974)</f>
        <v>#N/A</v>
      </c>
    </row>
    <row r="975" spans="1:14" x14ac:dyDescent="0.2">
      <c r="A975" s="11" t="s">
        <v>13</v>
      </c>
      <c r="B975" s="13" t="s">
        <v>14</v>
      </c>
      <c r="C975" s="9">
        <v>43656</v>
      </c>
      <c r="D975" s="7" t="s">
        <v>21</v>
      </c>
      <c r="E975" s="27" t="s">
        <v>19</v>
      </c>
      <c r="F975" s="13" t="s">
        <v>37</v>
      </c>
      <c r="G975" s="29" t="s">
        <v>38</v>
      </c>
      <c r="H975" s="12"/>
      <c r="J975" s="31"/>
      <c r="K975" s="11" t="s">
        <v>17</v>
      </c>
      <c r="N975" s="21" t="e">
        <f>IF(J975="NA","NA",(VLOOKUP(I975,ObjConv,2,FALSE)/VLOOKUP(I975,ObjConv,3,FALSE))*J975)</f>
        <v>#N/A</v>
      </c>
    </row>
    <row r="976" spans="1:14" x14ac:dyDescent="0.2">
      <c r="A976" s="11" t="s">
        <v>13</v>
      </c>
      <c r="B976" s="13" t="s">
        <v>14</v>
      </c>
      <c r="C976" s="9">
        <v>43656</v>
      </c>
      <c r="D976" s="7" t="s">
        <v>21</v>
      </c>
      <c r="E976" s="27" t="s">
        <v>19</v>
      </c>
      <c r="F976" s="13" t="s">
        <v>37</v>
      </c>
      <c r="G976" s="29" t="s">
        <v>38</v>
      </c>
      <c r="H976" s="12"/>
      <c r="J976" s="31"/>
      <c r="K976" s="11" t="s">
        <v>17</v>
      </c>
      <c r="N976" s="21" t="e">
        <f>IF(J976="NA","NA",(VLOOKUP(I976,ObjConv,2,FALSE)/VLOOKUP(I976,ObjConv,3,FALSE))*J976)</f>
        <v>#N/A</v>
      </c>
    </row>
    <row r="977" spans="1:14" x14ac:dyDescent="0.2">
      <c r="A977" s="11" t="s">
        <v>13</v>
      </c>
      <c r="B977" s="13" t="s">
        <v>14</v>
      </c>
      <c r="C977" s="9">
        <v>43656</v>
      </c>
      <c r="D977" s="7" t="s">
        <v>21</v>
      </c>
      <c r="E977" s="27" t="s">
        <v>19</v>
      </c>
      <c r="F977" s="13" t="s">
        <v>37</v>
      </c>
      <c r="G977" s="29" t="s">
        <v>38</v>
      </c>
      <c r="H977" s="12"/>
      <c r="J977" s="31"/>
      <c r="K977" s="11" t="s">
        <v>17</v>
      </c>
      <c r="N977" s="21" t="e">
        <f>IF(J977="NA","NA",(VLOOKUP(I977,ObjConv,2,FALSE)/VLOOKUP(I977,ObjConv,3,FALSE))*J977)</f>
        <v>#N/A</v>
      </c>
    </row>
    <row r="978" spans="1:14" x14ac:dyDescent="0.2">
      <c r="A978" s="11" t="s">
        <v>13</v>
      </c>
      <c r="B978" s="13" t="s">
        <v>14</v>
      </c>
      <c r="C978" s="9">
        <v>43656</v>
      </c>
      <c r="D978" s="7" t="s">
        <v>21</v>
      </c>
      <c r="E978" s="27" t="s">
        <v>19</v>
      </c>
      <c r="F978" s="13" t="s">
        <v>37</v>
      </c>
      <c r="G978" s="29" t="s">
        <v>38</v>
      </c>
      <c r="H978" s="12"/>
      <c r="J978" s="31"/>
      <c r="K978" s="11" t="s">
        <v>17</v>
      </c>
      <c r="N978" s="21" t="e">
        <f>IF(J978="NA","NA",(VLOOKUP(I978,ObjConv,2,FALSE)/VLOOKUP(I978,ObjConv,3,FALSE))*J978)</f>
        <v>#N/A</v>
      </c>
    </row>
    <row r="979" spans="1:14" x14ac:dyDescent="0.2">
      <c r="A979" s="11" t="s">
        <v>13</v>
      </c>
      <c r="B979" s="13" t="s">
        <v>14</v>
      </c>
      <c r="C979" s="9">
        <v>43656</v>
      </c>
      <c r="D979" s="7" t="s">
        <v>21</v>
      </c>
      <c r="E979" s="27" t="s">
        <v>19</v>
      </c>
      <c r="F979" s="13" t="s">
        <v>37</v>
      </c>
      <c r="G979" s="29" t="s">
        <v>38</v>
      </c>
      <c r="H979" s="12"/>
      <c r="J979" s="31"/>
      <c r="K979" s="11" t="s">
        <v>17</v>
      </c>
      <c r="N979" s="21" t="e">
        <f>IF(J979="NA","NA",(VLOOKUP(I979,ObjConv,2,FALSE)/VLOOKUP(I979,ObjConv,3,FALSE))*J979)</f>
        <v>#N/A</v>
      </c>
    </row>
    <row r="980" spans="1:14" x14ac:dyDescent="0.2">
      <c r="A980" s="11" t="s">
        <v>13</v>
      </c>
      <c r="B980" s="13" t="s">
        <v>14</v>
      </c>
      <c r="C980" s="9">
        <v>43656</v>
      </c>
      <c r="D980" s="7" t="s">
        <v>21</v>
      </c>
      <c r="E980" s="27" t="s">
        <v>19</v>
      </c>
      <c r="F980" s="13" t="s">
        <v>37</v>
      </c>
      <c r="G980" s="29" t="s">
        <v>38</v>
      </c>
      <c r="H980" s="12"/>
      <c r="J980" s="31"/>
      <c r="K980" s="11" t="s">
        <v>17</v>
      </c>
      <c r="N980" s="21" t="e">
        <f>IF(J980="NA","NA",(VLOOKUP(I980,ObjConv,2,FALSE)/VLOOKUP(I980,ObjConv,3,FALSE))*J980)</f>
        <v>#N/A</v>
      </c>
    </row>
    <row r="981" spans="1:14" x14ac:dyDescent="0.2">
      <c r="A981" s="11" t="s">
        <v>13</v>
      </c>
      <c r="B981" s="13" t="s">
        <v>14</v>
      </c>
      <c r="C981" s="9">
        <v>43656</v>
      </c>
      <c r="D981" s="7" t="s">
        <v>21</v>
      </c>
      <c r="E981" s="27" t="s">
        <v>19</v>
      </c>
      <c r="F981" s="13" t="s">
        <v>37</v>
      </c>
      <c r="G981" s="29" t="s">
        <v>38</v>
      </c>
      <c r="H981" s="12"/>
      <c r="J981" s="31"/>
      <c r="K981" s="11" t="s">
        <v>17</v>
      </c>
      <c r="N981" s="21" t="e">
        <f>IF(J981="NA","NA",(VLOOKUP(I981,ObjConv,2,FALSE)/VLOOKUP(I981,ObjConv,3,FALSE))*J981)</f>
        <v>#N/A</v>
      </c>
    </row>
    <row r="982" spans="1:14" x14ac:dyDescent="0.2">
      <c r="A982" s="11" t="s">
        <v>13</v>
      </c>
      <c r="B982" s="13" t="s">
        <v>14</v>
      </c>
      <c r="C982" s="9">
        <v>43656</v>
      </c>
      <c r="D982" s="7" t="s">
        <v>21</v>
      </c>
      <c r="E982" s="27" t="s">
        <v>19</v>
      </c>
      <c r="F982" s="13" t="s">
        <v>37</v>
      </c>
      <c r="G982" s="29" t="s">
        <v>38</v>
      </c>
      <c r="H982" s="12"/>
      <c r="J982" s="31"/>
      <c r="K982" s="11" t="s">
        <v>17</v>
      </c>
      <c r="N982" s="21" t="e">
        <f>IF(J982="NA","NA",(VLOOKUP(I982,ObjConv,2,FALSE)/VLOOKUP(I982,ObjConv,3,FALSE))*J982)</f>
        <v>#N/A</v>
      </c>
    </row>
    <row r="983" spans="1:14" x14ac:dyDescent="0.2">
      <c r="A983" s="11" t="s">
        <v>13</v>
      </c>
      <c r="B983" s="13" t="s">
        <v>14</v>
      </c>
      <c r="C983" s="9">
        <v>43656</v>
      </c>
      <c r="D983" s="7" t="s">
        <v>21</v>
      </c>
      <c r="E983" s="27" t="s">
        <v>19</v>
      </c>
      <c r="F983" s="13" t="s">
        <v>37</v>
      </c>
      <c r="G983" s="29" t="s">
        <v>38</v>
      </c>
      <c r="H983" s="12"/>
      <c r="J983" s="31"/>
      <c r="K983" s="11" t="s">
        <v>17</v>
      </c>
      <c r="N983" s="21" t="e">
        <f>IF(J983="NA","NA",(VLOOKUP(I983,ObjConv,2,FALSE)/VLOOKUP(I983,ObjConv,3,FALSE))*J983)</f>
        <v>#N/A</v>
      </c>
    </row>
    <row r="984" spans="1:14" x14ac:dyDescent="0.2">
      <c r="A984" s="11" t="s">
        <v>13</v>
      </c>
      <c r="B984" s="13" t="s">
        <v>14</v>
      </c>
      <c r="C984" s="9">
        <v>43656</v>
      </c>
      <c r="D984" s="7" t="s">
        <v>21</v>
      </c>
      <c r="E984" s="27" t="s">
        <v>19</v>
      </c>
      <c r="F984" s="13" t="s">
        <v>37</v>
      </c>
      <c r="G984" s="29" t="s">
        <v>38</v>
      </c>
      <c r="H984" s="12"/>
      <c r="J984" s="31"/>
      <c r="K984" s="11" t="s">
        <v>17</v>
      </c>
      <c r="N984" s="21" t="e">
        <f>IF(J984="NA","NA",(VLOOKUP(I984,ObjConv,2,FALSE)/VLOOKUP(I984,ObjConv,3,FALSE))*J984)</f>
        <v>#N/A</v>
      </c>
    </row>
    <row r="985" spans="1:14" x14ac:dyDescent="0.2">
      <c r="A985" s="11" t="s">
        <v>13</v>
      </c>
      <c r="B985" s="13" t="s">
        <v>14</v>
      </c>
      <c r="C985" s="9">
        <v>43656</v>
      </c>
      <c r="D985" s="7" t="s">
        <v>21</v>
      </c>
      <c r="E985" s="27" t="s">
        <v>19</v>
      </c>
      <c r="F985" s="13" t="s">
        <v>37</v>
      </c>
      <c r="G985" s="29" t="s">
        <v>38</v>
      </c>
      <c r="H985" s="12"/>
      <c r="J985" s="31"/>
      <c r="K985" s="11" t="s">
        <v>17</v>
      </c>
      <c r="N985" s="21" t="e">
        <f>IF(J985="NA","NA",(VLOOKUP(I985,ObjConv,2,FALSE)/VLOOKUP(I985,ObjConv,3,FALSE))*J985)</f>
        <v>#N/A</v>
      </c>
    </row>
    <row r="986" spans="1:14" x14ac:dyDescent="0.2">
      <c r="A986" s="11" t="s">
        <v>13</v>
      </c>
      <c r="B986" s="13" t="s">
        <v>14</v>
      </c>
      <c r="C986" s="9">
        <v>43656</v>
      </c>
      <c r="D986" s="7" t="s">
        <v>21</v>
      </c>
      <c r="E986" s="27" t="s">
        <v>19</v>
      </c>
      <c r="F986" s="13" t="s">
        <v>37</v>
      </c>
      <c r="G986" s="29" t="s">
        <v>38</v>
      </c>
      <c r="H986" s="12"/>
      <c r="J986" s="31"/>
      <c r="K986" s="11" t="s">
        <v>17</v>
      </c>
      <c r="N986" s="21" t="e">
        <f>IF(J986="NA","NA",(VLOOKUP(I986,ObjConv,2,FALSE)/VLOOKUP(I986,ObjConv,3,FALSE))*J986)</f>
        <v>#N/A</v>
      </c>
    </row>
    <row r="987" spans="1:14" x14ac:dyDescent="0.2">
      <c r="A987" s="11" t="s">
        <v>13</v>
      </c>
      <c r="B987" s="13" t="s">
        <v>14</v>
      </c>
      <c r="C987" s="9">
        <v>43656</v>
      </c>
      <c r="D987" s="7" t="s">
        <v>21</v>
      </c>
      <c r="E987" s="27" t="s">
        <v>19</v>
      </c>
      <c r="F987" s="13" t="s">
        <v>37</v>
      </c>
      <c r="G987" s="29" t="s">
        <v>38</v>
      </c>
      <c r="H987" s="12"/>
      <c r="J987" s="31"/>
      <c r="K987" s="11" t="s">
        <v>17</v>
      </c>
      <c r="N987" s="21" t="e">
        <f>IF(J987="NA","NA",(VLOOKUP(I987,ObjConv,2,FALSE)/VLOOKUP(I987,ObjConv,3,FALSE))*J987)</f>
        <v>#N/A</v>
      </c>
    </row>
    <row r="988" spans="1:14" x14ac:dyDescent="0.2">
      <c r="A988" s="11" t="s">
        <v>13</v>
      </c>
      <c r="B988" s="13" t="s">
        <v>14</v>
      </c>
      <c r="C988" s="9">
        <v>43656</v>
      </c>
      <c r="D988" s="7" t="s">
        <v>21</v>
      </c>
      <c r="E988" s="27" t="s">
        <v>19</v>
      </c>
      <c r="F988" s="13" t="s">
        <v>37</v>
      </c>
      <c r="G988" s="29" t="s">
        <v>38</v>
      </c>
      <c r="H988" s="12"/>
      <c r="J988" s="31"/>
      <c r="K988" s="11" t="s">
        <v>17</v>
      </c>
      <c r="N988" s="21" t="e">
        <f>IF(J988="NA","NA",(VLOOKUP(I988,ObjConv,2,FALSE)/VLOOKUP(I988,ObjConv,3,FALSE))*J988)</f>
        <v>#N/A</v>
      </c>
    </row>
    <row r="989" spans="1:14" x14ac:dyDescent="0.2">
      <c r="A989" s="11" t="s">
        <v>13</v>
      </c>
      <c r="B989" s="13" t="s">
        <v>14</v>
      </c>
      <c r="C989" s="9">
        <v>43656</v>
      </c>
      <c r="D989" s="7" t="s">
        <v>21</v>
      </c>
      <c r="E989" s="27" t="s">
        <v>19</v>
      </c>
      <c r="F989" s="13" t="s">
        <v>37</v>
      </c>
      <c r="G989" s="29" t="s">
        <v>38</v>
      </c>
      <c r="H989" s="12"/>
      <c r="J989" s="31"/>
      <c r="K989" s="11" t="s">
        <v>17</v>
      </c>
      <c r="N989" s="21" t="e">
        <f>IF(J989="NA","NA",(VLOOKUP(I989,ObjConv,2,FALSE)/VLOOKUP(I989,ObjConv,3,FALSE))*J989)</f>
        <v>#N/A</v>
      </c>
    </row>
    <row r="990" spans="1:14" x14ac:dyDescent="0.2">
      <c r="A990" s="11" t="s">
        <v>13</v>
      </c>
      <c r="B990" s="13" t="s">
        <v>14</v>
      </c>
      <c r="C990" s="9">
        <v>43656</v>
      </c>
      <c r="D990" s="7" t="s">
        <v>21</v>
      </c>
      <c r="E990" s="27" t="s">
        <v>19</v>
      </c>
      <c r="F990" s="13" t="s">
        <v>37</v>
      </c>
      <c r="G990" s="29" t="s">
        <v>38</v>
      </c>
      <c r="H990" s="12"/>
      <c r="J990" s="31"/>
      <c r="K990" s="11" t="s">
        <v>17</v>
      </c>
      <c r="N990" s="21" t="e">
        <f>IF(J990="NA","NA",(VLOOKUP(I990,ObjConv,2,FALSE)/VLOOKUP(I990,ObjConv,3,FALSE))*J990)</f>
        <v>#N/A</v>
      </c>
    </row>
    <row r="991" spans="1:14" x14ac:dyDescent="0.2">
      <c r="A991" s="11" t="s">
        <v>13</v>
      </c>
      <c r="B991" s="13" t="s">
        <v>14</v>
      </c>
      <c r="C991" s="9">
        <v>43656</v>
      </c>
      <c r="D991" s="7" t="s">
        <v>21</v>
      </c>
      <c r="E991" s="27" t="s">
        <v>19</v>
      </c>
      <c r="F991" s="13" t="s">
        <v>37</v>
      </c>
      <c r="G991" s="29" t="s">
        <v>38</v>
      </c>
      <c r="H991" s="12"/>
      <c r="J991" s="31"/>
      <c r="K991" s="11" t="s">
        <v>17</v>
      </c>
      <c r="N991" s="21" t="e">
        <f>IF(J991="NA","NA",(VLOOKUP(I991,ObjConv,2,FALSE)/VLOOKUP(I991,ObjConv,3,FALSE))*J991)</f>
        <v>#N/A</v>
      </c>
    </row>
    <row r="992" spans="1:14" x14ac:dyDescent="0.2">
      <c r="A992" s="11" t="s">
        <v>13</v>
      </c>
      <c r="B992" s="13" t="s">
        <v>14</v>
      </c>
      <c r="C992" s="9">
        <v>43656</v>
      </c>
      <c r="D992" s="7" t="s">
        <v>21</v>
      </c>
      <c r="E992" s="27" t="s">
        <v>19</v>
      </c>
      <c r="F992" s="13" t="s">
        <v>37</v>
      </c>
      <c r="G992" s="29" t="s">
        <v>38</v>
      </c>
      <c r="H992" s="12"/>
      <c r="J992" s="31"/>
      <c r="K992" s="11" t="s">
        <v>17</v>
      </c>
      <c r="N992" s="21" t="e">
        <f>IF(J992="NA","NA",(VLOOKUP(I992,ObjConv,2,FALSE)/VLOOKUP(I992,ObjConv,3,FALSE))*J992)</f>
        <v>#N/A</v>
      </c>
    </row>
    <row r="993" spans="1:14" x14ac:dyDescent="0.2">
      <c r="A993" s="11" t="s">
        <v>13</v>
      </c>
      <c r="B993" s="13" t="s">
        <v>14</v>
      </c>
      <c r="C993" s="9">
        <v>43656</v>
      </c>
      <c r="D993" s="7" t="s">
        <v>21</v>
      </c>
      <c r="E993" s="27" t="s">
        <v>19</v>
      </c>
      <c r="F993" s="13" t="s">
        <v>37</v>
      </c>
      <c r="G993" s="29" t="s">
        <v>38</v>
      </c>
      <c r="H993" s="12"/>
      <c r="J993" s="31"/>
      <c r="K993" s="11" t="s">
        <v>17</v>
      </c>
      <c r="N993" s="21" t="e">
        <f>IF(J993="NA","NA",(VLOOKUP(I993,ObjConv,2,FALSE)/VLOOKUP(I993,ObjConv,3,FALSE))*J993)</f>
        <v>#N/A</v>
      </c>
    </row>
    <row r="994" spans="1:14" x14ac:dyDescent="0.2">
      <c r="A994" s="11" t="s">
        <v>13</v>
      </c>
      <c r="B994" s="13" t="s">
        <v>14</v>
      </c>
      <c r="C994" s="9">
        <v>43656</v>
      </c>
      <c r="D994" s="7" t="s">
        <v>21</v>
      </c>
      <c r="E994" s="27" t="s">
        <v>19</v>
      </c>
      <c r="F994" s="13" t="s">
        <v>37</v>
      </c>
      <c r="G994" s="29" t="s">
        <v>38</v>
      </c>
      <c r="H994" s="12"/>
      <c r="J994" s="31"/>
      <c r="K994" s="11" t="s">
        <v>17</v>
      </c>
      <c r="N994" s="21" t="e">
        <f>IF(J994="NA","NA",(VLOOKUP(I994,ObjConv,2,FALSE)/VLOOKUP(I994,ObjConv,3,FALSE))*J994)</f>
        <v>#N/A</v>
      </c>
    </row>
    <row r="995" spans="1:14" x14ac:dyDescent="0.2">
      <c r="A995" s="11" t="s">
        <v>13</v>
      </c>
      <c r="B995" s="13" t="s">
        <v>14</v>
      </c>
      <c r="C995" s="9">
        <v>43656</v>
      </c>
      <c r="D995" s="7" t="s">
        <v>21</v>
      </c>
      <c r="E995" s="27" t="s">
        <v>19</v>
      </c>
      <c r="F995" s="13" t="s">
        <v>37</v>
      </c>
      <c r="G995" s="29" t="s">
        <v>38</v>
      </c>
      <c r="H995" s="12"/>
      <c r="J995" s="31"/>
      <c r="K995" s="11" t="s">
        <v>17</v>
      </c>
      <c r="N995" s="21" t="e">
        <f>IF(J995="NA","NA",(VLOOKUP(I995,ObjConv,2,FALSE)/VLOOKUP(I995,ObjConv,3,FALSE))*J995)</f>
        <v>#N/A</v>
      </c>
    </row>
    <row r="996" spans="1:14" x14ac:dyDescent="0.2">
      <c r="A996" s="11" t="s">
        <v>13</v>
      </c>
      <c r="B996" s="13" t="s">
        <v>14</v>
      </c>
      <c r="C996" s="9">
        <v>43656</v>
      </c>
      <c r="D996" s="7" t="s">
        <v>21</v>
      </c>
      <c r="E996" s="27" t="s">
        <v>19</v>
      </c>
      <c r="F996" s="13" t="s">
        <v>37</v>
      </c>
      <c r="G996" s="29" t="s">
        <v>38</v>
      </c>
      <c r="H996" s="12"/>
      <c r="J996" s="31"/>
      <c r="K996" s="11" t="s">
        <v>17</v>
      </c>
      <c r="N996" s="21" t="e">
        <f>IF(J996="NA","NA",(VLOOKUP(I996,ObjConv,2,FALSE)/VLOOKUP(I996,ObjConv,3,FALSE))*J996)</f>
        <v>#N/A</v>
      </c>
    </row>
    <row r="997" spans="1:14" x14ac:dyDescent="0.2">
      <c r="A997" s="11" t="s">
        <v>13</v>
      </c>
      <c r="B997" s="13" t="s">
        <v>14</v>
      </c>
      <c r="C997" s="9">
        <v>43656</v>
      </c>
      <c r="D997" s="7" t="s">
        <v>21</v>
      </c>
      <c r="E997" s="27" t="s">
        <v>19</v>
      </c>
      <c r="F997" s="13" t="s">
        <v>37</v>
      </c>
      <c r="G997" s="29" t="s">
        <v>43</v>
      </c>
      <c r="H997" s="12"/>
      <c r="I997" t="s">
        <v>39</v>
      </c>
      <c r="J997" s="31">
        <v>1</v>
      </c>
      <c r="K997" s="11" t="s">
        <v>17</v>
      </c>
      <c r="N997" s="21">
        <f>IF(J997="NA","NA",(VLOOKUP(I997,ObjConv,2,FALSE)/VLOOKUP(I997,ObjConv,3,FALSE))*J997)</f>
        <v>0.10526315789473685</v>
      </c>
    </row>
    <row r="998" spans="1:14" x14ac:dyDescent="0.2">
      <c r="A998" s="11" t="s">
        <v>13</v>
      </c>
      <c r="B998" s="13" t="s">
        <v>14</v>
      </c>
      <c r="C998" s="9">
        <v>43656</v>
      </c>
      <c r="D998" s="7" t="s">
        <v>21</v>
      </c>
      <c r="E998" s="27" t="s">
        <v>19</v>
      </c>
      <c r="F998" s="13" t="s">
        <v>37</v>
      </c>
      <c r="G998" s="29" t="s">
        <v>38</v>
      </c>
      <c r="H998" s="12"/>
      <c r="J998" s="31"/>
      <c r="K998" s="11" t="s">
        <v>17</v>
      </c>
      <c r="N998" s="21" t="e">
        <f>IF(J998="NA","NA",(VLOOKUP(I998,ObjConv,2,FALSE)/VLOOKUP(I998,ObjConv,3,FALSE))*J998)</f>
        <v>#N/A</v>
      </c>
    </row>
    <row r="999" spans="1:14" x14ac:dyDescent="0.2">
      <c r="A999" s="11" t="s">
        <v>13</v>
      </c>
      <c r="B999" s="13" t="s">
        <v>14</v>
      </c>
      <c r="C999" s="9">
        <v>43656</v>
      </c>
      <c r="D999" s="7" t="s">
        <v>21</v>
      </c>
      <c r="E999" s="27" t="s">
        <v>19</v>
      </c>
      <c r="F999" s="13" t="s">
        <v>37</v>
      </c>
      <c r="G999" s="29" t="s">
        <v>38</v>
      </c>
      <c r="H999" s="12"/>
      <c r="J999" s="31"/>
      <c r="K999" s="11" t="s">
        <v>17</v>
      </c>
      <c r="N999" s="21" t="e">
        <f>IF(J999="NA","NA",(VLOOKUP(I999,ObjConv,2,FALSE)/VLOOKUP(I999,ObjConv,3,FALSE))*J999)</f>
        <v>#N/A</v>
      </c>
    </row>
    <row r="1000" spans="1:14" x14ac:dyDescent="0.2">
      <c r="A1000" s="11" t="s">
        <v>13</v>
      </c>
      <c r="B1000" s="13" t="s">
        <v>14</v>
      </c>
      <c r="C1000" s="9">
        <v>43656</v>
      </c>
      <c r="D1000" s="7" t="s">
        <v>21</v>
      </c>
      <c r="E1000" s="27" t="s">
        <v>19</v>
      </c>
      <c r="F1000" s="13" t="s">
        <v>37</v>
      </c>
      <c r="G1000" s="29" t="s">
        <v>38</v>
      </c>
      <c r="H1000" s="12"/>
      <c r="J1000" s="31"/>
      <c r="K1000" s="11" t="s">
        <v>17</v>
      </c>
      <c r="N1000" s="21" t="e">
        <f>IF(J1000="NA","NA",(VLOOKUP(I1000,ObjConv,2,FALSE)/VLOOKUP(I1000,ObjConv,3,FALSE))*J1000)</f>
        <v>#N/A</v>
      </c>
    </row>
    <row r="1001" spans="1:14" x14ac:dyDescent="0.2">
      <c r="A1001" s="11" t="s">
        <v>13</v>
      </c>
      <c r="B1001" s="13" t="s">
        <v>14</v>
      </c>
      <c r="C1001" s="9">
        <v>43656</v>
      </c>
      <c r="D1001" s="7" t="s">
        <v>21</v>
      </c>
      <c r="E1001" s="27" t="s">
        <v>19</v>
      </c>
      <c r="F1001" s="13" t="s">
        <v>37</v>
      </c>
      <c r="G1001" s="29" t="s">
        <v>38</v>
      </c>
      <c r="H1001" s="12"/>
      <c r="J1001" s="31"/>
      <c r="K1001" s="11" t="s">
        <v>17</v>
      </c>
      <c r="N1001" s="21" t="e">
        <f>IF(J1001="NA","NA",(VLOOKUP(I1001,ObjConv,2,FALSE)/VLOOKUP(I1001,ObjConv,3,FALSE))*J1001)</f>
        <v>#N/A</v>
      </c>
    </row>
    <row r="1002" spans="1:14" x14ac:dyDescent="0.2">
      <c r="A1002" s="11" t="s">
        <v>13</v>
      </c>
      <c r="B1002" s="13" t="s">
        <v>14</v>
      </c>
      <c r="C1002" s="9">
        <v>43656</v>
      </c>
      <c r="D1002" s="7" t="s">
        <v>21</v>
      </c>
      <c r="E1002" s="27" t="s">
        <v>19</v>
      </c>
      <c r="F1002" s="13" t="s">
        <v>37</v>
      </c>
      <c r="G1002" s="29" t="s">
        <v>38</v>
      </c>
      <c r="H1002" s="12"/>
      <c r="J1002" s="31"/>
      <c r="K1002" s="11" t="s">
        <v>17</v>
      </c>
      <c r="N1002" s="21" t="e">
        <f>IF(J1002="NA","NA",(VLOOKUP(I1002,ObjConv,2,FALSE)/VLOOKUP(I1002,ObjConv,3,FALSE))*J1002)</f>
        <v>#N/A</v>
      </c>
    </row>
    <row r="1003" spans="1:14" x14ac:dyDescent="0.2">
      <c r="A1003" s="11" t="s">
        <v>13</v>
      </c>
      <c r="B1003" s="13" t="s">
        <v>14</v>
      </c>
      <c r="C1003" s="9">
        <v>43656</v>
      </c>
      <c r="D1003" s="7" t="s">
        <v>21</v>
      </c>
      <c r="E1003" s="27" t="s">
        <v>19</v>
      </c>
      <c r="F1003" s="13" t="s">
        <v>50</v>
      </c>
      <c r="G1003" s="29" t="s">
        <v>51</v>
      </c>
      <c r="H1003" s="12"/>
      <c r="I1003" t="s">
        <v>39</v>
      </c>
      <c r="J1003" s="31">
        <v>3</v>
      </c>
      <c r="K1003" s="11" t="s">
        <v>17</v>
      </c>
      <c r="N1003" s="21">
        <f>IF(J1003="NA","NA",(VLOOKUP(I1003,ObjConv,2,FALSE)/VLOOKUP(I1003,ObjConv,3,FALSE))*J1003)</f>
        <v>0.31578947368421056</v>
      </c>
    </row>
    <row r="1004" spans="1:14" x14ac:dyDescent="0.2">
      <c r="A1004" s="11" t="s">
        <v>13</v>
      </c>
      <c r="B1004" s="13" t="s">
        <v>14</v>
      </c>
      <c r="C1004" s="9">
        <v>43656</v>
      </c>
      <c r="D1004" s="7" t="s">
        <v>21</v>
      </c>
      <c r="E1004" s="27" t="s">
        <v>19</v>
      </c>
      <c r="F1004" s="13" t="s">
        <v>37</v>
      </c>
      <c r="G1004" s="29" t="s">
        <v>38</v>
      </c>
      <c r="H1004" s="12"/>
      <c r="J1004" s="31"/>
      <c r="K1004" s="11" t="s">
        <v>17</v>
      </c>
      <c r="N1004" s="21" t="e">
        <f>IF(J1004="NA","NA",(VLOOKUP(I1004,ObjConv,2,FALSE)/VLOOKUP(I1004,ObjConv,3,FALSE))*J1004)</f>
        <v>#N/A</v>
      </c>
    </row>
    <row r="1005" spans="1:14" x14ac:dyDescent="0.2">
      <c r="A1005" s="11" t="s">
        <v>13</v>
      </c>
      <c r="B1005" s="13" t="s">
        <v>14</v>
      </c>
      <c r="C1005" s="9">
        <v>43656</v>
      </c>
      <c r="D1005" s="7" t="s">
        <v>21</v>
      </c>
      <c r="E1005" s="27" t="s">
        <v>19</v>
      </c>
      <c r="F1005" s="13" t="s">
        <v>44</v>
      </c>
      <c r="G1005" s="29" t="s">
        <v>49</v>
      </c>
      <c r="H1005" s="12"/>
      <c r="I1005" t="s">
        <v>39</v>
      </c>
      <c r="J1005" s="31"/>
      <c r="K1005" s="11" t="s">
        <v>17</v>
      </c>
      <c r="N1005" s="21">
        <f>IF(J1005="NA","NA",(VLOOKUP(I1005,ObjConv,2,FALSE)/VLOOKUP(I1005,ObjConv,3,FALSE))*J1005)</f>
        <v>0</v>
      </c>
    </row>
    <row r="1006" spans="1:14" x14ac:dyDescent="0.2">
      <c r="A1006" s="11" t="s">
        <v>13</v>
      </c>
      <c r="B1006" s="13" t="s">
        <v>14</v>
      </c>
      <c r="C1006" s="9">
        <v>43656</v>
      </c>
      <c r="D1006" s="7" t="s">
        <v>21</v>
      </c>
      <c r="E1006" s="27" t="s">
        <v>19</v>
      </c>
      <c r="F1006" s="13" t="s">
        <v>37</v>
      </c>
      <c r="G1006" s="29" t="s">
        <v>38</v>
      </c>
      <c r="H1006" s="12"/>
      <c r="J1006" s="31"/>
      <c r="K1006" s="11" t="s">
        <v>17</v>
      </c>
      <c r="N1006" s="21" t="e">
        <f>IF(J1006="NA","NA",(VLOOKUP(I1006,ObjConv,2,FALSE)/VLOOKUP(I1006,ObjConv,3,FALSE))*J1006)</f>
        <v>#N/A</v>
      </c>
    </row>
    <row r="1007" spans="1:14" x14ac:dyDescent="0.2">
      <c r="A1007" s="11" t="s">
        <v>13</v>
      </c>
      <c r="B1007" s="13" t="s">
        <v>14</v>
      </c>
      <c r="C1007" s="9">
        <v>43656</v>
      </c>
      <c r="D1007" s="7" t="s">
        <v>21</v>
      </c>
      <c r="E1007" s="27" t="s">
        <v>19</v>
      </c>
      <c r="F1007" s="13" t="s">
        <v>37</v>
      </c>
      <c r="G1007" s="29" t="s">
        <v>38</v>
      </c>
      <c r="H1007" s="12"/>
      <c r="J1007" s="31"/>
      <c r="K1007" s="11" t="s">
        <v>17</v>
      </c>
      <c r="N1007" s="21" t="e">
        <f>IF(J1007="NA","NA",(VLOOKUP(I1007,ObjConv,2,FALSE)/VLOOKUP(I1007,ObjConv,3,FALSE))*J1007)</f>
        <v>#N/A</v>
      </c>
    </row>
    <row r="1008" spans="1:14" x14ac:dyDescent="0.2">
      <c r="A1008" s="11" t="s">
        <v>13</v>
      </c>
      <c r="B1008" s="13" t="s">
        <v>14</v>
      </c>
      <c r="C1008" s="9">
        <v>43656</v>
      </c>
      <c r="D1008" s="7" t="s">
        <v>21</v>
      </c>
      <c r="E1008" s="27" t="s">
        <v>19</v>
      </c>
      <c r="F1008" s="13" t="s">
        <v>37</v>
      </c>
      <c r="G1008" s="29" t="s">
        <v>38</v>
      </c>
      <c r="H1008" s="12"/>
      <c r="J1008" s="31"/>
      <c r="K1008" s="11" t="s">
        <v>17</v>
      </c>
      <c r="N1008" s="21" t="e">
        <f>IF(J1008="NA","NA",(VLOOKUP(I1008,ObjConv,2,FALSE)/VLOOKUP(I1008,ObjConv,3,FALSE))*J1008)</f>
        <v>#N/A</v>
      </c>
    </row>
    <row r="1009" spans="1:14" x14ac:dyDescent="0.2">
      <c r="A1009" s="11" t="s">
        <v>13</v>
      </c>
      <c r="B1009" s="13" t="s">
        <v>14</v>
      </c>
      <c r="C1009" s="9">
        <v>43656</v>
      </c>
      <c r="D1009" s="7" t="s">
        <v>21</v>
      </c>
      <c r="E1009" s="27" t="s">
        <v>19</v>
      </c>
      <c r="F1009" s="13" t="s">
        <v>37</v>
      </c>
      <c r="G1009" s="29" t="s">
        <v>38</v>
      </c>
      <c r="H1009" s="12"/>
      <c r="J1009" s="31"/>
      <c r="K1009" s="11" t="s">
        <v>17</v>
      </c>
      <c r="N1009" s="21" t="e">
        <f>IF(J1009="NA","NA",(VLOOKUP(I1009,ObjConv,2,FALSE)/VLOOKUP(I1009,ObjConv,3,FALSE))*J1009)</f>
        <v>#N/A</v>
      </c>
    </row>
    <row r="1010" spans="1:14" x14ac:dyDescent="0.2">
      <c r="A1010" s="11" t="s">
        <v>13</v>
      </c>
      <c r="B1010" s="13" t="s">
        <v>14</v>
      </c>
      <c r="C1010" s="9">
        <v>43656</v>
      </c>
      <c r="D1010" s="7" t="s">
        <v>21</v>
      </c>
      <c r="E1010" s="27" t="s">
        <v>19</v>
      </c>
      <c r="F1010" s="13" t="s">
        <v>37</v>
      </c>
      <c r="G1010" s="29" t="s">
        <v>38</v>
      </c>
      <c r="H1010" s="12"/>
      <c r="J1010" s="31"/>
      <c r="K1010" s="11" t="s">
        <v>17</v>
      </c>
      <c r="N1010" s="21" t="e">
        <f>IF(J1010="NA","NA",(VLOOKUP(I1010,ObjConv,2,FALSE)/VLOOKUP(I1010,ObjConv,3,FALSE))*J1010)</f>
        <v>#N/A</v>
      </c>
    </row>
    <row r="1011" spans="1:14" x14ac:dyDescent="0.2">
      <c r="A1011" s="11" t="s">
        <v>13</v>
      </c>
      <c r="B1011" s="13" t="s">
        <v>14</v>
      </c>
      <c r="C1011" s="9">
        <v>43656</v>
      </c>
      <c r="D1011" s="7" t="s">
        <v>21</v>
      </c>
      <c r="E1011" s="27" t="s">
        <v>19</v>
      </c>
      <c r="F1011" s="13" t="s">
        <v>37</v>
      </c>
      <c r="G1011" s="29" t="s">
        <v>38</v>
      </c>
      <c r="H1011" s="12"/>
      <c r="J1011" s="31"/>
      <c r="K1011" s="11" t="s">
        <v>17</v>
      </c>
      <c r="N1011" s="21" t="e">
        <f>IF(J1011="NA","NA",(VLOOKUP(I1011,ObjConv,2,FALSE)/VLOOKUP(I1011,ObjConv,3,FALSE))*J1011)</f>
        <v>#N/A</v>
      </c>
    </row>
    <row r="1012" spans="1:14" x14ac:dyDescent="0.2">
      <c r="A1012" s="11" t="s">
        <v>13</v>
      </c>
      <c r="B1012" s="13" t="s">
        <v>14</v>
      </c>
      <c r="C1012" s="9">
        <v>43656</v>
      </c>
      <c r="D1012" s="7" t="s">
        <v>21</v>
      </c>
      <c r="E1012" s="27" t="s">
        <v>19</v>
      </c>
      <c r="F1012" s="13" t="s">
        <v>37</v>
      </c>
      <c r="G1012" s="29" t="s">
        <v>38</v>
      </c>
      <c r="H1012" s="12"/>
      <c r="J1012" s="31"/>
      <c r="K1012" s="11" t="s">
        <v>17</v>
      </c>
      <c r="N1012" s="21" t="e">
        <f>IF(J1012="NA","NA",(VLOOKUP(I1012,ObjConv,2,FALSE)/VLOOKUP(I1012,ObjConv,3,FALSE))*J1012)</f>
        <v>#N/A</v>
      </c>
    </row>
    <row r="1013" spans="1:14" x14ac:dyDescent="0.2">
      <c r="A1013" s="11" t="s">
        <v>13</v>
      </c>
      <c r="B1013" s="13" t="s">
        <v>14</v>
      </c>
      <c r="C1013" s="9">
        <v>43656</v>
      </c>
      <c r="D1013" s="7" t="s">
        <v>21</v>
      </c>
      <c r="E1013" s="27" t="s">
        <v>19</v>
      </c>
      <c r="F1013" s="13" t="s">
        <v>44</v>
      </c>
      <c r="G1013" s="29" t="s">
        <v>53</v>
      </c>
      <c r="H1013" s="12"/>
      <c r="I1013" t="s">
        <v>39</v>
      </c>
      <c r="J1013" s="31">
        <v>1.1000000000000001</v>
      </c>
      <c r="K1013" s="11" t="s">
        <v>17</v>
      </c>
      <c r="N1013" s="21">
        <f>IF(J1013="NA","NA",(VLOOKUP(I1013,ObjConv,2,FALSE)/VLOOKUP(I1013,ObjConv,3,FALSE))*J1013)</f>
        <v>0.11578947368421054</v>
      </c>
    </row>
    <row r="1014" spans="1:14" x14ac:dyDescent="0.2">
      <c r="A1014" s="11" t="s">
        <v>13</v>
      </c>
      <c r="B1014" s="13" t="s">
        <v>14</v>
      </c>
      <c r="C1014" s="9">
        <v>43656</v>
      </c>
      <c r="D1014" s="7" t="s">
        <v>21</v>
      </c>
      <c r="E1014" s="27" t="s">
        <v>19</v>
      </c>
      <c r="F1014" s="13" t="s">
        <v>50</v>
      </c>
      <c r="G1014" s="29" t="s">
        <v>51</v>
      </c>
      <c r="H1014" s="12"/>
      <c r="I1014" t="s">
        <v>39</v>
      </c>
      <c r="J1014" s="31">
        <v>2.6</v>
      </c>
      <c r="K1014" s="11" t="s">
        <v>17</v>
      </c>
      <c r="N1014" s="21">
        <f>IF(J1014="NA","NA",(VLOOKUP(I1014,ObjConv,2,FALSE)/VLOOKUP(I1014,ObjConv,3,FALSE))*J1014)</f>
        <v>0.27368421052631581</v>
      </c>
    </row>
    <row r="1015" spans="1:14" x14ac:dyDescent="0.2">
      <c r="A1015" s="11" t="s">
        <v>13</v>
      </c>
      <c r="B1015" s="13" t="s">
        <v>14</v>
      </c>
      <c r="C1015" s="9">
        <v>43656</v>
      </c>
      <c r="D1015" s="7" t="s">
        <v>21</v>
      </c>
      <c r="E1015" s="27" t="s">
        <v>19</v>
      </c>
      <c r="F1015" s="13" t="s">
        <v>37</v>
      </c>
      <c r="G1015" s="29" t="s">
        <v>38</v>
      </c>
      <c r="H1015" s="12"/>
      <c r="J1015" s="31"/>
      <c r="K1015" s="11" t="s">
        <v>17</v>
      </c>
      <c r="N1015" s="21" t="e">
        <f>IF(J1015="NA","NA",(VLOOKUP(I1015,ObjConv,2,FALSE)/VLOOKUP(I1015,ObjConv,3,FALSE))*J1015)</f>
        <v>#N/A</v>
      </c>
    </row>
    <row r="1016" spans="1:14" x14ac:dyDescent="0.2">
      <c r="A1016" s="11" t="s">
        <v>13</v>
      </c>
      <c r="B1016" s="13" t="s">
        <v>14</v>
      </c>
      <c r="C1016" s="9">
        <v>43656</v>
      </c>
      <c r="D1016" s="7" t="s">
        <v>21</v>
      </c>
      <c r="E1016" s="27" t="s">
        <v>19</v>
      </c>
      <c r="F1016" s="13" t="s">
        <v>37</v>
      </c>
      <c r="G1016" s="29" t="s">
        <v>38</v>
      </c>
      <c r="H1016" s="12"/>
      <c r="J1016" s="31"/>
      <c r="K1016" s="11" t="s">
        <v>17</v>
      </c>
      <c r="N1016" s="21" t="e">
        <f>IF(J1016="NA","NA",(VLOOKUP(I1016,ObjConv,2,FALSE)/VLOOKUP(I1016,ObjConv,3,FALSE))*J1016)</f>
        <v>#N/A</v>
      </c>
    </row>
    <row r="1017" spans="1:14" x14ac:dyDescent="0.2">
      <c r="A1017" s="11" t="s">
        <v>13</v>
      </c>
      <c r="B1017" s="13" t="s">
        <v>14</v>
      </c>
      <c r="C1017" s="9">
        <v>43656</v>
      </c>
      <c r="D1017" s="7" t="s">
        <v>21</v>
      </c>
      <c r="E1017" s="27" t="s">
        <v>19</v>
      </c>
      <c r="F1017" s="13" t="s">
        <v>37</v>
      </c>
      <c r="G1017" s="29" t="s">
        <v>38</v>
      </c>
      <c r="H1017" s="12"/>
      <c r="J1017" s="31"/>
      <c r="K1017" s="11" t="s">
        <v>17</v>
      </c>
      <c r="N1017" s="21" t="e">
        <f>IF(J1017="NA","NA",(VLOOKUP(I1017,ObjConv,2,FALSE)/VLOOKUP(I1017,ObjConv,3,FALSE))*J1017)</f>
        <v>#N/A</v>
      </c>
    </row>
    <row r="1018" spans="1:14" x14ac:dyDescent="0.2">
      <c r="A1018" s="11" t="s">
        <v>13</v>
      </c>
      <c r="B1018" s="13" t="s">
        <v>14</v>
      </c>
      <c r="C1018" s="9">
        <v>43656</v>
      </c>
      <c r="D1018" s="7" t="s">
        <v>21</v>
      </c>
      <c r="E1018" s="27" t="s">
        <v>19</v>
      </c>
      <c r="F1018" s="13" t="s">
        <v>37</v>
      </c>
      <c r="G1018" s="29" t="s">
        <v>38</v>
      </c>
      <c r="H1018" s="12"/>
      <c r="J1018" s="31"/>
      <c r="K1018" s="11" t="s">
        <v>17</v>
      </c>
      <c r="N1018" s="21" t="e">
        <f>IF(J1018="NA","NA",(VLOOKUP(I1018,ObjConv,2,FALSE)/VLOOKUP(I1018,ObjConv,3,FALSE))*J1018)</f>
        <v>#N/A</v>
      </c>
    </row>
    <row r="1019" spans="1:14" x14ac:dyDescent="0.2">
      <c r="A1019" s="11" t="s">
        <v>13</v>
      </c>
      <c r="B1019" s="13" t="s">
        <v>14</v>
      </c>
      <c r="C1019" s="9">
        <v>43656</v>
      </c>
      <c r="D1019" s="7" t="s">
        <v>21</v>
      </c>
      <c r="E1019" s="27" t="s">
        <v>19</v>
      </c>
      <c r="F1019" s="13" t="s">
        <v>37</v>
      </c>
      <c r="G1019" s="29" t="s">
        <v>43</v>
      </c>
      <c r="H1019" s="12"/>
      <c r="I1019" t="s">
        <v>39</v>
      </c>
      <c r="J1019" s="31">
        <v>1.2</v>
      </c>
      <c r="K1019" s="11" t="s">
        <v>17</v>
      </c>
      <c r="N1019" s="21">
        <f>IF(J1019="NA","NA",(VLOOKUP(I1019,ObjConv,2,FALSE)/VLOOKUP(I1019,ObjConv,3,FALSE))*J1019)</f>
        <v>0.12631578947368421</v>
      </c>
    </row>
    <row r="1020" spans="1:14" x14ac:dyDescent="0.2">
      <c r="A1020" s="11" t="s">
        <v>13</v>
      </c>
      <c r="B1020" s="13" t="s">
        <v>14</v>
      </c>
      <c r="C1020" s="9">
        <v>43656</v>
      </c>
      <c r="D1020" s="7" t="s">
        <v>21</v>
      </c>
      <c r="E1020" s="27" t="s">
        <v>19</v>
      </c>
      <c r="F1020" s="13" t="s">
        <v>37</v>
      </c>
      <c r="G1020" s="29" t="s">
        <v>38</v>
      </c>
      <c r="H1020" s="12"/>
      <c r="J1020" s="31"/>
      <c r="K1020" s="11" t="s">
        <v>17</v>
      </c>
      <c r="N1020" s="21" t="e">
        <f>IF(J1020="NA","NA",(VLOOKUP(I1020,ObjConv,2,FALSE)/VLOOKUP(I1020,ObjConv,3,FALSE))*J1020)</f>
        <v>#N/A</v>
      </c>
    </row>
    <row r="1021" spans="1:14" x14ac:dyDescent="0.2">
      <c r="A1021" s="11" t="s">
        <v>13</v>
      </c>
      <c r="B1021" s="13" t="s">
        <v>14</v>
      </c>
      <c r="C1021" s="9">
        <v>43656</v>
      </c>
      <c r="D1021" s="7" t="s">
        <v>21</v>
      </c>
      <c r="E1021" s="27" t="s">
        <v>19</v>
      </c>
      <c r="F1021" s="13" t="s">
        <v>44</v>
      </c>
      <c r="G1021" s="29" t="s">
        <v>53</v>
      </c>
      <c r="H1021" s="12"/>
      <c r="I1021" t="s">
        <v>39</v>
      </c>
      <c r="J1021" s="31">
        <v>1</v>
      </c>
      <c r="K1021" s="11" t="s">
        <v>17</v>
      </c>
      <c r="N1021" s="21">
        <f>IF(J1021="NA","NA",(VLOOKUP(I1021,ObjConv,2,FALSE)/VLOOKUP(I1021,ObjConv,3,FALSE))*J1021)</f>
        <v>0.10526315789473685</v>
      </c>
    </row>
    <row r="1022" spans="1:14" x14ac:dyDescent="0.2">
      <c r="A1022" s="11" t="s">
        <v>13</v>
      </c>
      <c r="B1022" s="13" t="s">
        <v>14</v>
      </c>
      <c r="C1022" s="9">
        <v>43656</v>
      </c>
      <c r="D1022" s="7" t="s">
        <v>21</v>
      </c>
      <c r="E1022" s="27" t="s">
        <v>19</v>
      </c>
      <c r="F1022" s="13" t="s">
        <v>44</v>
      </c>
      <c r="G1022" s="29" t="s">
        <v>49</v>
      </c>
      <c r="H1022" s="12"/>
      <c r="J1022" s="31"/>
      <c r="K1022" s="11" t="s">
        <v>17</v>
      </c>
      <c r="N1022" s="21" t="e">
        <f>IF(J1022="NA","NA",(VLOOKUP(I1022,ObjConv,2,FALSE)/VLOOKUP(I1022,ObjConv,3,FALSE))*J1022)</f>
        <v>#N/A</v>
      </c>
    </row>
    <row r="1023" spans="1:14" x14ac:dyDescent="0.2">
      <c r="A1023" s="11" t="s">
        <v>13</v>
      </c>
      <c r="B1023" s="13" t="s">
        <v>14</v>
      </c>
      <c r="C1023" s="9">
        <v>43656</v>
      </c>
      <c r="D1023" s="7" t="s">
        <v>21</v>
      </c>
      <c r="E1023" s="27" t="s">
        <v>19</v>
      </c>
      <c r="F1023" s="13" t="s">
        <v>40</v>
      </c>
      <c r="G1023" s="29" t="s">
        <v>41</v>
      </c>
      <c r="H1023" s="30" t="s">
        <v>42</v>
      </c>
      <c r="I1023" t="s">
        <v>39</v>
      </c>
      <c r="J1023" s="31">
        <v>1.4</v>
      </c>
      <c r="K1023" s="11" t="s">
        <v>17</v>
      </c>
      <c r="N1023" s="21">
        <f>IF(J1023="NA","NA",(VLOOKUP(I1023,ObjConv,2,FALSE)/VLOOKUP(I1023,ObjConv,3,FALSE))*J1023)</f>
        <v>0.14736842105263159</v>
      </c>
    </row>
    <row r="1024" spans="1:14" x14ac:dyDescent="0.2">
      <c r="A1024" s="11" t="s">
        <v>13</v>
      </c>
      <c r="B1024" s="13" t="s">
        <v>14</v>
      </c>
      <c r="C1024" s="9">
        <v>43656</v>
      </c>
      <c r="D1024" s="7" t="s">
        <v>21</v>
      </c>
      <c r="E1024" s="27" t="s">
        <v>19</v>
      </c>
      <c r="F1024" s="13" t="s">
        <v>37</v>
      </c>
      <c r="G1024" s="29" t="s">
        <v>38</v>
      </c>
      <c r="H1024" s="12"/>
      <c r="J1024" s="31"/>
      <c r="K1024" s="11" t="s">
        <v>17</v>
      </c>
      <c r="N1024" s="21" t="e">
        <f>IF(J1024="NA","NA",(VLOOKUP(I1024,ObjConv,2,FALSE)/VLOOKUP(I1024,ObjConv,3,FALSE))*J1024)</f>
        <v>#N/A</v>
      </c>
    </row>
    <row r="1025" spans="1:14" x14ac:dyDescent="0.2">
      <c r="A1025" s="11" t="s">
        <v>13</v>
      </c>
      <c r="B1025" s="13" t="s">
        <v>14</v>
      </c>
      <c r="C1025" s="9">
        <v>43656</v>
      </c>
      <c r="D1025" s="7" t="s">
        <v>21</v>
      </c>
      <c r="E1025" s="27" t="s">
        <v>19</v>
      </c>
      <c r="F1025" s="13" t="s">
        <v>37</v>
      </c>
      <c r="G1025" s="29" t="s">
        <v>38</v>
      </c>
      <c r="H1025" s="12"/>
      <c r="J1025" s="31"/>
      <c r="K1025" s="11" t="s">
        <v>17</v>
      </c>
      <c r="N1025" s="21" t="e">
        <f>IF(J1025="NA","NA",(VLOOKUP(I1025,ObjConv,2,FALSE)/VLOOKUP(I1025,ObjConv,3,FALSE))*J1025)</f>
        <v>#N/A</v>
      </c>
    </row>
    <row r="1026" spans="1:14" x14ac:dyDescent="0.2">
      <c r="A1026" s="11" t="s">
        <v>13</v>
      </c>
      <c r="B1026" s="13" t="s">
        <v>14</v>
      </c>
      <c r="C1026" s="9">
        <v>43656</v>
      </c>
      <c r="D1026" s="7" t="s">
        <v>21</v>
      </c>
      <c r="E1026" s="27" t="s">
        <v>19</v>
      </c>
      <c r="F1026" s="13" t="s">
        <v>37</v>
      </c>
      <c r="G1026" s="29" t="s">
        <v>38</v>
      </c>
      <c r="H1026" s="12"/>
      <c r="J1026" s="31"/>
      <c r="K1026" s="11" t="s">
        <v>17</v>
      </c>
      <c r="N1026" s="21" t="e">
        <f>IF(J1026="NA","NA",(VLOOKUP(I1026,ObjConv,2,FALSE)/VLOOKUP(I1026,ObjConv,3,FALSE))*J1026)</f>
        <v>#N/A</v>
      </c>
    </row>
    <row r="1027" spans="1:14" x14ac:dyDescent="0.2">
      <c r="A1027" s="11" t="s">
        <v>13</v>
      </c>
      <c r="B1027" s="13" t="s">
        <v>14</v>
      </c>
      <c r="C1027" s="9">
        <v>43656</v>
      </c>
      <c r="D1027" s="7" t="s">
        <v>21</v>
      </c>
      <c r="E1027" s="27" t="s">
        <v>19</v>
      </c>
      <c r="F1027" s="13" t="s">
        <v>37</v>
      </c>
      <c r="G1027" s="29" t="s">
        <v>38</v>
      </c>
      <c r="H1027" s="12"/>
      <c r="J1027" s="31"/>
      <c r="K1027" s="11" t="s">
        <v>17</v>
      </c>
      <c r="N1027" s="21" t="e">
        <f>IF(J1027="NA","NA",(VLOOKUP(I1027,ObjConv,2,FALSE)/VLOOKUP(I1027,ObjConv,3,FALSE))*J1027)</f>
        <v>#N/A</v>
      </c>
    </row>
    <row r="1028" spans="1:14" x14ac:dyDescent="0.2">
      <c r="A1028" s="11" t="s">
        <v>13</v>
      </c>
      <c r="B1028" s="13" t="s">
        <v>14</v>
      </c>
      <c r="C1028" s="9">
        <v>43656</v>
      </c>
      <c r="D1028" s="7" t="s">
        <v>21</v>
      </c>
      <c r="E1028" s="27" t="s">
        <v>19</v>
      </c>
      <c r="F1028" s="13" t="s">
        <v>37</v>
      </c>
      <c r="G1028" s="29" t="s">
        <v>38</v>
      </c>
      <c r="H1028" s="12"/>
      <c r="J1028" s="31"/>
      <c r="K1028" s="11" t="s">
        <v>17</v>
      </c>
      <c r="N1028" s="21" t="e">
        <f>IF(J1028="NA","NA",(VLOOKUP(I1028,ObjConv,2,FALSE)/VLOOKUP(I1028,ObjConv,3,FALSE))*J1028)</f>
        <v>#N/A</v>
      </c>
    </row>
    <row r="1029" spans="1:14" x14ac:dyDescent="0.2">
      <c r="A1029" s="11" t="s">
        <v>13</v>
      </c>
      <c r="B1029" s="13" t="s">
        <v>14</v>
      </c>
      <c r="C1029" s="9">
        <v>43656</v>
      </c>
      <c r="D1029" s="7" t="s">
        <v>21</v>
      </c>
      <c r="E1029" s="27" t="s">
        <v>19</v>
      </c>
      <c r="F1029" s="13" t="s">
        <v>37</v>
      </c>
      <c r="G1029" s="29" t="s">
        <v>38</v>
      </c>
      <c r="H1029" s="12"/>
      <c r="J1029" s="31"/>
      <c r="K1029" s="11" t="s">
        <v>17</v>
      </c>
      <c r="N1029" s="21" t="e">
        <f>IF(J1029="NA","NA",(VLOOKUP(I1029,ObjConv,2,FALSE)/VLOOKUP(I1029,ObjConv,3,FALSE))*J1029)</f>
        <v>#N/A</v>
      </c>
    </row>
    <row r="1030" spans="1:14" x14ac:dyDescent="0.2">
      <c r="A1030" s="11" t="s">
        <v>13</v>
      </c>
      <c r="B1030" s="13" t="s">
        <v>14</v>
      </c>
      <c r="C1030" s="9">
        <v>43656</v>
      </c>
      <c r="D1030" s="7" t="s">
        <v>21</v>
      </c>
      <c r="E1030" s="27" t="s">
        <v>19</v>
      </c>
      <c r="F1030" s="13" t="s">
        <v>37</v>
      </c>
      <c r="G1030" s="29" t="s">
        <v>38</v>
      </c>
      <c r="H1030" s="12"/>
      <c r="J1030" s="31"/>
      <c r="K1030" s="11" t="s">
        <v>17</v>
      </c>
      <c r="N1030" s="21" t="e">
        <f>IF(J1030="NA","NA",(VLOOKUP(I1030,ObjConv,2,FALSE)/VLOOKUP(I1030,ObjConv,3,FALSE))*J1030)</f>
        <v>#N/A</v>
      </c>
    </row>
    <row r="1031" spans="1:14" x14ac:dyDescent="0.2">
      <c r="A1031" s="11" t="s">
        <v>13</v>
      </c>
      <c r="B1031" s="13" t="s">
        <v>14</v>
      </c>
      <c r="C1031" s="9">
        <v>43656</v>
      </c>
      <c r="D1031" s="7" t="s">
        <v>21</v>
      </c>
      <c r="E1031" s="27" t="s">
        <v>19</v>
      </c>
      <c r="F1031" s="13" t="s">
        <v>37</v>
      </c>
      <c r="G1031" s="29" t="s">
        <v>38</v>
      </c>
      <c r="H1031" s="12"/>
      <c r="J1031" s="31"/>
      <c r="K1031" s="11" t="s">
        <v>17</v>
      </c>
      <c r="N1031" s="21" t="e">
        <f>IF(J1031="NA","NA",(VLOOKUP(I1031,ObjConv,2,FALSE)/VLOOKUP(I1031,ObjConv,3,FALSE))*J1031)</f>
        <v>#N/A</v>
      </c>
    </row>
    <row r="1032" spans="1:14" x14ac:dyDescent="0.2">
      <c r="A1032" s="11" t="s">
        <v>13</v>
      </c>
      <c r="B1032" s="13" t="s">
        <v>14</v>
      </c>
      <c r="C1032" s="9">
        <v>43656</v>
      </c>
      <c r="D1032" s="7" t="s">
        <v>21</v>
      </c>
      <c r="E1032" s="27" t="s">
        <v>19</v>
      </c>
      <c r="F1032" s="13" t="s">
        <v>37</v>
      </c>
      <c r="G1032" s="29" t="s">
        <v>38</v>
      </c>
      <c r="H1032" s="12"/>
      <c r="J1032" s="31"/>
      <c r="K1032" s="11" t="s">
        <v>17</v>
      </c>
      <c r="N1032" s="21" t="e">
        <f>IF(J1032="NA","NA",(VLOOKUP(I1032,ObjConv,2,FALSE)/VLOOKUP(I1032,ObjConv,3,FALSE))*J1032)</f>
        <v>#N/A</v>
      </c>
    </row>
    <row r="1033" spans="1:14" x14ac:dyDescent="0.2">
      <c r="A1033" s="11" t="s">
        <v>13</v>
      </c>
      <c r="B1033" s="13" t="s">
        <v>14</v>
      </c>
      <c r="C1033" s="9">
        <v>43656</v>
      </c>
      <c r="D1033" s="7" t="s">
        <v>21</v>
      </c>
      <c r="E1033" s="27" t="s">
        <v>19</v>
      </c>
      <c r="F1033" s="13" t="s">
        <v>37</v>
      </c>
      <c r="G1033" s="29" t="s">
        <v>38</v>
      </c>
      <c r="H1033" s="12"/>
      <c r="J1033" s="31"/>
      <c r="K1033" s="11" t="s">
        <v>17</v>
      </c>
      <c r="N1033" s="21" t="e">
        <f>IF(J1033="NA","NA",(VLOOKUP(I1033,ObjConv,2,FALSE)/VLOOKUP(I1033,ObjConv,3,FALSE))*J1033)</f>
        <v>#N/A</v>
      </c>
    </row>
    <row r="1034" spans="1:14" x14ac:dyDescent="0.2">
      <c r="A1034" s="11" t="s">
        <v>13</v>
      </c>
      <c r="B1034" s="13" t="s">
        <v>14</v>
      </c>
      <c r="C1034" s="9">
        <v>43656</v>
      </c>
      <c r="D1034" s="7" t="s">
        <v>21</v>
      </c>
      <c r="E1034" s="27" t="s">
        <v>19</v>
      </c>
      <c r="F1034" s="13" t="s">
        <v>37</v>
      </c>
      <c r="G1034" s="29" t="s">
        <v>38</v>
      </c>
      <c r="H1034" s="12"/>
      <c r="J1034" s="31"/>
      <c r="K1034" s="11" t="s">
        <v>17</v>
      </c>
      <c r="N1034" s="21" t="e">
        <f>IF(J1034="NA","NA",(VLOOKUP(I1034,ObjConv,2,FALSE)/VLOOKUP(I1034,ObjConv,3,FALSE))*J1034)</f>
        <v>#N/A</v>
      </c>
    </row>
    <row r="1035" spans="1:14" x14ac:dyDescent="0.2">
      <c r="A1035" s="11" t="s">
        <v>13</v>
      </c>
      <c r="B1035" s="13" t="s">
        <v>14</v>
      </c>
      <c r="C1035" s="9">
        <v>43656</v>
      </c>
      <c r="D1035" s="7" t="s">
        <v>21</v>
      </c>
      <c r="E1035" s="27" t="s">
        <v>19</v>
      </c>
      <c r="F1035" s="13" t="s">
        <v>37</v>
      </c>
      <c r="G1035" s="29" t="s">
        <v>38</v>
      </c>
      <c r="H1035" s="12"/>
      <c r="J1035" s="31"/>
      <c r="K1035" s="11" t="s">
        <v>17</v>
      </c>
      <c r="N1035" s="21" t="e">
        <f>IF(J1035="NA","NA",(VLOOKUP(I1035,ObjConv,2,FALSE)/VLOOKUP(I1035,ObjConv,3,FALSE))*J1035)</f>
        <v>#N/A</v>
      </c>
    </row>
    <row r="1036" spans="1:14" x14ac:dyDescent="0.2">
      <c r="A1036" s="11" t="s">
        <v>13</v>
      </c>
      <c r="B1036" s="13" t="s">
        <v>14</v>
      </c>
      <c r="C1036" s="9">
        <v>43656</v>
      </c>
      <c r="D1036" s="7" t="s">
        <v>21</v>
      </c>
      <c r="E1036" s="27" t="s">
        <v>19</v>
      </c>
      <c r="F1036" s="13" t="s">
        <v>37</v>
      </c>
      <c r="G1036" s="29" t="s">
        <v>43</v>
      </c>
      <c r="H1036" s="12"/>
      <c r="I1036" t="s">
        <v>39</v>
      </c>
      <c r="J1036" s="31">
        <v>1</v>
      </c>
      <c r="K1036" s="11" t="s">
        <v>17</v>
      </c>
      <c r="N1036" s="21">
        <f>IF(J1036="NA","NA",(VLOOKUP(I1036,ObjConv,2,FALSE)/VLOOKUP(I1036,ObjConv,3,FALSE))*J1036)</f>
        <v>0.10526315789473685</v>
      </c>
    </row>
    <row r="1037" spans="1:14" x14ac:dyDescent="0.2">
      <c r="A1037" s="11" t="s">
        <v>13</v>
      </c>
      <c r="B1037" s="13" t="s">
        <v>14</v>
      </c>
      <c r="C1037" s="9">
        <v>43656</v>
      </c>
      <c r="D1037" s="7" t="s">
        <v>21</v>
      </c>
      <c r="E1037" s="27" t="s">
        <v>19</v>
      </c>
      <c r="F1037" s="13" t="s">
        <v>44</v>
      </c>
      <c r="G1037" s="29" t="s">
        <v>53</v>
      </c>
      <c r="H1037" s="12"/>
      <c r="I1037" t="s">
        <v>39</v>
      </c>
      <c r="J1037" s="31">
        <v>0.6</v>
      </c>
      <c r="K1037" s="11" t="s">
        <v>17</v>
      </c>
      <c r="N1037" s="21">
        <f>IF(J1037="NA","NA",(VLOOKUP(I1037,ObjConv,2,FALSE)/VLOOKUP(I1037,ObjConv,3,FALSE))*J1037)</f>
        <v>6.3157894736842107E-2</v>
      </c>
    </row>
    <row r="1038" spans="1:14" x14ac:dyDescent="0.2">
      <c r="A1038" s="11" t="s">
        <v>13</v>
      </c>
      <c r="B1038" s="13" t="s">
        <v>14</v>
      </c>
      <c r="C1038" s="9">
        <v>43656</v>
      </c>
      <c r="D1038" s="7" t="s">
        <v>21</v>
      </c>
      <c r="E1038" s="27" t="s">
        <v>19</v>
      </c>
      <c r="F1038" s="13" t="s">
        <v>37</v>
      </c>
      <c r="G1038" s="29" t="s">
        <v>38</v>
      </c>
      <c r="H1038" s="12"/>
      <c r="J1038" s="31"/>
      <c r="K1038" s="11" t="s">
        <v>17</v>
      </c>
      <c r="N1038" s="21" t="e">
        <f>IF(J1038="NA","NA",(VLOOKUP(I1038,ObjConv,2,FALSE)/VLOOKUP(I1038,ObjConv,3,FALSE))*J1038)</f>
        <v>#N/A</v>
      </c>
    </row>
    <row r="1039" spans="1:14" x14ac:dyDescent="0.2">
      <c r="A1039" s="11" t="s">
        <v>13</v>
      </c>
      <c r="B1039" s="13" t="s">
        <v>14</v>
      </c>
      <c r="C1039" s="9">
        <v>43656</v>
      </c>
      <c r="D1039" s="7" t="s">
        <v>21</v>
      </c>
      <c r="E1039" s="27" t="s">
        <v>19</v>
      </c>
      <c r="F1039" s="13" t="s">
        <v>37</v>
      </c>
      <c r="G1039" s="29" t="s">
        <v>38</v>
      </c>
      <c r="H1039" s="12"/>
      <c r="J1039" s="31"/>
      <c r="K1039" s="11" t="s">
        <v>17</v>
      </c>
      <c r="N1039" s="21" t="e">
        <f>IF(J1039="NA","NA",(VLOOKUP(I1039,ObjConv,2,FALSE)/VLOOKUP(I1039,ObjConv,3,FALSE))*J1039)</f>
        <v>#N/A</v>
      </c>
    </row>
    <row r="1040" spans="1:14" x14ac:dyDescent="0.2">
      <c r="A1040" s="11" t="s">
        <v>13</v>
      </c>
      <c r="B1040" s="13" t="s">
        <v>14</v>
      </c>
      <c r="C1040" s="9">
        <v>43656</v>
      </c>
      <c r="D1040" s="7" t="s">
        <v>21</v>
      </c>
      <c r="E1040" s="27" t="s">
        <v>19</v>
      </c>
      <c r="F1040" s="13" t="s">
        <v>37</v>
      </c>
      <c r="G1040" s="29" t="s">
        <v>38</v>
      </c>
      <c r="H1040" s="12"/>
      <c r="J1040" s="31"/>
      <c r="K1040" s="11" t="s">
        <v>17</v>
      </c>
      <c r="N1040" s="21" t="e">
        <f>IF(J1040="NA","NA",(VLOOKUP(I1040,ObjConv,2,FALSE)/VLOOKUP(I1040,ObjConv,3,FALSE))*J1040)</f>
        <v>#N/A</v>
      </c>
    </row>
    <row r="1041" spans="1:14" x14ac:dyDescent="0.2">
      <c r="A1041" s="11" t="s">
        <v>13</v>
      </c>
      <c r="B1041" s="13" t="s">
        <v>14</v>
      </c>
      <c r="C1041" s="9">
        <v>43656</v>
      </c>
      <c r="D1041" s="7" t="s">
        <v>21</v>
      </c>
      <c r="E1041" s="27" t="s">
        <v>19</v>
      </c>
      <c r="F1041" s="13" t="s">
        <v>37</v>
      </c>
      <c r="G1041" s="29" t="s">
        <v>38</v>
      </c>
      <c r="H1041" s="12"/>
      <c r="J1041" s="31"/>
      <c r="K1041" s="11" t="s">
        <v>17</v>
      </c>
      <c r="N1041" s="21" t="e">
        <f>IF(J1041="NA","NA",(VLOOKUP(I1041,ObjConv,2,FALSE)/VLOOKUP(I1041,ObjConv,3,FALSE))*J1041)</f>
        <v>#N/A</v>
      </c>
    </row>
    <row r="1042" spans="1:14" x14ac:dyDescent="0.2">
      <c r="A1042" s="11" t="s">
        <v>13</v>
      </c>
      <c r="B1042" s="13" t="s">
        <v>14</v>
      </c>
      <c r="C1042" s="9">
        <v>43656</v>
      </c>
      <c r="D1042" s="7" t="s">
        <v>21</v>
      </c>
      <c r="E1042" s="27" t="s">
        <v>19</v>
      </c>
      <c r="F1042" s="13" t="s">
        <v>37</v>
      </c>
      <c r="G1042" s="29" t="s">
        <v>38</v>
      </c>
      <c r="H1042" s="12"/>
      <c r="J1042" s="31"/>
      <c r="K1042" s="11" t="s">
        <v>17</v>
      </c>
      <c r="N1042" s="21" t="e">
        <f>IF(J1042="NA","NA",(VLOOKUP(I1042,ObjConv,2,FALSE)/VLOOKUP(I1042,ObjConv,3,FALSE))*J1042)</f>
        <v>#N/A</v>
      </c>
    </row>
    <row r="1043" spans="1:14" x14ac:dyDescent="0.2">
      <c r="A1043" s="11" t="s">
        <v>13</v>
      </c>
      <c r="B1043" s="13" t="s">
        <v>14</v>
      </c>
      <c r="C1043" s="9">
        <v>43656</v>
      </c>
      <c r="D1043" s="7" t="s">
        <v>21</v>
      </c>
      <c r="E1043" s="27" t="s">
        <v>19</v>
      </c>
      <c r="F1043" s="13" t="s">
        <v>37</v>
      </c>
      <c r="G1043" s="29" t="s">
        <v>38</v>
      </c>
      <c r="H1043" s="12"/>
      <c r="J1043" s="31"/>
      <c r="K1043" s="11" t="s">
        <v>17</v>
      </c>
      <c r="N1043" s="21" t="e">
        <f>IF(J1043="NA","NA",(VLOOKUP(I1043,ObjConv,2,FALSE)/VLOOKUP(I1043,ObjConv,3,FALSE))*J1043)</f>
        <v>#N/A</v>
      </c>
    </row>
    <row r="1044" spans="1:14" x14ac:dyDescent="0.2">
      <c r="A1044" s="11" t="s">
        <v>13</v>
      </c>
      <c r="B1044" s="13" t="s">
        <v>14</v>
      </c>
      <c r="C1044" s="9">
        <v>43656</v>
      </c>
      <c r="D1044" s="7" t="s">
        <v>21</v>
      </c>
      <c r="E1044" s="27" t="s">
        <v>19</v>
      </c>
      <c r="F1044" s="13" t="s">
        <v>37</v>
      </c>
      <c r="G1044" s="29" t="s">
        <v>38</v>
      </c>
      <c r="H1044" s="12"/>
      <c r="J1044" s="31"/>
      <c r="K1044" s="11" t="s">
        <v>17</v>
      </c>
      <c r="N1044" s="21" t="e">
        <f>IF(J1044="NA","NA",(VLOOKUP(I1044,ObjConv,2,FALSE)/VLOOKUP(I1044,ObjConv,3,FALSE))*J1044)</f>
        <v>#N/A</v>
      </c>
    </row>
    <row r="1045" spans="1:14" x14ac:dyDescent="0.2">
      <c r="A1045" s="11" t="s">
        <v>13</v>
      </c>
      <c r="B1045" s="13" t="s">
        <v>14</v>
      </c>
      <c r="C1045" s="9">
        <v>43656</v>
      </c>
      <c r="D1045" s="7" t="s">
        <v>21</v>
      </c>
      <c r="E1045" s="27" t="s">
        <v>19</v>
      </c>
      <c r="F1045" s="13" t="s">
        <v>37</v>
      </c>
      <c r="G1045" s="29" t="s">
        <v>38</v>
      </c>
      <c r="H1045" s="12"/>
      <c r="J1045" s="31"/>
      <c r="K1045" s="11" t="s">
        <v>17</v>
      </c>
      <c r="N1045" s="21" t="e">
        <f>IF(J1045="NA","NA",(VLOOKUP(I1045,ObjConv,2,FALSE)/VLOOKUP(I1045,ObjConv,3,FALSE))*J1045)</f>
        <v>#N/A</v>
      </c>
    </row>
    <row r="1046" spans="1:14" x14ac:dyDescent="0.2">
      <c r="A1046" s="11" t="s">
        <v>13</v>
      </c>
      <c r="B1046" s="13" t="s">
        <v>14</v>
      </c>
      <c r="C1046" s="9">
        <v>43656</v>
      </c>
      <c r="D1046" s="7" t="s">
        <v>21</v>
      </c>
      <c r="E1046" s="27" t="s">
        <v>19</v>
      </c>
      <c r="F1046" s="13" t="s">
        <v>44</v>
      </c>
      <c r="G1046" s="29" t="s">
        <v>49</v>
      </c>
      <c r="H1046" s="12"/>
      <c r="I1046" t="s">
        <v>39</v>
      </c>
      <c r="J1046" s="31">
        <v>1.8</v>
      </c>
      <c r="K1046" s="11" t="s">
        <v>17</v>
      </c>
      <c r="N1046" s="21">
        <f>IF(J1046="NA","NA",(VLOOKUP(I1046,ObjConv,2,FALSE)/VLOOKUP(I1046,ObjConv,3,FALSE))*J1046)</f>
        <v>0.18947368421052632</v>
      </c>
    </row>
    <row r="1047" spans="1:14" x14ac:dyDescent="0.2">
      <c r="A1047" s="11" t="s">
        <v>13</v>
      </c>
      <c r="B1047" s="13" t="s">
        <v>14</v>
      </c>
      <c r="C1047" s="9">
        <v>43656</v>
      </c>
      <c r="D1047" s="7" t="s">
        <v>21</v>
      </c>
      <c r="E1047" s="27" t="s">
        <v>19</v>
      </c>
      <c r="F1047" s="13" t="s">
        <v>37</v>
      </c>
      <c r="G1047" s="29" t="s">
        <v>38</v>
      </c>
      <c r="H1047" s="12"/>
      <c r="J1047" s="31"/>
      <c r="K1047" s="11" t="s">
        <v>17</v>
      </c>
      <c r="N1047" s="21" t="e">
        <f>IF(J1047="NA","NA",(VLOOKUP(I1047,ObjConv,2,FALSE)/VLOOKUP(I1047,ObjConv,3,FALSE))*J1047)</f>
        <v>#N/A</v>
      </c>
    </row>
    <row r="1048" spans="1:14" x14ac:dyDescent="0.2">
      <c r="A1048" s="11" t="s">
        <v>13</v>
      </c>
      <c r="B1048" s="13" t="s">
        <v>14</v>
      </c>
      <c r="C1048" s="9">
        <v>43656</v>
      </c>
      <c r="D1048" s="7" t="s">
        <v>21</v>
      </c>
      <c r="E1048" s="27" t="s">
        <v>19</v>
      </c>
      <c r="F1048" s="13" t="s">
        <v>40</v>
      </c>
      <c r="G1048" s="29" t="s">
        <v>41</v>
      </c>
      <c r="H1048" s="30" t="s">
        <v>42</v>
      </c>
      <c r="I1048" t="s">
        <v>39</v>
      </c>
      <c r="J1048" s="31">
        <v>1.6</v>
      </c>
      <c r="K1048" s="11" t="s">
        <v>17</v>
      </c>
      <c r="N1048" s="21">
        <f>IF(J1048="NA","NA",(VLOOKUP(I1048,ObjConv,2,FALSE)/VLOOKUP(I1048,ObjConv,3,FALSE))*J1048)</f>
        <v>0.16842105263157897</v>
      </c>
    </row>
    <row r="1049" spans="1:14" x14ac:dyDescent="0.2">
      <c r="A1049" s="11" t="s">
        <v>13</v>
      </c>
      <c r="B1049" s="13" t="s">
        <v>14</v>
      </c>
      <c r="C1049" s="9">
        <v>43656</v>
      </c>
      <c r="D1049" s="7" t="s">
        <v>21</v>
      </c>
      <c r="E1049" s="27" t="s">
        <v>19</v>
      </c>
      <c r="F1049" s="13" t="s">
        <v>37</v>
      </c>
      <c r="G1049" s="29" t="s">
        <v>38</v>
      </c>
      <c r="H1049" s="12"/>
      <c r="J1049" s="31"/>
      <c r="K1049" s="11" t="s">
        <v>17</v>
      </c>
      <c r="N1049" s="21" t="e">
        <f>IF(J1049="NA","NA",(VLOOKUP(I1049,ObjConv,2,FALSE)/VLOOKUP(I1049,ObjConv,3,FALSE))*J1049)</f>
        <v>#N/A</v>
      </c>
    </row>
    <row r="1050" spans="1:14" x14ac:dyDescent="0.2">
      <c r="A1050" s="11" t="s">
        <v>13</v>
      </c>
      <c r="B1050" s="13" t="s">
        <v>14</v>
      </c>
      <c r="C1050" s="9">
        <v>43656</v>
      </c>
      <c r="D1050" s="7" t="s">
        <v>21</v>
      </c>
      <c r="E1050" s="27" t="s">
        <v>19</v>
      </c>
      <c r="F1050" s="13" t="s">
        <v>37</v>
      </c>
      <c r="G1050" s="29" t="s">
        <v>38</v>
      </c>
      <c r="H1050" s="12"/>
      <c r="J1050" s="31"/>
      <c r="K1050" s="11" t="s">
        <v>17</v>
      </c>
      <c r="N1050" s="21" t="e">
        <f>IF(J1050="NA","NA",(VLOOKUP(I1050,ObjConv,2,FALSE)/VLOOKUP(I1050,ObjConv,3,FALSE))*J1050)</f>
        <v>#N/A</v>
      </c>
    </row>
    <row r="1051" spans="1:14" x14ac:dyDescent="0.2">
      <c r="A1051" s="11" t="s">
        <v>13</v>
      </c>
      <c r="B1051" s="13" t="s">
        <v>14</v>
      </c>
      <c r="C1051" s="9">
        <v>43656</v>
      </c>
      <c r="D1051" s="7" t="s">
        <v>21</v>
      </c>
      <c r="E1051" s="27" t="s">
        <v>19</v>
      </c>
      <c r="F1051" s="13" t="s">
        <v>44</v>
      </c>
      <c r="G1051" s="29" t="s">
        <v>48</v>
      </c>
      <c r="H1051" s="12"/>
      <c r="I1051" t="s">
        <v>39</v>
      </c>
      <c r="J1051" s="31">
        <v>0.7</v>
      </c>
      <c r="K1051" s="11" t="s">
        <v>17</v>
      </c>
      <c r="N1051" s="21">
        <f>IF(J1051="NA","NA",(VLOOKUP(I1051,ObjConv,2,FALSE)/VLOOKUP(I1051,ObjConv,3,FALSE))*J1051)</f>
        <v>7.3684210526315796E-2</v>
      </c>
    </row>
    <row r="1052" spans="1:14" x14ac:dyDescent="0.2">
      <c r="A1052" s="11" t="s">
        <v>13</v>
      </c>
      <c r="B1052" s="13" t="s">
        <v>14</v>
      </c>
      <c r="C1052" s="9">
        <v>43656</v>
      </c>
      <c r="D1052" s="7" t="s">
        <v>21</v>
      </c>
      <c r="E1052" s="27" t="s">
        <v>19</v>
      </c>
      <c r="F1052" s="13" t="s">
        <v>37</v>
      </c>
      <c r="G1052" s="29" t="s">
        <v>43</v>
      </c>
      <c r="H1052" s="12"/>
      <c r="I1052" t="s">
        <v>39</v>
      </c>
      <c r="J1052" s="31">
        <v>1.1000000000000001</v>
      </c>
      <c r="K1052" s="11" t="s">
        <v>17</v>
      </c>
      <c r="N1052" s="21">
        <f>IF(J1052="NA","NA",(VLOOKUP(I1052,ObjConv,2,FALSE)/VLOOKUP(I1052,ObjConv,3,FALSE))*J1052)</f>
        <v>0.11578947368421054</v>
      </c>
    </row>
    <row r="1053" spans="1:14" x14ac:dyDescent="0.2">
      <c r="A1053" s="11" t="s">
        <v>13</v>
      </c>
      <c r="B1053" s="13" t="s">
        <v>14</v>
      </c>
      <c r="C1053" s="9">
        <v>43656</v>
      </c>
      <c r="D1053" s="7" t="s">
        <v>21</v>
      </c>
      <c r="E1053" s="27" t="s">
        <v>19</v>
      </c>
      <c r="F1053" s="13" t="s">
        <v>37</v>
      </c>
      <c r="G1053" s="29" t="s">
        <v>38</v>
      </c>
      <c r="H1053" s="12"/>
      <c r="J1053" s="31"/>
      <c r="K1053" s="11" t="s">
        <v>17</v>
      </c>
      <c r="N1053" s="21" t="e">
        <f>IF(J1053="NA","NA",(VLOOKUP(I1053,ObjConv,2,FALSE)/VLOOKUP(I1053,ObjConv,3,FALSE))*J1053)</f>
        <v>#N/A</v>
      </c>
    </row>
    <row r="1054" spans="1:14" x14ac:dyDescent="0.2">
      <c r="A1054" s="11" t="s">
        <v>13</v>
      </c>
      <c r="B1054" s="13" t="s">
        <v>14</v>
      </c>
      <c r="C1054" s="9">
        <v>43656</v>
      </c>
      <c r="D1054" s="7" t="s">
        <v>21</v>
      </c>
      <c r="E1054" s="27" t="s">
        <v>19</v>
      </c>
      <c r="F1054" s="13" t="s">
        <v>37</v>
      </c>
      <c r="G1054" s="29" t="s">
        <v>38</v>
      </c>
      <c r="H1054" s="12"/>
      <c r="J1054" s="31"/>
      <c r="K1054" s="11" t="s">
        <v>17</v>
      </c>
      <c r="N1054" s="21" t="e">
        <f>IF(J1054="NA","NA",(VLOOKUP(I1054,ObjConv,2,FALSE)/VLOOKUP(I1054,ObjConv,3,FALSE))*J1054)</f>
        <v>#N/A</v>
      </c>
    </row>
    <row r="1055" spans="1:14" x14ac:dyDescent="0.2">
      <c r="A1055" s="11" t="s">
        <v>13</v>
      </c>
      <c r="B1055" s="13" t="s">
        <v>14</v>
      </c>
      <c r="C1055" s="9">
        <v>43656</v>
      </c>
      <c r="D1055" s="7" t="s">
        <v>21</v>
      </c>
      <c r="E1055" s="27" t="s">
        <v>19</v>
      </c>
      <c r="F1055" s="13" t="s">
        <v>37</v>
      </c>
      <c r="G1055" s="29" t="s">
        <v>38</v>
      </c>
      <c r="H1055" s="12"/>
      <c r="J1055" s="31"/>
      <c r="K1055" s="11" t="s">
        <v>17</v>
      </c>
      <c r="N1055" s="21" t="e">
        <f>IF(J1055="NA","NA",(VLOOKUP(I1055,ObjConv,2,FALSE)/VLOOKUP(I1055,ObjConv,3,FALSE))*J1055)</f>
        <v>#N/A</v>
      </c>
    </row>
    <row r="1056" spans="1:14" x14ac:dyDescent="0.2">
      <c r="A1056" s="11" t="s">
        <v>13</v>
      </c>
      <c r="B1056" s="13" t="s">
        <v>14</v>
      </c>
      <c r="C1056" s="9">
        <v>43656</v>
      </c>
      <c r="D1056" s="7" t="s">
        <v>21</v>
      </c>
      <c r="E1056" s="27" t="s">
        <v>19</v>
      </c>
      <c r="F1056" s="13" t="s">
        <v>37</v>
      </c>
      <c r="G1056" s="29" t="s">
        <v>38</v>
      </c>
      <c r="H1056" s="12"/>
      <c r="J1056" s="31"/>
      <c r="K1056" s="11" t="s">
        <v>17</v>
      </c>
      <c r="N1056" s="21" t="e">
        <f>IF(J1056="NA","NA",(VLOOKUP(I1056,ObjConv,2,FALSE)/VLOOKUP(I1056,ObjConv,3,FALSE))*J1056)</f>
        <v>#N/A</v>
      </c>
    </row>
    <row r="1057" spans="1:14" x14ac:dyDescent="0.2">
      <c r="A1057" s="11" t="s">
        <v>13</v>
      </c>
      <c r="B1057" s="13" t="s">
        <v>14</v>
      </c>
      <c r="C1057" s="9">
        <v>43656</v>
      </c>
      <c r="D1057" s="7" t="s">
        <v>21</v>
      </c>
      <c r="E1057" s="27" t="s">
        <v>19</v>
      </c>
      <c r="F1057" s="13" t="s">
        <v>37</v>
      </c>
      <c r="G1057" s="29" t="s">
        <v>38</v>
      </c>
      <c r="H1057" s="12"/>
      <c r="J1057" s="31"/>
      <c r="K1057" s="11" t="s">
        <v>17</v>
      </c>
      <c r="N1057" s="21" t="e">
        <f>IF(J1057="NA","NA",(VLOOKUP(I1057,ObjConv,2,FALSE)/VLOOKUP(I1057,ObjConv,3,FALSE))*J1057)</f>
        <v>#N/A</v>
      </c>
    </row>
    <row r="1058" spans="1:14" x14ac:dyDescent="0.2">
      <c r="A1058" s="11" t="s">
        <v>13</v>
      </c>
      <c r="B1058" s="13" t="s">
        <v>14</v>
      </c>
      <c r="C1058" s="9">
        <v>43656</v>
      </c>
      <c r="D1058" s="7" t="s">
        <v>21</v>
      </c>
      <c r="E1058" s="27" t="s">
        <v>19</v>
      </c>
      <c r="F1058" s="13" t="s">
        <v>37</v>
      </c>
      <c r="G1058" s="29" t="s">
        <v>38</v>
      </c>
      <c r="H1058" s="12"/>
      <c r="J1058" s="31"/>
      <c r="K1058" s="11" t="s">
        <v>17</v>
      </c>
      <c r="N1058" s="21" t="e">
        <f>IF(J1058="NA","NA",(VLOOKUP(I1058,ObjConv,2,FALSE)/VLOOKUP(I1058,ObjConv,3,FALSE))*J1058)</f>
        <v>#N/A</v>
      </c>
    </row>
    <row r="1059" spans="1:14" x14ac:dyDescent="0.2">
      <c r="A1059" s="11" t="s">
        <v>13</v>
      </c>
      <c r="B1059" s="13" t="s">
        <v>14</v>
      </c>
      <c r="C1059" s="9">
        <v>43656</v>
      </c>
      <c r="D1059" s="7" t="s">
        <v>21</v>
      </c>
      <c r="E1059" s="27" t="s">
        <v>19</v>
      </c>
      <c r="F1059" s="13" t="s">
        <v>37</v>
      </c>
      <c r="G1059" s="29" t="s">
        <v>38</v>
      </c>
      <c r="H1059" s="12"/>
      <c r="J1059" s="31"/>
      <c r="K1059" s="11" t="s">
        <v>17</v>
      </c>
      <c r="N1059" s="21" t="e">
        <f>IF(J1059="NA","NA",(VLOOKUP(I1059,ObjConv,2,FALSE)/VLOOKUP(I1059,ObjConv,3,FALSE))*J1059)</f>
        <v>#N/A</v>
      </c>
    </row>
    <row r="1060" spans="1:14" x14ac:dyDescent="0.2">
      <c r="A1060" s="11" t="s">
        <v>13</v>
      </c>
      <c r="B1060" s="13" t="s">
        <v>14</v>
      </c>
      <c r="C1060" s="9">
        <v>43656</v>
      </c>
      <c r="D1060" s="7" t="s">
        <v>21</v>
      </c>
      <c r="E1060" s="27" t="s">
        <v>19</v>
      </c>
      <c r="F1060" s="13" t="s">
        <v>37</v>
      </c>
      <c r="G1060" s="29" t="s">
        <v>38</v>
      </c>
      <c r="H1060" s="12"/>
      <c r="J1060" s="31"/>
      <c r="K1060" s="11" t="s">
        <v>17</v>
      </c>
      <c r="N1060" s="21" t="e">
        <f>IF(J1060="NA","NA",(VLOOKUP(I1060,ObjConv,2,FALSE)/VLOOKUP(I1060,ObjConv,3,FALSE))*J1060)</f>
        <v>#N/A</v>
      </c>
    </row>
    <row r="1061" spans="1:14" x14ac:dyDescent="0.2">
      <c r="A1061" s="11" t="s">
        <v>13</v>
      </c>
      <c r="B1061" s="13" t="s">
        <v>14</v>
      </c>
      <c r="C1061" s="9">
        <v>43656</v>
      </c>
      <c r="D1061" s="7" t="s">
        <v>21</v>
      </c>
      <c r="E1061" s="27" t="s">
        <v>19</v>
      </c>
      <c r="F1061" s="13" t="s">
        <v>37</v>
      </c>
      <c r="G1061" s="29" t="s">
        <v>38</v>
      </c>
      <c r="H1061" s="12"/>
      <c r="J1061" s="31"/>
      <c r="K1061" s="11" t="s">
        <v>17</v>
      </c>
      <c r="N1061" s="21" t="e">
        <f>IF(J1061="NA","NA",(VLOOKUP(I1061,ObjConv,2,FALSE)/VLOOKUP(I1061,ObjConv,3,FALSE))*J1061)</f>
        <v>#N/A</v>
      </c>
    </row>
    <row r="1062" spans="1:14" x14ac:dyDescent="0.2">
      <c r="A1062" s="11" t="s">
        <v>13</v>
      </c>
      <c r="B1062" s="13" t="s">
        <v>14</v>
      </c>
      <c r="C1062" s="9">
        <v>43656</v>
      </c>
      <c r="D1062" s="7" t="s">
        <v>21</v>
      </c>
      <c r="E1062" s="27" t="s">
        <v>19</v>
      </c>
      <c r="F1062" s="13" t="s">
        <v>37</v>
      </c>
      <c r="G1062" s="29" t="s">
        <v>38</v>
      </c>
      <c r="H1062" s="12"/>
      <c r="J1062" s="31"/>
      <c r="K1062" s="11" t="s">
        <v>17</v>
      </c>
      <c r="N1062" s="21" t="e">
        <f>IF(J1062="NA","NA",(VLOOKUP(I1062,ObjConv,2,FALSE)/VLOOKUP(I1062,ObjConv,3,FALSE))*J1062)</f>
        <v>#N/A</v>
      </c>
    </row>
    <row r="1063" spans="1:14" x14ac:dyDescent="0.2">
      <c r="A1063" s="11" t="s">
        <v>13</v>
      </c>
      <c r="B1063" s="13" t="s">
        <v>14</v>
      </c>
      <c r="C1063" s="9">
        <v>43656</v>
      </c>
      <c r="D1063" s="7" t="s">
        <v>21</v>
      </c>
      <c r="E1063" s="27" t="s">
        <v>19</v>
      </c>
      <c r="F1063" s="13" t="s">
        <v>37</v>
      </c>
      <c r="G1063" s="29" t="s">
        <v>38</v>
      </c>
      <c r="H1063" s="12"/>
      <c r="J1063" s="31"/>
      <c r="K1063" s="11" t="s">
        <v>17</v>
      </c>
      <c r="N1063" s="21" t="e">
        <f>IF(J1063="NA","NA",(VLOOKUP(I1063,ObjConv,2,FALSE)/VLOOKUP(I1063,ObjConv,3,FALSE))*J1063)</f>
        <v>#N/A</v>
      </c>
    </row>
    <row r="1064" spans="1:14" x14ac:dyDescent="0.2">
      <c r="A1064" s="11" t="s">
        <v>13</v>
      </c>
      <c r="B1064" s="13" t="s">
        <v>14</v>
      </c>
      <c r="C1064" s="9">
        <v>43656</v>
      </c>
      <c r="D1064" s="7" t="s">
        <v>21</v>
      </c>
      <c r="E1064" s="27" t="s">
        <v>19</v>
      </c>
      <c r="F1064" s="13" t="s">
        <v>37</v>
      </c>
      <c r="G1064" s="29" t="s">
        <v>38</v>
      </c>
      <c r="H1064" s="12"/>
      <c r="J1064" s="31"/>
      <c r="K1064" s="11" t="s">
        <v>17</v>
      </c>
      <c r="N1064" s="21" t="e">
        <f>IF(J1064="NA","NA",(VLOOKUP(I1064,ObjConv,2,FALSE)/VLOOKUP(I1064,ObjConv,3,FALSE))*J1064)</f>
        <v>#N/A</v>
      </c>
    </row>
    <row r="1065" spans="1:14" x14ac:dyDescent="0.2">
      <c r="A1065" s="11" t="s">
        <v>13</v>
      </c>
      <c r="B1065" s="13" t="s">
        <v>14</v>
      </c>
      <c r="C1065" s="9">
        <v>43656</v>
      </c>
      <c r="D1065" s="7" t="s">
        <v>21</v>
      </c>
      <c r="E1065" s="27" t="s">
        <v>19</v>
      </c>
      <c r="F1065" s="13" t="s">
        <v>37</v>
      </c>
      <c r="G1065" s="29" t="s">
        <v>43</v>
      </c>
      <c r="H1065" s="12"/>
      <c r="J1065" s="31"/>
      <c r="K1065" s="11" t="s">
        <v>17</v>
      </c>
      <c r="N1065" s="21" t="e">
        <f>IF(J1065="NA","NA",(VLOOKUP(I1065,ObjConv,2,FALSE)/VLOOKUP(I1065,ObjConv,3,FALSE))*J1065)</f>
        <v>#N/A</v>
      </c>
    </row>
    <row r="1066" spans="1:14" x14ac:dyDescent="0.2">
      <c r="A1066" s="11" t="s">
        <v>13</v>
      </c>
      <c r="B1066" s="13" t="s">
        <v>14</v>
      </c>
      <c r="C1066" s="9">
        <v>43656</v>
      </c>
      <c r="D1066" s="7" t="s">
        <v>21</v>
      </c>
      <c r="E1066" s="27" t="s">
        <v>19</v>
      </c>
      <c r="F1066" s="13" t="s">
        <v>37</v>
      </c>
      <c r="G1066" s="29" t="s">
        <v>43</v>
      </c>
      <c r="H1066" s="12"/>
      <c r="J1066" s="31"/>
      <c r="K1066" s="11" t="s">
        <v>17</v>
      </c>
      <c r="N1066" s="21" t="e">
        <f>IF(J1066="NA","NA",(VLOOKUP(I1066,ObjConv,2,FALSE)/VLOOKUP(I1066,ObjConv,3,FALSE))*J1066)</f>
        <v>#N/A</v>
      </c>
    </row>
    <row r="1067" spans="1:14" x14ac:dyDescent="0.2">
      <c r="A1067" s="11" t="s">
        <v>13</v>
      </c>
      <c r="B1067" s="13" t="s">
        <v>14</v>
      </c>
      <c r="C1067" s="9">
        <v>43656</v>
      </c>
      <c r="D1067" s="7" t="s">
        <v>21</v>
      </c>
      <c r="E1067" s="27" t="s">
        <v>19</v>
      </c>
      <c r="F1067" s="13" t="s">
        <v>37</v>
      </c>
      <c r="G1067" s="29" t="s">
        <v>38</v>
      </c>
      <c r="H1067" s="12"/>
      <c r="J1067" s="31"/>
      <c r="K1067" s="11" t="s">
        <v>17</v>
      </c>
      <c r="N1067" s="21" t="e">
        <f>IF(J1067="NA","NA",(VLOOKUP(I1067,ObjConv,2,FALSE)/VLOOKUP(I1067,ObjConv,3,FALSE))*J1067)</f>
        <v>#N/A</v>
      </c>
    </row>
    <row r="1068" spans="1:14" x14ac:dyDescent="0.2">
      <c r="A1068" s="11" t="s">
        <v>13</v>
      </c>
      <c r="B1068" s="13" t="s">
        <v>14</v>
      </c>
      <c r="C1068" s="9">
        <v>43656</v>
      </c>
      <c r="D1068" s="7" t="s">
        <v>21</v>
      </c>
      <c r="E1068" s="27" t="s">
        <v>19</v>
      </c>
      <c r="F1068" s="13" t="s">
        <v>37</v>
      </c>
      <c r="G1068" s="29" t="s">
        <v>38</v>
      </c>
      <c r="H1068" s="12"/>
      <c r="J1068" s="31"/>
      <c r="K1068" s="11" t="s">
        <v>17</v>
      </c>
      <c r="N1068" s="21" t="e">
        <f>IF(J1068="NA","NA",(VLOOKUP(I1068,ObjConv,2,FALSE)/VLOOKUP(I1068,ObjConv,3,FALSE))*J1068)</f>
        <v>#N/A</v>
      </c>
    </row>
    <row r="1069" spans="1:14" x14ac:dyDescent="0.2">
      <c r="A1069" s="11" t="s">
        <v>13</v>
      </c>
      <c r="B1069" s="13" t="s">
        <v>14</v>
      </c>
      <c r="C1069" s="9">
        <v>43656</v>
      </c>
      <c r="D1069" s="7" t="s">
        <v>21</v>
      </c>
      <c r="E1069" s="27" t="s">
        <v>19</v>
      </c>
      <c r="F1069" s="13" t="s">
        <v>37</v>
      </c>
      <c r="G1069" s="29" t="s">
        <v>38</v>
      </c>
      <c r="H1069" s="12"/>
      <c r="J1069" s="31"/>
      <c r="K1069" s="11" t="s">
        <v>17</v>
      </c>
      <c r="N1069" s="21" t="e">
        <f>IF(J1069="NA","NA",(VLOOKUP(I1069,ObjConv,2,FALSE)/VLOOKUP(I1069,ObjConv,3,FALSE))*J1069)</f>
        <v>#N/A</v>
      </c>
    </row>
    <row r="1070" spans="1:14" x14ac:dyDescent="0.2">
      <c r="A1070" s="11" t="s">
        <v>13</v>
      </c>
      <c r="B1070" s="13" t="s">
        <v>14</v>
      </c>
      <c r="C1070" s="9">
        <v>43656</v>
      </c>
      <c r="D1070" s="7" t="s">
        <v>21</v>
      </c>
      <c r="E1070" s="27" t="s">
        <v>19</v>
      </c>
      <c r="F1070" s="13" t="s">
        <v>37</v>
      </c>
      <c r="G1070" s="29" t="s">
        <v>38</v>
      </c>
      <c r="H1070" s="12"/>
      <c r="J1070" s="31"/>
      <c r="K1070" s="11" t="s">
        <v>17</v>
      </c>
      <c r="N1070" s="21" t="e">
        <f>IF(J1070="NA","NA",(VLOOKUP(I1070,ObjConv,2,FALSE)/VLOOKUP(I1070,ObjConv,3,FALSE))*J1070)</f>
        <v>#N/A</v>
      </c>
    </row>
    <row r="1071" spans="1:14" x14ac:dyDescent="0.2">
      <c r="A1071" s="11" t="s">
        <v>13</v>
      </c>
      <c r="B1071" s="13" t="s">
        <v>14</v>
      </c>
      <c r="C1071" s="9">
        <v>43656</v>
      </c>
      <c r="D1071" s="7" t="s">
        <v>21</v>
      </c>
      <c r="E1071" s="27" t="s">
        <v>19</v>
      </c>
      <c r="F1071" s="13" t="s">
        <v>37</v>
      </c>
      <c r="G1071" s="29" t="s">
        <v>38</v>
      </c>
      <c r="H1071" s="12"/>
      <c r="J1071" s="31"/>
      <c r="K1071" s="11" t="s">
        <v>17</v>
      </c>
      <c r="N1071" s="21" t="e">
        <f>IF(J1071="NA","NA",(VLOOKUP(I1071,ObjConv,2,FALSE)/VLOOKUP(I1071,ObjConv,3,FALSE))*J1071)</f>
        <v>#N/A</v>
      </c>
    </row>
    <row r="1072" spans="1:14" x14ac:dyDescent="0.2">
      <c r="A1072" s="11" t="s">
        <v>13</v>
      </c>
      <c r="B1072" s="13" t="s">
        <v>14</v>
      </c>
      <c r="C1072" s="9">
        <v>43656</v>
      </c>
      <c r="D1072" s="7" t="s">
        <v>21</v>
      </c>
      <c r="E1072" s="27" t="s">
        <v>19</v>
      </c>
      <c r="F1072" s="13" t="s">
        <v>37</v>
      </c>
      <c r="G1072" s="29" t="s">
        <v>38</v>
      </c>
      <c r="H1072" s="12"/>
      <c r="J1072" s="31"/>
      <c r="K1072" s="11" t="s">
        <v>17</v>
      </c>
      <c r="N1072" s="21" t="e">
        <f>IF(J1072="NA","NA",(VLOOKUP(I1072,ObjConv,2,FALSE)/VLOOKUP(I1072,ObjConv,3,FALSE))*J1072)</f>
        <v>#N/A</v>
      </c>
    </row>
    <row r="1073" spans="1:14" x14ac:dyDescent="0.2">
      <c r="A1073" s="11" t="s">
        <v>13</v>
      </c>
      <c r="B1073" s="13" t="s">
        <v>14</v>
      </c>
      <c r="C1073" s="9">
        <v>43656</v>
      </c>
      <c r="D1073" s="7" t="s">
        <v>21</v>
      </c>
      <c r="E1073" s="27" t="s">
        <v>19</v>
      </c>
      <c r="F1073" s="13" t="s">
        <v>37</v>
      </c>
      <c r="G1073" s="29" t="s">
        <v>38</v>
      </c>
      <c r="H1073" s="12"/>
      <c r="J1073" s="31"/>
      <c r="K1073" s="11" t="s">
        <v>17</v>
      </c>
      <c r="N1073" s="21" t="e">
        <f>IF(J1073="NA","NA",(VLOOKUP(I1073,ObjConv,2,FALSE)/VLOOKUP(I1073,ObjConv,3,FALSE))*J1073)</f>
        <v>#N/A</v>
      </c>
    </row>
    <row r="1074" spans="1:14" x14ac:dyDescent="0.2">
      <c r="A1074" s="11" t="s">
        <v>13</v>
      </c>
      <c r="B1074" s="13" t="s">
        <v>14</v>
      </c>
      <c r="C1074" s="9">
        <v>43656</v>
      </c>
      <c r="D1074" s="7" t="s">
        <v>21</v>
      </c>
      <c r="E1074" s="27" t="s">
        <v>19</v>
      </c>
      <c r="F1074" s="13" t="s">
        <v>37</v>
      </c>
      <c r="G1074" s="29" t="s">
        <v>38</v>
      </c>
      <c r="H1074" s="12"/>
      <c r="J1074" s="31"/>
      <c r="K1074" s="11" t="s">
        <v>17</v>
      </c>
      <c r="N1074" s="21" t="e">
        <f>IF(J1074="NA","NA",(VLOOKUP(I1074,ObjConv,2,FALSE)/VLOOKUP(I1074,ObjConv,3,FALSE))*J1074)</f>
        <v>#N/A</v>
      </c>
    </row>
    <row r="1075" spans="1:14" x14ac:dyDescent="0.2">
      <c r="A1075" s="11" t="s">
        <v>13</v>
      </c>
      <c r="B1075" s="13" t="s">
        <v>14</v>
      </c>
      <c r="C1075" s="9">
        <v>43656</v>
      </c>
      <c r="D1075" s="7" t="s">
        <v>21</v>
      </c>
      <c r="E1075" s="27" t="s">
        <v>19</v>
      </c>
      <c r="F1075" s="13" t="s">
        <v>37</v>
      </c>
      <c r="G1075" s="29" t="s">
        <v>38</v>
      </c>
      <c r="H1075" s="12"/>
      <c r="J1075" s="31"/>
      <c r="K1075" s="11" t="s">
        <v>17</v>
      </c>
      <c r="N1075" s="21" t="e">
        <f>IF(J1075="NA","NA",(VLOOKUP(I1075,ObjConv,2,FALSE)/VLOOKUP(I1075,ObjConv,3,FALSE))*J1075)</f>
        <v>#N/A</v>
      </c>
    </row>
    <row r="1076" spans="1:14" x14ac:dyDescent="0.2">
      <c r="A1076" s="11" t="s">
        <v>13</v>
      </c>
      <c r="B1076" s="13" t="s">
        <v>14</v>
      </c>
      <c r="C1076" s="9">
        <v>43656</v>
      </c>
      <c r="D1076" s="7" t="s">
        <v>21</v>
      </c>
      <c r="E1076" s="27" t="s">
        <v>19</v>
      </c>
      <c r="F1076" s="13" t="s">
        <v>37</v>
      </c>
      <c r="G1076" s="29" t="s">
        <v>38</v>
      </c>
      <c r="H1076" s="12"/>
      <c r="J1076" s="31"/>
      <c r="K1076" s="11" t="s">
        <v>17</v>
      </c>
      <c r="N1076" s="21" t="e">
        <f>IF(J1076="NA","NA",(VLOOKUP(I1076,ObjConv,2,FALSE)/VLOOKUP(I1076,ObjConv,3,FALSE))*J1076)</f>
        <v>#N/A</v>
      </c>
    </row>
    <row r="1077" spans="1:14" x14ac:dyDescent="0.2">
      <c r="A1077" s="11" t="s">
        <v>13</v>
      </c>
      <c r="B1077" s="13" t="s">
        <v>14</v>
      </c>
      <c r="C1077" s="9">
        <v>43656</v>
      </c>
      <c r="D1077" s="7" t="s">
        <v>21</v>
      </c>
      <c r="E1077" s="27" t="s">
        <v>19</v>
      </c>
      <c r="F1077" s="13" t="s">
        <v>37</v>
      </c>
      <c r="G1077" s="29" t="s">
        <v>38</v>
      </c>
      <c r="H1077" s="12"/>
      <c r="J1077" s="31"/>
      <c r="K1077" s="11" t="s">
        <v>17</v>
      </c>
      <c r="N1077" s="21" t="e">
        <f>IF(J1077="NA","NA",(VLOOKUP(I1077,ObjConv,2,FALSE)/VLOOKUP(I1077,ObjConv,3,FALSE))*J1077)</f>
        <v>#N/A</v>
      </c>
    </row>
    <row r="1078" spans="1:14" x14ac:dyDescent="0.2">
      <c r="A1078" s="11" t="s">
        <v>13</v>
      </c>
      <c r="B1078" s="13" t="s">
        <v>14</v>
      </c>
      <c r="C1078" s="9">
        <v>43656</v>
      </c>
      <c r="D1078" s="7" t="s">
        <v>21</v>
      </c>
      <c r="E1078" s="27" t="s">
        <v>19</v>
      </c>
      <c r="F1078" s="13" t="s">
        <v>37</v>
      </c>
      <c r="G1078" s="29" t="s">
        <v>38</v>
      </c>
      <c r="H1078" s="12"/>
      <c r="J1078" s="31"/>
      <c r="K1078" s="11" t="s">
        <v>17</v>
      </c>
      <c r="N1078" s="21" t="e">
        <f>IF(J1078="NA","NA",(VLOOKUP(I1078,ObjConv,2,FALSE)/VLOOKUP(I1078,ObjConv,3,FALSE))*J1078)</f>
        <v>#N/A</v>
      </c>
    </row>
    <row r="1079" spans="1:14" x14ac:dyDescent="0.2">
      <c r="A1079" s="11" t="s">
        <v>13</v>
      </c>
      <c r="B1079" s="13" t="s">
        <v>14</v>
      </c>
      <c r="C1079" s="9">
        <v>43656</v>
      </c>
      <c r="D1079" s="7" t="s">
        <v>21</v>
      </c>
      <c r="E1079" s="27" t="s">
        <v>19</v>
      </c>
      <c r="F1079" s="13" t="s">
        <v>37</v>
      </c>
      <c r="G1079" s="29" t="s">
        <v>38</v>
      </c>
      <c r="H1079" s="12"/>
      <c r="J1079" s="31"/>
      <c r="K1079" s="11" t="s">
        <v>17</v>
      </c>
      <c r="N1079" s="21" t="e">
        <f>IF(J1079="NA","NA",(VLOOKUP(I1079,ObjConv,2,FALSE)/VLOOKUP(I1079,ObjConv,3,FALSE))*J1079)</f>
        <v>#N/A</v>
      </c>
    </row>
    <row r="1080" spans="1:14" x14ac:dyDescent="0.2">
      <c r="A1080" s="11" t="s">
        <v>13</v>
      </c>
      <c r="B1080" s="13" t="s">
        <v>14</v>
      </c>
      <c r="C1080" s="9">
        <v>43656</v>
      </c>
      <c r="D1080" s="7" t="s">
        <v>21</v>
      </c>
      <c r="E1080" s="27" t="s">
        <v>19</v>
      </c>
      <c r="F1080" s="13" t="s">
        <v>37</v>
      </c>
      <c r="G1080" s="29" t="s">
        <v>38</v>
      </c>
      <c r="H1080" s="12"/>
      <c r="J1080" s="31"/>
      <c r="K1080" s="11" t="s">
        <v>17</v>
      </c>
      <c r="N1080" s="21" t="e">
        <f>IF(J1080="NA","NA",(VLOOKUP(I1080,ObjConv,2,FALSE)/VLOOKUP(I1080,ObjConv,3,FALSE))*J1080)</f>
        <v>#N/A</v>
      </c>
    </row>
    <row r="1081" spans="1:14" x14ac:dyDescent="0.2">
      <c r="A1081" s="11" t="s">
        <v>13</v>
      </c>
      <c r="B1081" s="13" t="s">
        <v>14</v>
      </c>
      <c r="C1081" s="9">
        <v>43656</v>
      </c>
      <c r="D1081" s="7" t="s">
        <v>21</v>
      </c>
      <c r="E1081" s="27" t="s">
        <v>19</v>
      </c>
      <c r="F1081" s="13" t="s">
        <v>37</v>
      </c>
      <c r="G1081" s="29" t="s">
        <v>38</v>
      </c>
      <c r="H1081" s="12"/>
      <c r="J1081" s="31"/>
      <c r="K1081" s="11" t="s">
        <v>17</v>
      </c>
      <c r="N1081" s="21" t="e">
        <f>IF(J1081="NA","NA",(VLOOKUP(I1081,ObjConv,2,FALSE)/VLOOKUP(I1081,ObjConv,3,FALSE))*J1081)</f>
        <v>#N/A</v>
      </c>
    </row>
    <row r="1082" spans="1:14" x14ac:dyDescent="0.2">
      <c r="A1082" s="11" t="s">
        <v>13</v>
      </c>
      <c r="B1082" s="13" t="s">
        <v>14</v>
      </c>
      <c r="C1082" s="9">
        <v>43656</v>
      </c>
      <c r="D1082" s="7" t="s">
        <v>21</v>
      </c>
      <c r="E1082" s="27" t="s">
        <v>19</v>
      </c>
      <c r="F1082" s="13" t="s">
        <v>40</v>
      </c>
      <c r="G1082" s="29" t="s">
        <v>41</v>
      </c>
      <c r="H1082" s="30" t="s">
        <v>42</v>
      </c>
      <c r="J1082" s="31"/>
      <c r="K1082" s="11" t="s">
        <v>17</v>
      </c>
      <c r="N1082" s="21" t="e">
        <f>IF(J1082="NA","NA",(VLOOKUP(I1082,ObjConv,2,FALSE)/VLOOKUP(I1082,ObjConv,3,FALSE))*J1082)</f>
        <v>#N/A</v>
      </c>
    </row>
    <row r="1083" spans="1:14" x14ac:dyDescent="0.2">
      <c r="A1083" s="11" t="s">
        <v>13</v>
      </c>
      <c r="B1083" s="13" t="s">
        <v>14</v>
      </c>
      <c r="C1083" s="9">
        <v>43656</v>
      </c>
      <c r="D1083" s="7" t="s">
        <v>21</v>
      </c>
      <c r="E1083" s="27" t="s">
        <v>19</v>
      </c>
      <c r="F1083" s="13" t="s">
        <v>37</v>
      </c>
      <c r="G1083" s="29" t="s">
        <v>38</v>
      </c>
      <c r="H1083" s="12"/>
      <c r="J1083" s="31"/>
      <c r="K1083" s="11" t="s">
        <v>17</v>
      </c>
      <c r="N1083" s="21" t="e">
        <f>IF(J1083="NA","NA",(VLOOKUP(I1083,ObjConv,2,FALSE)/VLOOKUP(I1083,ObjConv,3,FALSE))*J1083)</f>
        <v>#N/A</v>
      </c>
    </row>
    <row r="1084" spans="1:14" x14ac:dyDescent="0.2">
      <c r="A1084" s="11" t="s">
        <v>13</v>
      </c>
      <c r="B1084" s="13" t="s">
        <v>14</v>
      </c>
      <c r="C1084" s="9">
        <v>43656</v>
      </c>
      <c r="D1084" s="7" t="s">
        <v>21</v>
      </c>
      <c r="E1084" s="27" t="s">
        <v>19</v>
      </c>
      <c r="F1084" s="13" t="s">
        <v>37</v>
      </c>
      <c r="G1084" s="29" t="s">
        <v>38</v>
      </c>
      <c r="H1084" s="12"/>
      <c r="J1084" s="31"/>
      <c r="K1084" s="11" t="s">
        <v>17</v>
      </c>
      <c r="N1084" s="21" t="e">
        <f>IF(J1084="NA","NA",(VLOOKUP(I1084,ObjConv,2,FALSE)/VLOOKUP(I1084,ObjConv,3,FALSE))*J1084)</f>
        <v>#N/A</v>
      </c>
    </row>
    <row r="1085" spans="1:14" x14ac:dyDescent="0.2">
      <c r="A1085" s="11" t="s">
        <v>13</v>
      </c>
      <c r="B1085" s="13" t="s">
        <v>14</v>
      </c>
      <c r="C1085" s="9">
        <v>43656</v>
      </c>
      <c r="D1085" s="7" t="s">
        <v>21</v>
      </c>
      <c r="E1085" s="27" t="s">
        <v>19</v>
      </c>
      <c r="F1085" s="13" t="s">
        <v>37</v>
      </c>
      <c r="G1085" s="29" t="s">
        <v>38</v>
      </c>
      <c r="H1085" s="12"/>
      <c r="J1085" s="31"/>
      <c r="K1085" s="11" t="s">
        <v>17</v>
      </c>
      <c r="N1085" s="21" t="e">
        <f>IF(J1085="NA","NA",(VLOOKUP(I1085,ObjConv,2,FALSE)/VLOOKUP(I1085,ObjConv,3,FALSE))*J1085)</f>
        <v>#N/A</v>
      </c>
    </row>
    <row r="1086" spans="1:14" x14ac:dyDescent="0.2">
      <c r="A1086" s="11" t="s">
        <v>13</v>
      </c>
      <c r="B1086" s="13" t="s">
        <v>14</v>
      </c>
      <c r="C1086" s="9">
        <v>43656</v>
      </c>
      <c r="D1086" s="7" t="s">
        <v>21</v>
      </c>
      <c r="E1086" s="27" t="s">
        <v>19</v>
      </c>
      <c r="F1086" s="13" t="s">
        <v>37</v>
      </c>
      <c r="G1086" s="29" t="s">
        <v>38</v>
      </c>
      <c r="H1086" s="12"/>
      <c r="J1086" s="31"/>
      <c r="K1086" s="11" t="s">
        <v>17</v>
      </c>
      <c r="N1086" s="21" t="e">
        <f>IF(J1086="NA","NA",(VLOOKUP(I1086,ObjConv,2,FALSE)/VLOOKUP(I1086,ObjConv,3,FALSE))*J1086)</f>
        <v>#N/A</v>
      </c>
    </row>
    <row r="1087" spans="1:14" x14ac:dyDescent="0.2">
      <c r="A1087" s="11" t="s">
        <v>13</v>
      </c>
      <c r="B1087" s="13" t="s">
        <v>14</v>
      </c>
      <c r="C1087" s="9">
        <v>43656</v>
      </c>
      <c r="D1087" s="7" t="s">
        <v>21</v>
      </c>
      <c r="E1087" s="27" t="s">
        <v>19</v>
      </c>
      <c r="F1087" s="13" t="s">
        <v>37</v>
      </c>
      <c r="G1087" s="29" t="s">
        <v>38</v>
      </c>
      <c r="H1087" s="12"/>
      <c r="J1087" s="31"/>
      <c r="K1087" s="11" t="s">
        <v>17</v>
      </c>
      <c r="N1087" s="21" t="e">
        <f>IF(J1087="NA","NA",(VLOOKUP(I1087,ObjConv,2,FALSE)/VLOOKUP(I1087,ObjConv,3,FALSE))*J1087)</f>
        <v>#N/A</v>
      </c>
    </row>
    <row r="1088" spans="1:14" x14ac:dyDescent="0.2">
      <c r="A1088" s="11" t="s">
        <v>13</v>
      </c>
      <c r="B1088" s="13" t="s">
        <v>14</v>
      </c>
      <c r="C1088" s="9">
        <v>43656</v>
      </c>
      <c r="D1088" s="7" t="s">
        <v>21</v>
      </c>
      <c r="E1088" s="27" t="s">
        <v>19</v>
      </c>
      <c r="F1088" s="13" t="s">
        <v>37</v>
      </c>
      <c r="G1088" s="29" t="s">
        <v>38</v>
      </c>
      <c r="H1088" s="12"/>
      <c r="J1088" s="31"/>
      <c r="K1088" s="11" t="s">
        <v>17</v>
      </c>
      <c r="N1088" s="21" t="e">
        <f>IF(J1088="NA","NA",(VLOOKUP(I1088,ObjConv,2,FALSE)/VLOOKUP(I1088,ObjConv,3,FALSE))*J1088)</f>
        <v>#N/A</v>
      </c>
    </row>
    <row r="1089" spans="1:14" x14ac:dyDescent="0.2">
      <c r="A1089" s="11" t="s">
        <v>13</v>
      </c>
      <c r="B1089" s="13" t="s">
        <v>14</v>
      </c>
      <c r="C1089" s="9">
        <v>43656</v>
      </c>
      <c r="D1089" s="7" t="s">
        <v>21</v>
      </c>
      <c r="E1089" s="27" t="s">
        <v>19</v>
      </c>
      <c r="F1089" s="13" t="s">
        <v>37</v>
      </c>
      <c r="G1089" s="29" t="s">
        <v>38</v>
      </c>
      <c r="H1089" s="12"/>
      <c r="J1089" s="31"/>
      <c r="K1089" s="11" t="s">
        <v>17</v>
      </c>
      <c r="N1089" s="21" t="e">
        <f>IF(J1089="NA","NA",(VLOOKUP(I1089,ObjConv,2,FALSE)/VLOOKUP(I1089,ObjConv,3,FALSE))*J1089)</f>
        <v>#N/A</v>
      </c>
    </row>
    <row r="1090" spans="1:14" x14ac:dyDescent="0.2">
      <c r="A1090" s="11" t="s">
        <v>13</v>
      </c>
      <c r="B1090" s="13" t="s">
        <v>14</v>
      </c>
      <c r="C1090" s="9">
        <v>43656</v>
      </c>
      <c r="D1090" s="7" t="s">
        <v>21</v>
      </c>
      <c r="E1090" s="27" t="s">
        <v>19</v>
      </c>
      <c r="F1090" s="13" t="s">
        <v>37</v>
      </c>
      <c r="G1090" s="29" t="s">
        <v>38</v>
      </c>
      <c r="H1090" s="12"/>
      <c r="J1090" s="31"/>
      <c r="K1090" s="11" t="s">
        <v>17</v>
      </c>
      <c r="N1090" s="21" t="e">
        <f>IF(J1090="NA","NA",(VLOOKUP(I1090,ObjConv,2,FALSE)/VLOOKUP(I1090,ObjConv,3,FALSE))*J1090)</f>
        <v>#N/A</v>
      </c>
    </row>
    <row r="1091" spans="1:14" x14ac:dyDescent="0.2">
      <c r="A1091" s="11" t="s">
        <v>13</v>
      </c>
      <c r="B1091" s="13" t="s">
        <v>14</v>
      </c>
      <c r="C1091" s="9">
        <v>43656</v>
      </c>
      <c r="D1091" s="7" t="s">
        <v>21</v>
      </c>
      <c r="E1091" s="27" t="s">
        <v>19</v>
      </c>
      <c r="F1091" s="13" t="s">
        <v>37</v>
      </c>
      <c r="G1091" s="29" t="s">
        <v>38</v>
      </c>
      <c r="H1091" s="12"/>
      <c r="J1091" s="31"/>
      <c r="K1091" s="11" t="s">
        <v>17</v>
      </c>
      <c r="N1091" s="21" t="e">
        <f>IF(J1091="NA","NA",(VLOOKUP(I1091,ObjConv,2,FALSE)/VLOOKUP(I1091,ObjConv,3,FALSE))*J1091)</f>
        <v>#N/A</v>
      </c>
    </row>
    <row r="1092" spans="1:14" x14ac:dyDescent="0.2">
      <c r="A1092" s="11" t="s">
        <v>13</v>
      </c>
      <c r="B1092" s="13" t="s">
        <v>14</v>
      </c>
      <c r="C1092" s="9">
        <v>43656</v>
      </c>
      <c r="D1092" s="7" t="s">
        <v>21</v>
      </c>
      <c r="E1092" s="27" t="s">
        <v>19</v>
      </c>
      <c r="F1092" s="13" t="s">
        <v>37</v>
      </c>
      <c r="G1092" s="29" t="s">
        <v>38</v>
      </c>
      <c r="H1092" s="12"/>
      <c r="J1092" s="31"/>
      <c r="K1092" s="11" t="s">
        <v>17</v>
      </c>
      <c r="N1092" s="21" t="e">
        <f>IF(J1092="NA","NA",(VLOOKUP(I1092,ObjConv,2,FALSE)/VLOOKUP(I1092,ObjConv,3,FALSE))*J1092)</f>
        <v>#N/A</v>
      </c>
    </row>
    <row r="1093" spans="1:14" x14ac:dyDescent="0.2">
      <c r="A1093" s="11" t="s">
        <v>13</v>
      </c>
      <c r="B1093" s="13" t="s">
        <v>14</v>
      </c>
      <c r="C1093" s="9">
        <v>43656</v>
      </c>
      <c r="D1093" s="7" t="s">
        <v>21</v>
      </c>
      <c r="E1093" s="27" t="s">
        <v>19</v>
      </c>
      <c r="F1093" s="13" t="s">
        <v>37</v>
      </c>
      <c r="G1093" s="29" t="s">
        <v>38</v>
      </c>
      <c r="H1093" s="12"/>
      <c r="J1093" s="31"/>
      <c r="K1093" s="11" t="s">
        <v>17</v>
      </c>
      <c r="N1093" s="21" t="e">
        <f>IF(J1093="NA","NA",(VLOOKUP(I1093,ObjConv,2,FALSE)/VLOOKUP(I1093,ObjConv,3,FALSE))*J1093)</f>
        <v>#N/A</v>
      </c>
    </row>
    <row r="1094" spans="1:14" x14ac:dyDescent="0.2">
      <c r="A1094" s="11" t="s">
        <v>13</v>
      </c>
      <c r="B1094" s="13" t="s">
        <v>14</v>
      </c>
      <c r="C1094" s="9">
        <v>43656</v>
      </c>
      <c r="D1094" s="7" t="s">
        <v>21</v>
      </c>
      <c r="E1094" s="27" t="s">
        <v>19</v>
      </c>
      <c r="F1094" s="13" t="s">
        <v>37</v>
      </c>
      <c r="G1094" s="29" t="s">
        <v>38</v>
      </c>
      <c r="H1094" s="12"/>
      <c r="J1094" s="31"/>
      <c r="K1094" s="11" t="s">
        <v>17</v>
      </c>
      <c r="N1094" s="21" t="e">
        <f>IF(J1094="NA","NA",(VLOOKUP(I1094,ObjConv,2,FALSE)/VLOOKUP(I1094,ObjConv,3,FALSE))*J1094)</f>
        <v>#N/A</v>
      </c>
    </row>
    <row r="1095" spans="1:14" x14ac:dyDescent="0.2">
      <c r="A1095" s="11" t="s">
        <v>13</v>
      </c>
      <c r="B1095" s="13" t="s">
        <v>14</v>
      </c>
      <c r="C1095" s="9">
        <v>43656</v>
      </c>
      <c r="D1095" s="7" t="s">
        <v>21</v>
      </c>
      <c r="E1095" s="27" t="s">
        <v>19</v>
      </c>
      <c r="F1095" s="13" t="s">
        <v>37</v>
      </c>
      <c r="G1095" s="29" t="s">
        <v>38</v>
      </c>
      <c r="H1095" s="12"/>
      <c r="J1095" s="31"/>
      <c r="K1095" s="11" t="s">
        <v>17</v>
      </c>
      <c r="N1095" s="21" t="e">
        <f>IF(J1095="NA","NA",(VLOOKUP(I1095,ObjConv,2,FALSE)/VLOOKUP(I1095,ObjConv,3,FALSE))*J1095)</f>
        <v>#N/A</v>
      </c>
    </row>
    <row r="1096" spans="1:14" x14ac:dyDescent="0.2">
      <c r="A1096" s="11" t="s">
        <v>13</v>
      </c>
      <c r="B1096" s="13" t="s">
        <v>14</v>
      </c>
      <c r="C1096" s="9">
        <v>43656</v>
      </c>
      <c r="D1096" s="7" t="s">
        <v>21</v>
      </c>
      <c r="E1096" s="27" t="s">
        <v>19</v>
      </c>
      <c r="F1096" s="13" t="s">
        <v>37</v>
      </c>
      <c r="G1096" s="29" t="s">
        <v>38</v>
      </c>
      <c r="H1096" s="12"/>
      <c r="J1096" s="31"/>
      <c r="K1096" s="11" t="s">
        <v>17</v>
      </c>
      <c r="N1096" s="21" t="e">
        <f>IF(J1096="NA","NA",(VLOOKUP(I1096,ObjConv,2,FALSE)/VLOOKUP(I1096,ObjConv,3,FALSE))*J1096)</f>
        <v>#N/A</v>
      </c>
    </row>
    <row r="1097" spans="1:14" x14ac:dyDescent="0.2">
      <c r="A1097" s="11" t="s">
        <v>13</v>
      </c>
      <c r="B1097" s="13" t="s">
        <v>14</v>
      </c>
      <c r="C1097" s="9">
        <v>43656</v>
      </c>
      <c r="D1097" s="7" t="s">
        <v>21</v>
      </c>
      <c r="E1097" s="27" t="s">
        <v>19</v>
      </c>
      <c r="F1097" s="13" t="s">
        <v>37</v>
      </c>
      <c r="G1097" s="29" t="s">
        <v>38</v>
      </c>
      <c r="H1097" s="12"/>
      <c r="J1097" s="31"/>
      <c r="K1097" s="11" t="s">
        <v>17</v>
      </c>
      <c r="N1097" s="21" t="e">
        <f>IF(J1097="NA","NA",(VLOOKUP(I1097,ObjConv,2,FALSE)/VLOOKUP(I1097,ObjConv,3,FALSE))*J1097)</f>
        <v>#N/A</v>
      </c>
    </row>
    <row r="1098" spans="1:14" x14ac:dyDescent="0.2">
      <c r="A1098" s="11" t="s">
        <v>13</v>
      </c>
      <c r="B1098" s="13" t="s">
        <v>14</v>
      </c>
      <c r="C1098" s="9">
        <v>43656</v>
      </c>
      <c r="D1098" s="7" t="s">
        <v>21</v>
      </c>
      <c r="E1098" s="27" t="s">
        <v>19</v>
      </c>
      <c r="F1098" s="13" t="s">
        <v>37</v>
      </c>
      <c r="G1098" s="29" t="s">
        <v>38</v>
      </c>
      <c r="H1098" s="12"/>
      <c r="J1098" s="31"/>
      <c r="K1098" s="11" t="s">
        <v>17</v>
      </c>
      <c r="N1098" s="21" t="e">
        <f>IF(J1098="NA","NA",(VLOOKUP(I1098,ObjConv,2,FALSE)/VLOOKUP(I1098,ObjConv,3,FALSE))*J1098)</f>
        <v>#N/A</v>
      </c>
    </row>
    <row r="1099" spans="1:14" x14ac:dyDescent="0.2">
      <c r="A1099" s="11" t="s">
        <v>13</v>
      </c>
      <c r="B1099" s="13" t="s">
        <v>14</v>
      </c>
      <c r="C1099" s="9">
        <v>43656</v>
      </c>
      <c r="D1099" s="7" t="s">
        <v>21</v>
      </c>
      <c r="E1099" s="27" t="s">
        <v>19</v>
      </c>
      <c r="F1099" s="13" t="s">
        <v>37</v>
      </c>
      <c r="G1099" s="29" t="s">
        <v>38</v>
      </c>
      <c r="H1099" s="12"/>
      <c r="J1099" s="31"/>
      <c r="K1099" s="11" t="s">
        <v>17</v>
      </c>
      <c r="N1099" s="21" t="e">
        <f>IF(J1099="NA","NA",(VLOOKUP(I1099,ObjConv,2,FALSE)/VLOOKUP(I1099,ObjConv,3,FALSE))*J1099)</f>
        <v>#N/A</v>
      </c>
    </row>
    <row r="1100" spans="1:14" x14ac:dyDescent="0.2">
      <c r="A1100" s="11" t="s">
        <v>13</v>
      </c>
      <c r="B1100" s="13" t="s">
        <v>14</v>
      </c>
      <c r="C1100" s="9">
        <v>43656</v>
      </c>
      <c r="D1100" s="7" t="s">
        <v>21</v>
      </c>
      <c r="E1100" s="27" t="s">
        <v>19</v>
      </c>
      <c r="F1100" s="13" t="s">
        <v>37</v>
      </c>
      <c r="G1100" s="29" t="s">
        <v>38</v>
      </c>
      <c r="H1100" s="12"/>
      <c r="J1100" s="31"/>
      <c r="K1100" s="11" t="s">
        <v>17</v>
      </c>
      <c r="N1100" s="21" t="e">
        <f>IF(J1100="NA","NA",(VLOOKUP(I1100,ObjConv,2,FALSE)/VLOOKUP(I1100,ObjConv,3,FALSE))*J1100)</f>
        <v>#N/A</v>
      </c>
    </row>
    <row r="1101" spans="1:14" x14ac:dyDescent="0.2">
      <c r="A1101" s="11" t="s">
        <v>13</v>
      </c>
      <c r="B1101" s="13" t="s">
        <v>14</v>
      </c>
      <c r="C1101" s="9">
        <v>43656</v>
      </c>
      <c r="D1101" s="7" t="s">
        <v>21</v>
      </c>
      <c r="E1101" s="27" t="s">
        <v>19</v>
      </c>
      <c r="F1101" s="13" t="s">
        <v>37</v>
      </c>
      <c r="G1101" s="29" t="s">
        <v>38</v>
      </c>
      <c r="H1101" s="12"/>
      <c r="J1101" s="31"/>
      <c r="K1101" s="11" t="s">
        <v>17</v>
      </c>
      <c r="N1101" s="21" t="e">
        <f>IF(J1101="NA","NA",(VLOOKUP(I1101,ObjConv,2,FALSE)/VLOOKUP(I1101,ObjConv,3,FALSE))*J1101)</f>
        <v>#N/A</v>
      </c>
    </row>
    <row r="1102" spans="1:14" x14ac:dyDescent="0.2">
      <c r="A1102" s="11" t="s">
        <v>13</v>
      </c>
      <c r="B1102" s="13" t="s">
        <v>14</v>
      </c>
      <c r="C1102" s="9">
        <v>43656</v>
      </c>
      <c r="D1102" s="7" t="s">
        <v>21</v>
      </c>
      <c r="E1102" s="27" t="s">
        <v>19</v>
      </c>
      <c r="F1102" s="13" t="s">
        <v>37</v>
      </c>
      <c r="G1102" s="29" t="s">
        <v>38</v>
      </c>
      <c r="H1102" s="12"/>
      <c r="J1102" s="31"/>
      <c r="K1102" s="11" t="s">
        <v>17</v>
      </c>
      <c r="N1102" s="21" t="e">
        <f>IF(J1102="NA","NA",(VLOOKUP(I1102,ObjConv,2,FALSE)/VLOOKUP(I1102,ObjConv,3,FALSE))*J1102)</f>
        <v>#N/A</v>
      </c>
    </row>
    <row r="1103" spans="1:14" x14ac:dyDescent="0.2">
      <c r="A1103" s="11" t="s">
        <v>13</v>
      </c>
      <c r="B1103" s="13" t="s">
        <v>14</v>
      </c>
      <c r="C1103" s="9">
        <v>43656</v>
      </c>
      <c r="D1103" s="7" t="s">
        <v>21</v>
      </c>
      <c r="E1103" s="27" t="s">
        <v>19</v>
      </c>
      <c r="F1103" s="13" t="s">
        <v>37</v>
      </c>
      <c r="G1103" s="29" t="s">
        <v>38</v>
      </c>
      <c r="H1103" s="12"/>
      <c r="J1103" s="31"/>
      <c r="K1103" s="11" t="s">
        <v>17</v>
      </c>
      <c r="N1103" s="21" t="e">
        <f>IF(J1103="NA","NA",(VLOOKUP(I1103,ObjConv,2,FALSE)/VLOOKUP(I1103,ObjConv,3,FALSE))*J1103)</f>
        <v>#N/A</v>
      </c>
    </row>
    <row r="1104" spans="1:14" x14ac:dyDescent="0.2">
      <c r="A1104" s="11" t="s">
        <v>13</v>
      </c>
      <c r="B1104" s="13" t="s">
        <v>14</v>
      </c>
      <c r="C1104" s="9">
        <v>43656</v>
      </c>
      <c r="D1104" s="7" t="s">
        <v>21</v>
      </c>
      <c r="E1104" s="27" t="s">
        <v>19</v>
      </c>
      <c r="F1104" s="13" t="s">
        <v>37</v>
      </c>
      <c r="G1104" s="29" t="s">
        <v>38</v>
      </c>
      <c r="H1104" s="12"/>
      <c r="J1104" s="31"/>
      <c r="K1104" s="11" t="s">
        <v>17</v>
      </c>
      <c r="N1104" s="21" t="e">
        <f>IF(J1104="NA","NA",(VLOOKUP(I1104,ObjConv,2,FALSE)/VLOOKUP(I1104,ObjConv,3,FALSE))*J1104)</f>
        <v>#N/A</v>
      </c>
    </row>
    <row r="1105" spans="1:14" x14ac:dyDescent="0.2">
      <c r="A1105" s="11" t="s">
        <v>13</v>
      </c>
      <c r="B1105" s="13" t="s">
        <v>14</v>
      </c>
      <c r="C1105" s="9">
        <v>43656</v>
      </c>
      <c r="D1105" s="7" t="s">
        <v>21</v>
      </c>
      <c r="E1105" s="27" t="s">
        <v>19</v>
      </c>
      <c r="F1105" s="13" t="s">
        <v>37</v>
      </c>
      <c r="G1105" s="29" t="s">
        <v>43</v>
      </c>
      <c r="H1105" s="12"/>
      <c r="J1105" s="31"/>
      <c r="K1105" s="11" t="s">
        <v>17</v>
      </c>
      <c r="N1105" s="21" t="e">
        <f>IF(J1105="NA","NA",(VLOOKUP(I1105,ObjConv,2,FALSE)/VLOOKUP(I1105,ObjConv,3,FALSE))*J1105)</f>
        <v>#N/A</v>
      </c>
    </row>
    <row r="1106" spans="1:14" x14ac:dyDescent="0.2">
      <c r="A1106" s="11" t="s">
        <v>13</v>
      </c>
      <c r="B1106" s="13" t="s">
        <v>14</v>
      </c>
      <c r="C1106" s="9">
        <v>43656</v>
      </c>
      <c r="D1106" s="7" t="s">
        <v>21</v>
      </c>
      <c r="E1106" s="27" t="s">
        <v>19</v>
      </c>
      <c r="F1106" s="13" t="s">
        <v>37</v>
      </c>
      <c r="G1106" s="29" t="s">
        <v>43</v>
      </c>
      <c r="H1106" s="12"/>
      <c r="J1106" s="31"/>
      <c r="K1106" s="11" t="s">
        <v>17</v>
      </c>
      <c r="N1106" s="21" t="e">
        <f>IF(J1106="NA","NA",(VLOOKUP(I1106,ObjConv,2,FALSE)/VLOOKUP(I1106,ObjConv,3,FALSE))*J1106)</f>
        <v>#N/A</v>
      </c>
    </row>
    <row r="1107" spans="1:14" x14ac:dyDescent="0.2">
      <c r="A1107" s="11" t="s">
        <v>13</v>
      </c>
      <c r="B1107" s="13" t="s">
        <v>14</v>
      </c>
      <c r="C1107" s="9">
        <v>43656</v>
      </c>
      <c r="D1107" s="7" t="s">
        <v>21</v>
      </c>
      <c r="E1107" s="27" t="s">
        <v>19</v>
      </c>
      <c r="F1107" s="13" t="s">
        <v>50</v>
      </c>
      <c r="G1107" s="29" t="s">
        <v>51</v>
      </c>
      <c r="H1107" s="12"/>
      <c r="I1107" t="s">
        <v>39</v>
      </c>
      <c r="J1107" s="31">
        <v>4.2</v>
      </c>
      <c r="K1107" s="11" t="s">
        <v>17</v>
      </c>
      <c r="N1107" s="21">
        <f>IF(J1107="NA","NA",(VLOOKUP(I1107,ObjConv,2,FALSE)/VLOOKUP(I1107,ObjConv,3,FALSE))*J1107)</f>
        <v>0.44210526315789478</v>
      </c>
    </row>
    <row r="1108" spans="1:14" x14ac:dyDescent="0.2">
      <c r="A1108" s="11" t="s">
        <v>13</v>
      </c>
      <c r="B1108" s="13" t="s">
        <v>14</v>
      </c>
      <c r="C1108" s="9">
        <v>43656</v>
      </c>
      <c r="D1108" s="7" t="s">
        <v>21</v>
      </c>
      <c r="E1108" s="27" t="s">
        <v>19</v>
      </c>
      <c r="F1108" s="13" t="s">
        <v>50</v>
      </c>
      <c r="G1108" s="29" t="s">
        <v>51</v>
      </c>
      <c r="H1108" s="12"/>
      <c r="I1108" t="s">
        <v>39</v>
      </c>
      <c r="J1108" s="31">
        <v>2.6</v>
      </c>
      <c r="K1108" s="11" t="s">
        <v>17</v>
      </c>
      <c r="N1108" s="21">
        <f>IF(J1108="NA","NA",(VLOOKUP(I1108,ObjConv,2,FALSE)/VLOOKUP(I1108,ObjConv,3,FALSE))*J1108)</f>
        <v>0.27368421052631581</v>
      </c>
    </row>
    <row r="1109" spans="1:14" x14ac:dyDescent="0.2">
      <c r="A1109" s="11" t="s">
        <v>13</v>
      </c>
      <c r="B1109" s="13" t="s">
        <v>14</v>
      </c>
      <c r="C1109" s="9">
        <v>43656</v>
      </c>
      <c r="D1109" s="7" t="s">
        <v>21</v>
      </c>
      <c r="E1109" s="27" t="s">
        <v>19</v>
      </c>
      <c r="F1109" s="13" t="s">
        <v>37</v>
      </c>
      <c r="G1109" s="29" t="s">
        <v>38</v>
      </c>
      <c r="H1109" s="12"/>
      <c r="J1109" s="31"/>
      <c r="K1109" s="11" t="s">
        <v>17</v>
      </c>
      <c r="N1109" s="21" t="e">
        <f>IF(J1109="NA","NA",(VLOOKUP(I1109,ObjConv,2,FALSE)/VLOOKUP(I1109,ObjConv,3,FALSE))*J1109)</f>
        <v>#N/A</v>
      </c>
    </row>
    <row r="1110" spans="1:14" x14ac:dyDescent="0.2">
      <c r="A1110" s="11" t="s">
        <v>13</v>
      </c>
      <c r="B1110" s="13" t="s">
        <v>14</v>
      </c>
      <c r="C1110" s="9">
        <v>43656</v>
      </c>
      <c r="D1110" s="7" t="s">
        <v>21</v>
      </c>
      <c r="E1110" s="27" t="s">
        <v>19</v>
      </c>
      <c r="F1110" s="13" t="s">
        <v>37</v>
      </c>
      <c r="G1110" s="29" t="s">
        <v>38</v>
      </c>
      <c r="H1110" s="12"/>
      <c r="J1110" s="31"/>
      <c r="K1110" s="11" t="s">
        <v>17</v>
      </c>
      <c r="N1110" s="21" t="e">
        <f>IF(J1110="NA","NA",(VLOOKUP(I1110,ObjConv,2,FALSE)/VLOOKUP(I1110,ObjConv,3,FALSE))*J1110)</f>
        <v>#N/A</v>
      </c>
    </row>
    <row r="1111" spans="1:14" x14ac:dyDescent="0.2">
      <c r="A1111" s="11" t="s">
        <v>13</v>
      </c>
      <c r="B1111" s="13" t="s">
        <v>14</v>
      </c>
      <c r="C1111" s="9">
        <v>43656</v>
      </c>
      <c r="D1111" s="7" t="s">
        <v>21</v>
      </c>
      <c r="E1111" s="27" t="s">
        <v>19</v>
      </c>
      <c r="F1111" s="13" t="s">
        <v>37</v>
      </c>
      <c r="G1111" s="29" t="s">
        <v>38</v>
      </c>
      <c r="H1111" s="12"/>
      <c r="J1111" s="31"/>
      <c r="K1111" s="11" t="s">
        <v>17</v>
      </c>
      <c r="N1111" s="21" t="e">
        <f>IF(J1111="NA","NA",(VLOOKUP(I1111,ObjConv,2,FALSE)/VLOOKUP(I1111,ObjConv,3,FALSE))*J1111)</f>
        <v>#N/A</v>
      </c>
    </row>
    <row r="1112" spans="1:14" x14ac:dyDescent="0.2">
      <c r="A1112" s="11" t="s">
        <v>13</v>
      </c>
      <c r="B1112" s="13" t="s">
        <v>14</v>
      </c>
      <c r="C1112" s="9">
        <v>43656</v>
      </c>
      <c r="D1112" s="7" t="s">
        <v>21</v>
      </c>
      <c r="E1112" s="27" t="s">
        <v>19</v>
      </c>
      <c r="F1112" s="13" t="s">
        <v>37</v>
      </c>
      <c r="G1112" s="29" t="s">
        <v>38</v>
      </c>
      <c r="H1112" s="12"/>
      <c r="J1112" s="31"/>
      <c r="K1112" s="11" t="s">
        <v>17</v>
      </c>
      <c r="N1112" s="21" t="e">
        <f>IF(J1112="NA","NA",(VLOOKUP(I1112,ObjConv,2,FALSE)/VLOOKUP(I1112,ObjConv,3,FALSE))*J1112)</f>
        <v>#N/A</v>
      </c>
    </row>
    <row r="1113" spans="1:14" x14ac:dyDescent="0.2">
      <c r="A1113" s="11" t="s">
        <v>13</v>
      </c>
      <c r="B1113" s="13" t="s">
        <v>14</v>
      </c>
      <c r="C1113" s="9">
        <v>43656</v>
      </c>
      <c r="D1113" s="7" t="s">
        <v>21</v>
      </c>
      <c r="E1113" s="27" t="s">
        <v>19</v>
      </c>
      <c r="F1113" s="13" t="s">
        <v>37</v>
      </c>
      <c r="G1113" s="29" t="s">
        <v>38</v>
      </c>
      <c r="H1113" s="12"/>
      <c r="J1113" s="31"/>
      <c r="K1113" s="11" t="s">
        <v>17</v>
      </c>
      <c r="N1113" s="21" t="e">
        <f>IF(J1113="NA","NA",(VLOOKUP(I1113,ObjConv,2,FALSE)/VLOOKUP(I1113,ObjConv,3,FALSE))*J1113)</f>
        <v>#N/A</v>
      </c>
    </row>
    <row r="1114" spans="1:14" x14ac:dyDescent="0.2">
      <c r="A1114" s="11" t="s">
        <v>13</v>
      </c>
      <c r="B1114" s="13" t="s">
        <v>14</v>
      </c>
      <c r="C1114" s="9">
        <v>43656</v>
      </c>
      <c r="D1114" s="7" t="s">
        <v>21</v>
      </c>
      <c r="E1114" s="27" t="s">
        <v>19</v>
      </c>
      <c r="F1114" s="13" t="s">
        <v>37</v>
      </c>
      <c r="G1114" s="29" t="s">
        <v>38</v>
      </c>
      <c r="H1114" s="12"/>
      <c r="J1114" s="31"/>
      <c r="K1114" s="11" t="s">
        <v>17</v>
      </c>
      <c r="N1114" s="21" t="e">
        <f>IF(J1114="NA","NA",(VLOOKUP(I1114,ObjConv,2,FALSE)/VLOOKUP(I1114,ObjConv,3,FALSE))*J1114)</f>
        <v>#N/A</v>
      </c>
    </row>
    <row r="1115" spans="1:14" x14ac:dyDescent="0.2">
      <c r="A1115" s="11" t="s">
        <v>13</v>
      </c>
      <c r="B1115" s="13" t="s">
        <v>14</v>
      </c>
      <c r="C1115" s="9">
        <v>43656</v>
      </c>
      <c r="D1115" s="7" t="s">
        <v>21</v>
      </c>
      <c r="E1115" s="27" t="s">
        <v>19</v>
      </c>
      <c r="F1115" s="13" t="s">
        <v>37</v>
      </c>
      <c r="G1115" s="29" t="s">
        <v>38</v>
      </c>
      <c r="H1115" s="12"/>
      <c r="J1115" s="31"/>
      <c r="K1115" s="11" t="s">
        <v>17</v>
      </c>
      <c r="N1115" s="21" t="e">
        <f>IF(J1115="NA","NA",(VLOOKUP(I1115,ObjConv,2,FALSE)/VLOOKUP(I1115,ObjConv,3,FALSE))*J1115)</f>
        <v>#N/A</v>
      </c>
    </row>
    <row r="1116" spans="1:14" x14ac:dyDescent="0.2">
      <c r="A1116" s="11" t="s">
        <v>13</v>
      </c>
      <c r="B1116" s="13" t="s">
        <v>14</v>
      </c>
      <c r="C1116" s="9">
        <v>43656</v>
      </c>
      <c r="D1116" s="7" t="s">
        <v>21</v>
      </c>
      <c r="E1116" s="27" t="s">
        <v>19</v>
      </c>
      <c r="F1116" s="13" t="s">
        <v>37</v>
      </c>
      <c r="G1116" s="29" t="s">
        <v>38</v>
      </c>
      <c r="H1116" s="12"/>
      <c r="J1116" s="31"/>
      <c r="K1116" s="11" t="s">
        <v>17</v>
      </c>
      <c r="N1116" s="21" t="e">
        <f>IF(J1116="NA","NA",(VLOOKUP(I1116,ObjConv,2,FALSE)/VLOOKUP(I1116,ObjConv,3,FALSE))*J1116)</f>
        <v>#N/A</v>
      </c>
    </row>
    <row r="1117" spans="1:14" x14ac:dyDescent="0.2">
      <c r="A1117" s="11" t="s">
        <v>13</v>
      </c>
      <c r="B1117" s="13" t="s">
        <v>14</v>
      </c>
      <c r="C1117" s="9">
        <v>43656</v>
      </c>
      <c r="D1117" s="7" t="s">
        <v>21</v>
      </c>
      <c r="E1117" s="27" t="s">
        <v>19</v>
      </c>
      <c r="F1117" s="13" t="s">
        <v>37</v>
      </c>
      <c r="G1117" s="29" t="s">
        <v>38</v>
      </c>
      <c r="H1117" s="12"/>
      <c r="J1117" s="31"/>
      <c r="K1117" s="11" t="s">
        <v>17</v>
      </c>
      <c r="N1117" s="21" t="e">
        <f>IF(J1117="NA","NA",(VLOOKUP(I1117,ObjConv,2,FALSE)/VLOOKUP(I1117,ObjConv,3,FALSE))*J1117)</f>
        <v>#N/A</v>
      </c>
    </row>
    <row r="1118" spans="1:14" x14ac:dyDescent="0.2">
      <c r="A1118" s="11" t="s">
        <v>13</v>
      </c>
      <c r="B1118" s="13" t="s">
        <v>14</v>
      </c>
      <c r="C1118" s="9">
        <v>43656</v>
      </c>
      <c r="D1118" s="7" t="s">
        <v>21</v>
      </c>
      <c r="E1118" s="27" t="s">
        <v>19</v>
      </c>
      <c r="F1118" s="13" t="s">
        <v>37</v>
      </c>
      <c r="G1118" s="29" t="s">
        <v>38</v>
      </c>
      <c r="H1118" s="12"/>
      <c r="J1118" s="31"/>
      <c r="K1118" s="11" t="s">
        <v>17</v>
      </c>
      <c r="N1118" s="21" t="e">
        <f>IF(J1118="NA","NA",(VLOOKUP(I1118,ObjConv,2,FALSE)/VLOOKUP(I1118,ObjConv,3,FALSE))*J1118)</f>
        <v>#N/A</v>
      </c>
    </row>
    <row r="1119" spans="1:14" x14ac:dyDescent="0.2">
      <c r="A1119" s="11" t="s">
        <v>13</v>
      </c>
      <c r="B1119" s="13" t="s">
        <v>14</v>
      </c>
      <c r="C1119" s="9">
        <v>43656</v>
      </c>
      <c r="D1119" s="7" t="s">
        <v>21</v>
      </c>
      <c r="E1119" s="27" t="s">
        <v>19</v>
      </c>
      <c r="F1119" s="13" t="s">
        <v>37</v>
      </c>
      <c r="G1119" s="29" t="s">
        <v>38</v>
      </c>
      <c r="H1119" s="12"/>
      <c r="J1119" s="31"/>
      <c r="K1119" s="11" t="s">
        <v>17</v>
      </c>
      <c r="N1119" s="21" t="e">
        <f>IF(J1119="NA","NA",(VLOOKUP(I1119,ObjConv,2,FALSE)/VLOOKUP(I1119,ObjConv,3,FALSE))*J1119)</f>
        <v>#N/A</v>
      </c>
    </row>
    <row r="1120" spans="1:14" x14ac:dyDescent="0.2">
      <c r="A1120" s="11" t="s">
        <v>13</v>
      </c>
      <c r="B1120" s="13" t="s">
        <v>14</v>
      </c>
      <c r="C1120" s="9">
        <v>43656</v>
      </c>
      <c r="D1120" s="7" t="s">
        <v>21</v>
      </c>
      <c r="E1120" s="27" t="s">
        <v>19</v>
      </c>
      <c r="F1120" s="13" t="s">
        <v>37</v>
      </c>
      <c r="G1120" s="29" t="s">
        <v>38</v>
      </c>
      <c r="H1120" s="12"/>
      <c r="J1120" s="31"/>
      <c r="K1120" s="11" t="s">
        <v>17</v>
      </c>
      <c r="N1120" s="21" t="e">
        <f>IF(J1120="NA","NA",(VLOOKUP(I1120,ObjConv,2,FALSE)/VLOOKUP(I1120,ObjConv,3,FALSE))*J1120)</f>
        <v>#N/A</v>
      </c>
    </row>
    <row r="1121" spans="1:14" x14ac:dyDescent="0.2">
      <c r="A1121" s="11" t="s">
        <v>13</v>
      </c>
      <c r="B1121" s="13" t="s">
        <v>14</v>
      </c>
      <c r="C1121" s="9">
        <v>43656</v>
      </c>
      <c r="D1121" s="7" t="s">
        <v>21</v>
      </c>
      <c r="E1121" s="27" t="s">
        <v>19</v>
      </c>
      <c r="F1121" s="13" t="s">
        <v>37</v>
      </c>
      <c r="G1121" s="29" t="s">
        <v>38</v>
      </c>
      <c r="H1121" s="12"/>
      <c r="J1121" s="31"/>
      <c r="K1121" s="11" t="s">
        <v>17</v>
      </c>
      <c r="N1121" s="21" t="e">
        <f>IF(J1121="NA","NA",(VLOOKUP(I1121,ObjConv,2,FALSE)/VLOOKUP(I1121,ObjConv,3,FALSE))*J1121)</f>
        <v>#N/A</v>
      </c>
    </row>
    <row r="1122" spans="1:14" x14ac:dyDescent="0.2">
      <c r="A1122" s="11" t="s">
        <v>13</v>
      </c>
      <c r="B1122" s="13" t="s">
        <v>14</v>
      </c>
      <c r="C1122" s="9">
        <v>43656</v>
      </c>
      <c r="D1122" s="7" t="s">
        <v>21</v>
      </c>
      <c r="E1122" s="27" t="s">
        <v>19</v>
      </c>
      <c r="F1122" s="13" t="s">
        <v>37</v>
      </c>
      <c r="G1122" s="29" t="s">
        <v>38</v>
      </c>
      <c r="H1122" s="12"/>
      <c r="J1122" s="31"/>
      <c r="K1122" s="11" t="s">
        <v>17</v>
      </c>
      <c r="N1122" s="21" t="e">
        <f>IF(J1122="NA","NA",(VLOOKUP(I1122,ObjConv,2,FALSE)/VLOOKUP(I1122,ObjConv,3,FALSE))*J1122)</f>
        <v>#N/A</v>
      </c>
    </row>
    <row r="1123" spans="1:14" x14ac:dyDescent="0.2">
      <c r="A1123" s="11" t="s">
        <v>13</v>
      </c>
      <c r="B1123" s="13" t="s">
        <v>14</v>
      </c>
      <c r="C1123" s="9">
        <v>43656</v>
      </c>
      <c r="D1123" s="7" t="s">
        <v>21</v>
      </c>
      <c r="E1123" s="27" t="s">
        <v>19</v>
      </c>
      <c r="F1123" s="13" t="s">
        <v>37</v>
      </c>
      <c r="G1123" s="29" t="s">
        <v>38</v>
      </c>
      <c r="H1123" s="12"/>
      <c r="J1123" s="31"/>
      <c r="K1123" s="11" t="s">
        <v>17</v>
      </c>
      <c r="N1123" s="21" t="e">
        <f>IF(J1123="NA","NA",(VLOOKUP(I1123,ObjConv,2,FALSE)/VLOOKUP(I1123,ObjConv,3,FALSE))*J1123)</f>
        <v>#N/A</v>
      </c>
    </row>
    <row r="1124" spans="1:14" x14ac:dyDescent="0.2">
      <c r="A1124" s="11" t="s">
        <v>13</v>
      </c>
      <c r="B1124" s="13" t="s">
        <v>14</v>
      </c>
      <c r="C1124" s="9">
        <v>43656</v>
      </c>
      <c r="D1124" s="7" t="s">
        <v>21</v>
      </c>
      <c r="E1124" s="27" t="s">
        <v>19</v>
      </c>
      <c r="F1124" s="13" t="s">
        <v>37</v>
      </c>
      <c r="G1124" s="29" t="s">
        <v>38</v>
      </c>
      <c r="H1124" s="12"/>
      <c r="J1124" s="31"/>
      <c r="K1124" s="11" t="s">
        <v>17</v>
      </c>
      <c r="N1124" s="21" t="e">
        <f>IF(J1124="NA","NA",(VLOOKUP(I1124,ObjConv,2,FALSE)/VLOOKUP(I1124,ObjConv,3,FALSE))*J1124)</f>
        <v>#N/A</v>
      </c>
    </row>
    <row r="1125" spans="1:14" x14ac:dyDescent="0.2">
      <c r="A1125" s="11" t="s">
        <v>13</v>
      </c>
      <c r="B1125" s="13" t="s">
        <v>14</v>
      </c>
      <c r="C1125" s="9">
        <v>43656</v>
      </c>
      <c r="D1125" s="7" t="s">
        <v>21</v>
      </c>
      <c r="E1125" s="27" t="s">
        <v>19</v>
      </c>
      <c r="F1125" s="13" t="s">
        <v>37</v>
      </c>
      <c r="G1125" s="29" t="s">
        <v>38</v>
      </c>
      <c r="H1125" s="12"/>
      <c r="J1125" s="31"/>
      <c r="K1125" s="11" t="s">
        <v>17</v>
      </c>
      <c r="N1125" s="21" t="e">
        <f>IF(J1125="NA","NA",(VLOOKUP(I1125,ObjConv,2,FALSE)/VLOOKUP(I1125,ObjConv,3,FALSE))*J1125)</f>
        <v>#N/A</v>
      </c>
    </row>
    <row r="1126" spans="1:14" x14ac:dyDescent="0.2">
      <c r="A1126" s="11" t="s">
        <v>13</v>
      </c>
      <c r="B1126" s="13" t="s">
        <v>14</v>
      </c>
      <c r="C1126" s="9">
        <v>43656</v>
      </c>
      <c r="D1126" s="7" t="s">
        <v>21</v>
      </c>
      <c r="E1126" s="27" t="s">
        <v>19</v>
      </c>
      <c r="F1126" s="13" t="s">
        <v>40</v>
      </c>
      <c r="G1126" s="29" t="s">
        <v>41</v>
      </c>
      <c r="H1126" s="30" t="s">
        <v>42</v>
      </c>
      <c r="I1126" t="s">
        <v>39</v>
      </c>
      <c r="J1126" s="31">
        <v>1.5</v>
      </c>
      <c r="K1126" s="11" t="s">
        <v>17</v>
      </c>
      <c r="N1126" s="21">
        <f>IF(J1126="NA","NA",(VLOOKUP(I1126,ObjConv,2,FALSE)/VLOOKUP(I1126,ObjConv,3,FALSE))*J1126)</f>
        <v>0.15789473684210528</v>
      </c>
    </row>
    <row r="1127" spans="1:14" x14ac:dyDescent="0.2">
      <c r="A1127" s="11" t="s">
        <v>13</v>
      </c>
      <c r="B1127" s="13" t="s">
        <v>14</v>
      </c>
      <c r="C1127" s="9">
        <v>43656</v>
      </c>
      <c r="D1127" s="7" t="s">
        <v>21</v>
      </c>
      <c r="E1127" s="27" t="s">
        <v>19</v>
      </c>
      <c r="F1127" s="13" t="s">
        <v>44</v>
      </c>
      <c r="G1127" s="29" t="s">
        <v>48</v>
      </c>
      <c r="H1127" s="12"/>
      <c r="I1127" t="s">
        <v>39</v>
      </c>
      <c r="J1127" s="31">
        <v>1</v>
      </c>
      <c r="K1127" s="11" t="s">
        <v>17</v>
      </c>
      <c r="N1127" s="21">
        <f>IF(J1127="NA","NA",(VLOOKUP(I1127,ObjConv,2,FALSE)/VLOOKUP(I1127,ObjConv,3,FALSE))*J1127)</f>
        <v>0.10526315789473685</v>
      </c>
    </row>
    <row r="1128" spans="1:14" x14ac:dyDescent="0.2">
      <c r="A1128" s="11" t="s">
        <v>13</v>
      </c>
      <c r="B1128" s="13" t="s">
        <v>14</v>
      </c>
      <c r="C1128" s="9">
        <v>43656</v>
      </c>
      <c r="D1128" s="7" t="s">
        <v>21</v>
      </c>
      <c r="E1128" s="27" t="s">
        <v>19</v>
      </c>
      <c r="F1128" s="13" t="s">
        <v>50</v>
      </c>
      <c r="G1128" s="29" t="s">
        <v>51</v>
      </c>
      <c r="H1128" s="12"/>
      <c r="I1128" t="s">
        <v>39</v>
      </c>
      <c r="J1128" s="31">
        <v>6.5</v>
      </c>
      <c r="K1128" s="11" t="s">
        <v>17</v>
      </c>
      <c r="N1128" s="21">
        <f>IF(J1128="NA","NA",(VLOOKUP(I1128,ObjConv,2,FALSE)/VLOOKUP(I1128,ObjConv,3,FALSE))*J1128)</f>
        <v>0.68421052631578949</v>
      </c>
    </row>
    <row r="1129" spans="1:14" x14ac:dyDescent="0.2">
      <c r="A1129" s="11" t="s">
        <v>13</v>
      </c>
      <c r="B1129" s="13" t="s">
        <v>14</v>
      </c>
      <c r="C1129" s="9">
        <v>43656</v>
      </c>
      <c r="D1129" s="7" t="s">
        <v>21</v>
      </c>
      <c r="E1129" s="27" t="s">
        <v>19</v>
      </c>
      <c r="F1129" s="13" t="s">
        <v>40</v>
      </c>
      <c r="G1129" s="29" t="s">
        <v>41</v>
      </c>
      <c r="H1129" s="30" t="s">
        <v>42</v>
      </c>
      <c r="I1129" t="s">
        <v>39</v>
      </c>
      <c r="J1129" s="31">
        <v>1.3</v>
      </c>
      <c r="K1129" s="11" t="s">
        <v>17</v>
      </c>
      <c r="N1129" s="21">
        <f>IF(J1129="NA","NA",(VLOOKUP(I1129,ObjConv,2,FALSE)/VLOOKUP(I1129,ObjConv,3,FALSE))*J1129)</f>
        <v>0.1368421052631579</v>
      </c>
    </row>
    <row r="1130" spans="1:14" x14ac:dyDescent="0.2">
      <c r="A1130" s="11" t="s">
        <v>13</v>
      </c>
      <c r="B1130" s="13" t="s">
        <v>14</v>
      </c>
      <c r="C1130" s="9">
        <v>43656</v>
      </c>
      <c r="D1130" s="7" t="s">
        <v>21</v>
      </c>
      <c r="E1130" s="27" t="s">
        <v>19</v>
      </c>
      <c r="F1130" s="13" t="s">
        <v>37</v>
      </c>
      <c r="G1130" s="29" t="s">
        <v>43</v>
      </c>
      <c r="H1130" s="12"/>
      <c r="J1130" s="31"/>
      <c r="K1130" s="11" t="s">
        <v>17</v>
      </c>
      <c r="N1130" s="21" t="e">
        <f>IF(J1130="NA","NA",(VLOOKUP(I1130,ObjConv,2,FALSE)/VLOOKUP(I1130,ObjConv,3,FALSE))*J1130)</f>
        <v>#N/A</v>
      </c>
    </row>
    <row r="1131" spans="1:14" x14ac:dyDescent="0.2">
      <c r="A1131" s="11" t="s">
        <v>13</v>
      </c>
      <c r="B1131" s="13" t="s">
        <v>14</v>
      </c>
      <c r="C1131" s="9">
        <v>43656</v>
      </c>
      <c r="D1131" s="7" t="s">
        <v>21</v>
      </c>
      <c r="E1131" s="27" t="s">
        <v>19</v>
      </c>
      <c r="F1131" s="13" t="s">
        <v>37</v>
      </c>
      <c r="G1131" s="29" t="s">
        <v>38</v>
      </c>
      <c r="H1131" s="12"/>
      <c r="J1131" s="31"/>
      <c r="K1131" s="11" t="s">
        <v>17</v>
      </c>
      <c r="N1131" s="21" t="e">
        <f>IF(J1131="NA","NA",(VLOOKUP(I1131,ObjConv,2,FALSE)/VLOOKUP(I1131,ObjConv,3,FALSE))*J1131)</f>
        <v>#N/A</v>
      </c>
    </row>
    <row r="1132" spans="1:14" x14ac:dyDescent="0.2">
      <c r="A1132" s="11" t="s">
        <v>13</v>
      </c>
      <c r="B1132" s="13" t="s">
        <v>14</v>
      </c>
      <c r="C1132" s="9">
        <v>43656</v>
      </c>
      <c r="D1132" s="7" t="s">
        <v>21</v>
      </c>
      <c r="E1132" s="27" t="s">
        <v>19</v>
      </c>
      <c r="F1132" s="13" t="s">
        <v>37</v>
      </c>
      <c r="G1132" s="29" t="s">
        <v>38</v>
      </c>
      <c r="H1132" s="12"/>
      <c r="J1132" s="31"/>
      <c r="K1132" s="11" t="s">
        <v>17</v>
      </c>
      <c r="N1132" s="21" t="e">
        <f>IF(J1132="NA","NA",(VLOOKUP(I1132,ObjConv,2,FALSE)/VLOOKUP(I1132,ObjConv,3,FALSE))*J1132)</f>
        <v>#N/A</v>
      </c>
    </row>
    <row r="1133" spans="1:14" x14ac:dyDescent="0.2">
      <c r="A1133" s="11" t="s">
        <v>13</v>
      </c>
      <c r="B1133" s="13" t="s">
        <v>14</v>
      </c>
      <c r="C1133" s="9">
        <v>43656</v>
      </c>
      <c r="D1133" s="7" t="s">
        <v>21</v>
      </c>
      <c r="E1133" s="27" t="s">
        <v>19</v>
      </c>
      <c r="F1133" s="13" t="s">
        <v>37</v>
      </c>
      <c r="G1133" s="29" t="s">
        <v>38</v>
      </c>
      <c r="H1133" s="12"/>
      <c r="J1133" s="31"/>
      <c r="K1133" s="11" t="s">
        <v>17</v>
      </c>
      <c r="N1133" s="21" t="e">
        <f>IF(J1133="NA","NA",(VLOOKUP(I1133,ObjConv,2,FALSE)/VLOOKUP(I1133,ObjConv,3,FALSE))*J1133)</f>
        <v>#N/A</v>
      </c>
    </row>
    <row r="1134" spans="1:14" x14ac:dyDescent="0.2">
      <c r="A1134" s="11" t="s">
        <v>13</v>
      </c>
      <c r="B1134" s="13" t="s">
        <v>14</v>
      </c>
      <c r="C1134" s="9">
        <v>43656</v>
      </c>
      <c r="D1134" s="7" t="s">
        <v>21</v>
      </c>
      <c r="E1134" s="27" t="s">
        <v>19</v>
      </c>
      <c r="F1134" s="13" t="s">
        <v>37</v>
      </c>
      <c r="G1134" s="29" t="s">
        <v>43</v>
      </c>
      <c r="H1134" s="12"/>
      <c r="J1134" s="31"/>
      <c r="K1134" s="11" t="s">
        <v>17</v>
      </c>
      <c r="N1134" s="21" t="e">
        <f>IF(J1134="NA","NA",(VLOOKUP(I1134,ObjConv,2,FALSE)/VLOOKUP(I1134,ObjConv,3,FALSE))*J1134)</f>
        <v>#N/A</v>
      </c>
    </row>
    <row r="1135" spans="1:14" x14ac:dyDescent="0.2">
      <c r="A1135" s="11" t="s">
        <v>13</v>
      </c>
      <c r="B1135" s="13" t="s">
        <v>14</v>
      </c>
      <c r="C1135" s="9">
        <v>43656</v>
      </c>
      <c r="D1135" s="7" t="s">
        <v>21</v>
      </c>
      <c r="E1135" s="27" t="s">
        <v>19</v>
      </c>
      <c r="F1135" s="13" t="s">
        <v>37</v>
      </c>
      <c r="G1135" s="29" t="s">
        <v>43</v>
      </c>
      <c r="H1135" s="12"/>
      <c r="J1135" s="31"/>
      <c r="K1135" s="11" t="s">
        <v>17</v>
      </c>
      <c r="N1135" s="21" t="e">
        <f>IF(J1135="NA","NA",(VLOOKUP(I1135,ObjConv,2,FALSE)/VLOOKUP(I1135,ObjConv,3,FALSE))*J1135)</f>
        <v>#N/A</v>
      </c>
    </row>
    <row r="1136" spans="1:14" x14ac:dyDescent="0.2">
      <c r="A1136" s="11" t="s">
        <v>13</v>
      </c>
      <c r="B1136" s="13" t="s">
        <v>14</v>
      </c>
      <c r="C1136" s="9">
        <v>43656</v>
      </c>
      <c r="D1136" s="7" t="s">
        <v>21</v>
      </c>
      <c r="E1136" s="27" t="s">
        <v>19</v>
      </c>
      <c r="F1136" s="13" t="s">
        <v>37</v>
      </c>
      <c r="G1136" s="29" t="s">
        <v>38</v>
      </c>
      <c r="H1136" s="12"/>
      <c r="J1136" s="31"/>
      <c r="K1136" s="11" t="s">
        <v>17</v>
      </c>
      <c r="N1136" s="21" t="e">
        <f>IF(J1136="NA","NA",(VLOOKUP(I1136,ObjConv,2,FALSE)/VLOOKUP(I1136,ObjConv,3,FALSE))*J1136)</f>
        <v>#N/A</v>
      </c>
    </row>
    <row r="1137" spans="1:14" x14ac:dyDescent="0.2">
      <c r="A1137" s="11" t="s">
        <v>13</v>
      </c>
      <c r="B1137" s="13" t="s">
        <v>14</v>
      </c>
      <c r="C1137" s="9">
        <v>43656</v>
      </c>
      <c r="D1137" s="7" t="s">
        <v>21</v>
      </c>
      <c r="E1137" s="27" t="s">
        <v>19</v>
      </c>
      <c r="F1137" s="13" t="s">
        <v>37</v>
      </c>
      <c r="G1137" s="29" t="s">
        <v>38</v>
      </c>
      <c r="H1137" s="12"/>
      <c r="J1137" s="31"/>
      <c r="K1137" s="11" t="s">
        <v>17</v>
      </c>
      <c r="N1137" s="21" t="e">
        <f>IF(J1137="NA","NA",(VLOOKUP(I1137,ObjConv,2,FALSE)/VLOOKUP(I1137,ObjConv,3,FALSE))*J1137)</f>
        <v>#N/A</v>
      </c>
    </row>
    <row r="1138" spans="1:14" x14ac:dyDescent="0.2">
      <c r="A1138" s="11" t="s">
        <v>13</v>
      </c>
      <c r="B1138" s="13" t="s">
        <v>14</v>
      </c>
      <c r="C1138" s="9">
        <v>43656</v>
      </c>
      <c r="D1138" s="7" t="s">
        <v>21</v>
      </c>
      <c r="E1138" s="27" t="s">
        <v>19</v>
      </c>
      <c r="F1138" s="13" t="s">
        <v>37</v>
      </c>
      <c r="G1138" s="29" t="s">
        <v>38</v>
      </c>
      <c r="H1138" s="12"/>
      <c r="J1138" s="31"/>
      <c r="K1138" s="11" t="s">
        <v>17</v>
      </c>
      <c r="N1138" s="21" t="e">
        <f>IF(J1138="NA","NA",(VLOOKUP(I1138,ObjConv,2,FALSE)/VLOOKUP(I1138,ObjConv,3,FALSE))*J1138)</f>
        <v>#N/A</v>
      </c>
    </row>
    <row r="1139" spans="1:14" x14ac:dyDescent="0.2">
      <c r="A1139" s="11" t="s">
        <v>13</v>
      </c>
      <c r="B1139" s="13" t="s">
        <v>14</v>
      </c>
      <c r="C1139" s="9">
        <v>43656</v>
      </c>
      <c r="D1139" s="7" t="s">
        <v>21</v>
      </c>
      <c r="E1139" s="27" t="s">
        <v>19</v>
      </c>
      <c r="F1139" s="13" t="s">
        <v>40</v>
      </c>
      <c r="G1139" s="29" t="s">
        <v>41</v>
      </c>
      <c r="H1139" s="30" t="s">
        <v>42</v>
      </c>
      <c r="J1139" s="31"/>
      <c r="K1139" s="11" t="s">
        <v>17</v>
      </c>
      <c r="N1139" s="21" t="e">
        <f>IF(J1139="NA","NA",(VLOOKUP(I1139,ObjConv,2,FALSE)/VLOOKUP(I1139,ObjConv,3,FALSE))*J1139)</f>
        <v>#N/A</v>
      </c>
    </row>
    <row r="1140" spans="1:14" x14ac:dyDescent="0.2">
      <c r="A1140" s="11" t="s">
        <v>13</v>
      </c>
      <c r="B1140" s="13" t="s">
        <v>14</v>
      </c>
      <c r="C1140" s="9">
        <v>43656</v>
      </c>
      <c r="D1140" s="7" t="s">
        <v>21</v>
      </c>
      <c r="E1140" s="27" t="s">
        <v>19</v>
      </c>
      <c r="F1140" s="13" t="s">
        <v>40</v>
      </c>
      <c r="G1140" s="29" t="s">
        <v>41</v>
      </c>
      <c r="H1140" s="30" t="s">
        <v>42</v>
      </c>
      <c r="J1140" s="31"/>
      <c r="K1140" s="11" t="s">
        <v>17</v>
      </c>
      <c r="N1140" s="21" t="e">
        <f>IF(J1140="NA","NA",(VLOOKUP(I1140,ObjConv,2,FALSE)/VLOOKUP(I1140,ObjConv,3,FALSE))*J1140)</f>
        <v>#N/A</v>
      </c>
    </row>
    <row r="1141" spans="1:14" x14ac:dyDescent="0.2">
      <c r="A1141" s="11" t="s">
        <v>13</v>
      </c>
      <c r="B1141" s="13" t="s">
        <v>14</v>
      </c>
      <c r="C1141" s="9">
        <v>43656</v>
      </c>
      <c r="D1141" s="7" t="s">
        <v>21</v>
      </c>
      <c r="E1141" s="27" t="s">
        <v>19</v>
      </c>
      <c r="F1141" s="13" t="s">
        <v>37</v>
      </c>
      <c r="G1141" s="29" t="s">
        <v>38</v>
      </c>
      <c r="H1141" s="12"/>
      <c r="J1141" s="31"/>
      <c r="K1141" s="11" t="s">
        <v>17</v>
      </c>
      <c r="N1141" s="21" t="e">
        <f>IF(J1141="NA","NA",(VLOOKUP(I1141,ObjConv,2,FALSE)/VLOOKUP(I1141,ObjConv,3,FALSE))*J1141)</f>
        <v>#N/A</v>
      </c>
    </row>
    <row r="1142" spans="1:14" x14ac:dyDescent="0.2">
      <c r="A1142" s="11" t="s">
        <v>13</v>
      </c>
      <c r="B1142" s="13" t="s">
        <v>14</v>
      </c>
      <c r="C1142" s="9">
        <v>43656</v>
      </c>
      <c r="D1142" s="7" t="s">
        <v>21</v>
      </c>
      <c r="E1142" s="27" t="s">
        <v>19</v>
      </c>
      <c r="F1142" s="13" t="s">
        <v>37</v>
      </c>
      <c r="G1142" s="29" t="s">
        <v>38</v>
      </c>
      <c r="H1142" s="12"/>
      <c r="J1142" s="31"/>
      <c r="K1142" s="11" t="s">
        <v>17</v>
      </c>
      <c r="N1142" s="21" t="e">
        <f>IF(J1142="NA","NA",(VLOOKUP(I1142,ObjConv,2,FALSE)/VLOOKUP(I1142,ObjConv,3,FALSE))*J1142)</f>
        <v>#N/A</v>
      </c>
    </row>
    <row r="1143" spans="1:14" x14ac:dyDescent="0.2">
      <c r="A1143" s="11" t="s">
        <v>13</v>
      </c>
      <c r="B1143" s="13" t="s">
        <v>14</v>
      </c>
      <c r="C1143" s="9">
        <v>43656</v>
      </c>
      <c r="D1143" s="7" t="s">
        <v>21</v>
      </c>
      <c r="E1143" s="27" t="s">
        <v>19</v>
      </c>
      <c r="F1143" s="13" t="s">
        <v>37</v>
      </c>
      <c r="G1143" s="29" t="s">
        <v>38</v>
      </c>
      <c r="H1143" s="12"/>
      <c r="J1143" s="31"/>
      <c r="K1143" s="11" t="s">
        <v>17</v>
      </c>
      <c r="N1143" s="21" t="e">
        <f>IF(J1143="NA","NA",(VLOOKUP(I1143,ObjConv,2,FALSE)/VLOOKUP(I1143,ObjConv,3,FALSE))*J1143)</f>
        <v>#N/A</v>
      </c>
    </row>
    <row r="1144" spans="1:14" x14ac:dyDescent="0.2">
      <c r="A1144" s="11" t="s">
        <v>13</v>
      </c>
      <c r="B1144" s="13" t="s">
        <v>14</v>
      </c>
      <c r="C1144" s="9">
        <v>43656</v>
      </c>
      <c r="D1144" s="7" t="s">
        <v>21</v>
      </c>
      <c r="E1144" s="27" t="s">
        <v>19</v>
      </c>
      <c r="F1144" s="13" t="s">
        <v>37</v>
      </c>
      <c r="G1144" s="29" t="s">
        <v>38</v>
      </c>
      <c r="H1144" s="12"/>
      <c r="J1144" s="31"/>
      <c r="K1144" s="11" t="s">
        <v>17</v>
      </c>
      <c r="N1144" s="21" t="e">
        <f>IF(J1144="NA","NA",(VLOOKUP(I1144,ObjConv,2,FALSE)/VLOOKUP(I1144,ObjConv,3,FALSE))*J1144)</f>
        <v>#N/A</v>
      </c>
    </row>
    <row r="1145" spans="1:14" x14ac:dyDescent="0.2">
      <c r="A1145" s="11" t="s">
        <v>13</v>
      </c>
      <c r="B1145" s="13" t="s">
        <v>14</v>
      </c>
      <c r="C1145" s="9">
        <v>43656</v>
      </c>
      <c r="D1145" s="7" t="s">
        <v>21</v>
      </c>
      <c r="E1145" s="27" t="s">
        <v>19</v>
      </c>
      <c r="F1145" s="13" t="s">
        <v>40</v>
      </c>
      <c r="G1145" s="29" t="s">
        <v>41</v>
      </c>
      <c r="H1145" s="30" t="s">
        <v>42</v>
      </c>
      <c r="J1145" s="31"/>
      <c r="K1145" s="11" t="s">
        <v>17</v>
      </c>
      <c r="N1145" s="21" t="e">
        <f>IF(J1145="NA","NA",(VLOOKUP(I1145,ObjConv,2,FALSE)/VLOOKUP(I1145,ObjConv,3,FALSE))*J1145)</f>
        <v>#N/A</v>
      </c>
    </row>
    <row r="1146" spans="1:14" x14ac:dyDescent="0.2">
      <c r="A1146" s="11" t="s">
        <v>13</v>
      </c>
      <c r="B1146" s="13" t="s">
        <v>14</v>
      </c>
      <c r="C1146" s="9">
        <v>43656</v>
      </c>
      <c r="D1146" s="7" t="s">
        <v>21</v>
      </c>
      <c r="E1146" s="27" t="s">
        <v>19</v>
      </c>
      <c r="F1146" s="13" t="s">
        <v>44</v>
      </c>
      <c r="G1146" s="29" t="s">
        <v>48</v>
      </c>
      <c r="H1146" s="12"/>
      <c r="J1146" s="31"/>
      <c r="K1146" s="11" t="s">
        <v>17</v>
      </c>
      <c r="N1146" s="21" t="e">
        <f>IF(J1146="NA","NA",(VLOOKUP(I1146,ObjConv,2,FALSE)/VLOOKUP(I1146,ObjConv,3,FALSE))*J1146)</f>
        <v>#N/A</v>
      </c>
    </row>
    <row r="1147" spans="1:14" x14ac:dyDescent="0.2">
      <c r="A1147" s="11" t="s">
        <v>13</v>
      </c>
      <c r="B1147" s="13" t="s">
        <v>14</v>
      </c>
      <c r="C1147" s="9">
        <v>43656</v>
      </c>
      <c r="D1147" s="7" t="s">
        <v>21</v>
      </c>
      <c r="E1147" s="27" t="s">
        <v>19</v>
      </c>
      <c r="F1147" s="13" t="s">
        <v>37</v>
      </c>
      <c r="G1147" s="29" t="s">
        <v>38</v>
      </c>
      <c r="H1147" s="12"/>
      <c r="J1147" s="31"/>
      <c r="K1147" s="11" t="s">
        <v>17</v>
      </c>
      <c r="N1147" s="21" t="e">
        <f>IF(J1147="NA","NA",(VLOOKUP(I1147,ObjConv,2,FALSE)/VLOOKUP(I1147,ObjConv,3,FALSE))*J1147)</f>
        <v>#N/A</v>
      </c>
    </row>
    <row r="1148" spans="1:14" x14ac:dyDescent="0.2">
      <c r="A1148" s="11" t="s">
        <v>13</v>
      </c>
      <c r="B1148" s="13" t="s">
        <v>14</v>
      </c>
      <c r="C1148" s="9">
        <v>43656</v>
      </c>
      <c r="D1148" s="7" t="s">
        <v>21</v>
      </c>
      <c r="E1148" s="27" t="s">
        <v>19</v>
      </c>
      <c r="F1148" s="13" t="s">
        <v>37</v>
      </c>
      <c r="G1148" s="29" t="s">
        <v>38</v>
      </c>
      <c r="H1148" s="12"/>
      <c r="J1148" s="31"/>
      <c r="K1148" s="11" t="s">
        <v>17</v>
      </c>
      <c r="N1148" s="21" t="e">
        <f>IF(J1148="NA","NA",(VLOOKUP(I1148,ObjConv,2,FALSE)/VLOOKUP(I1148,ObjConv,3,FALSE))*J1148)</f>
        <v>#N/A</v>
      </c>
    </row>
    <row r="1149" spans="1:14" x14ac:dyDescent="0.2">
      <c r="A1149" s="11" t="s">
        <v>13</v>
      </c>
      <c r="B1149" s="13" t="s">
        <v>14</v>
      </c>
      <c r="C1149" s="9">
        <v>43656</v>
      </c>
      <c r="D1149" s="7" t="s">
        <v>21</v>
      </c>
      <c r="E1149" s="27" t="s">
        <v>19</v>
      </c>
      <c r="F1149" s="13" t="s">
        <v>37</v>
      </c>
      <c r="G1149" s="29" t="s">
        <v>38</v>
      </c>
      <c r="H1149" s="12"/>
      <c r="J1149" s="31"/>
      <c r="K1149" s="11" t="s">
        <v>17</v>
      </c>
      <c r="N1149" s="21" t="e">
        <f>IF(J1149="NA","NA",(VLOOKUP(I1149,ObjConv,2,FALSE)/VLOOKUP(I1149,ObjConv,3,FALSE))*J1149)</f>
        <v>#N/A</v>
      </c>
    </row>
    <row r="1150" spans="1:14" x14ac:dyDescent="0.2">
      <c r="A1150" s="11" t="s">
        <v>13</v>
      </c>
      <c r="B1150" s="13" t="s">
        <v>14</v>
      </c>
      <c r="C1150" s="9">
        <v>43656</v>
      </c>
      <c r="D1150" s="7" t="s">
        <v>21</v>
      </c>
      <c r="E1150" s="27" t="s">
        <v>19</v>
      </c>
      <c r="F1150" s="13" t="s">
        <v>37</v>
      </c>
      <c r="G1150" s="29" t="s">
        <v>43</v>
      </c>
      <c r="H1150" s="12"/>
      <c r="J1150" s="31"/>
      <c r="K1150" s="11" t="s">
        <v>17</v>
      </c>
      <c r="N1150" s="21" t="e">
        <f>IF(J1150="NA","NA",(VLOOKUP(I1150,ObjConv,2,FALSE)/VLOOKUP(I1150,ObjConv,3,FALSE))*J1150)</f>
        <v>#N/A</v>
      </c>
    </row>
    <row r="1151" spans="1:14" x14ac:dyDescent="0.2">
      <c r="A1151" s="11" t="s">
        <v>13</v>
      </c>
      <c r="B1151" s="13" t="s">
        <v>14</v>
      </c>
      <c r="C1151" s="9">
        <v>43656</v>
      </c>
      <c r="D1151" s="7" t="s">
        <v>21</v>
      </c>
      <c r="E1151" s="27" t="s">
        <v>19</v>
      </c>
      <c r="F1151" s="13" t="s">
        <v>40</v>
      </c>
      <c r="G1151" s="29" t="s">
        <v>41</v>
      </c>
      <c r="H1151" s="30" t="s">
        <v>42</v>
      </c>
      <c r="J1151" s="31"/>
      <c r="K1151" s="11" t="s">
        <v>17</v>
      </c>
      <c r="N1151" s="21" t="e">
        <f>IF(J1151="NA","NA",(VLOOKUP(I1151,ObjConv,2,FALSE)/VLOOKUP(I1151,ObjConv,3,FALSE))*J1151)</f>
        <v>#N/A</v>
      </c>
    </row>
    <row r="1152" spans="1:14" x14ac:dyDescent="0.2">
      <c r="A1152" s="11" t="s">
        <v>13</v>
      </c>
      <c r="B1152" s="13" t="s">
        <v>14</v>
      </c>
      <c r="C1152" s="9">
        <v>43656</v>
      </c>
      <c r="D1152" s="7" t="s">
        <v>21</v>
      </c>
      <c r="E1152" s="27" t="s">
        <v>19</v>
      </c>
      <c r="F1152" s="13" t="s">
        <v>40</v>
      </c>
      <c r="G1152" s="29" t="s">
        <v>41</v>
      </c>
      <c r="H1152" s="30" t="s">
        <v>42</v>
      </c>
      <c r="I1152" t="s">
        <v>39</v>
      </c>
      <c r="J1152" s="31">
        <v>1.6</v>
      </c>
      <c r="K1152" s="11" t="s">
        <v>17</v>
      </c>
      <c r="N1152" s="21">
        <f>IF(J1152="NA","NA",(VLOOKUP(I1152,ObjConv,2,FALSE)/VLOOKUP(I1152,ObjConv,3,FALSE))*J1152)</f>
        <v>0.16842105263157897</v>
      </c>
    </row>
    <row r="1153" spans="1:14" x14ac:dyDescent="0.2">
      <c r="A1153" s="11" t="s">
        <v>13</v>
      </c>
      <c r="B1153" s="13" t="s">
        <v>14</v>
      </c>
      <c r="C1153" s="9">
        <v>43656</v>
      </c>
      <c r="D1153" s="7" t="s">
        <v>21</v>
      </c>
      <c r="E1153" s="27" t="s">
        <v>19</v>
      </c>
      <c r="F1153" s="13" t="s">
        <v>50</v>
      </c>
      <c r="G1153" s="29" t="s">
        <v>51</v>
      </c>
      <c r="H1153" s="12"/>
      <c r="I1153" t="s">
        <v>39</v>
      </c>
      <c r="J1153" s="31">
        <v>3.1</v>
      </c>
      <c r="K1153" s="11" t="s">
        <v>17</v>
      </c>
      <c r="N1153" s="21">
        <f>IF(J1153="NA","NA",(VLOOKUP(I1153,ObjConv,2,FALSE)/VLOOKUP(I1153,ObjConv,3,FALSE))*J1153)</f>
        <v>0.32631578947368423</v>
      </c>
    </row>
    <row r="1154" spans="1:14" x14ac:dyDescent="0.2">
      <c r="A1154" s="11" t="s">
        <v>13</v>
      </c>
      <c r="B1154" s="13" t="s">
        <v>14</v>
      </c>
      <c r="C1154" s="9">
        <v>43656</v>
      </c>
      <c r="D1154" s="7" t="s">
        <v>21</v>
      </c>
      <c r="E1154" s="27" t="s">
        <v>19</v>
      </c>
      <c r="F1154" s="13" t="s">
        <v>40</v>
      </c>
      <c r="G1154" s="29" t="s">
        <v>41</v>
      </c>
      <c r="H1154" s="30" t="s">
        <v>42</v>
      </c>
      <c r="I1154" t="s">
        <v>39</v>
      </c>
      <c r="J1154" s="31">
        <v>1.2</v>
      </c>
      <c r="K1154" s="11" t="s">
        <v>17</v>
      </c>
      <c r="N1154" s="21">
        <f>IF(J1154="NA","NA",(VLOOKUP(I1154,ObjConv,2,FALSE)/VLOOKUP(I1154,ObjConv,3,FALSE))*J1154)</f>
        <v>0.12631578947368421</v>
      </c>
    </row>
    <row r="1155" spans="1:14" x14ac:dyDescent="0.2">
      <c r="A1155" s="11" t="s">
        <v>13</v>
      </c>
      <c r="B1155" s="13" t="s">
        <v>14</v>
      </c>
      <c r="C1155" s="9">
        <v>43656</v>
      </c>
      <c r="D1155" s="7" t="s">
        <v>21</v>
      </c>
      <c r="E1155" s="27" t="s">
        <v>19</v>
      </c>
      <c r="F1155" s="13" t="s">
        <v>50</v>
      </c>
      <c r="G1155" s="29" t="s">
        <v>51</v>
      </c>
      <c r="H1155" s="12"/>
      <c r="I1155" t="s">
        <v>39</v>
      </c>
      <c r="J1155" s="31">
        <v>3.2</v>
      </c>
      <c r="K1155" s="11" t="s">
        <v>17</v>
      </c>
      <c r="N1155" s="21">
        <f>IF(J1155="NA","NA",(VLOOKUP(I1155,ObjConv,2,FALSE)/VLOOKUP(I1155,ObjConv,3,FALSE))*J1155)</f>
        <v>0.33684210526315794</v>
      </c>
    </row>
    <row r="1156" spans="1:14" x14ac:dyDescent="0.2">
      <c r="A1156" s="11" t="s">
        <v>13</v>
      </c>
      <c r="B1156" s="13" t="s">
        <v>14</v>
      </c>
      <c r="C1156" s="9">
        <v>43656</v>
      </c>
      <c r="D1156" s="7" t="s">
        <v>21</v>
      </c>
      <c r="E1156" s="27" t="s">
        <v>19</v>
      </c>
      <c r="F1156" s="13" t="s">
        <v>37</v>
      </c>
      <c r="G1156" s="29" t="s">
        <v>38</v>
      </c>
      <c r="H1156" s="12"/>
      <c r="J1156" s="31"/>
      <c r="K1156" s="11" t="s">
        <v>17</v>
      </c>
      <c r="N1156" s="21" t="e">
        <f>IF(J1156="NA","NA",(VLOOKUP(I1156,ObjConv,2,FALSE)/VLOOKUP(I1156,ObjConv,3,FALSE))*J1156)</f>
        <v>#N/A</v>
      </c>
    </row>
    <row r="1157" spans="1:14" x14ac:dyDescent="0.2">
      <c r="A1157" s="11" t="s">
        <v>13</v>
      </c>
      <c r="B1157" s="13" t="s">
        <v>14</v>
      </c>
      <c r="C1157" s="9">
        <v>43656</v>
      </c>
      <c r="D1157" s="7" t="s">
        <v>21</v>
      </c>
      <c r="E1157" s="27" t="s">
        <v>19</v>
      </c>
      <c r="F1157" s="13" t="s">
        <v>37</v>
      </c>
      <c r="G1157" s="29" t="s">
        <v>38</v>
      </c>
      <c r="H1157" s="12"/>
      <c r="J1157" s="31"/>
      <c r="K1157" s="11" t="s">
        <v>17</v>
      </c>
      <c r="N1157" s="21" t="e">
        <f>IF(J1157="NA","NA",(VLOOKUP(I1157,ObjConv,2,FALSE)/VLOOKUP(I1157,ObjConv,3,FALSE))*J1157)</f>
        <v>#N/A</v>
      </c>
    </row>
    <row r="1158" spans="1:14" x14ac:dyDescent="0.2">
      <c r="A1158" s="11" t="s">
        <v>13</v>
      </c>
      <c r="B1158" s="13" t="s">
        <v>14</v>
      </c>
      <c r="C1158" s="9">
        <v>43656</v>
      </c>
      <c r="D1158" s="7" t="s">
        <v>21</v>
      </c>
      <c r="E1158" s="27" t="s">
        <v>19</v>
      </c>
      <c r="F1158" s="13" t="s">
        <v>37</v>
      </c>
      <c r="G1158" s="29" t="s">
        <v>38</v>
      </c>
      <c r="H1158" s="12"/>
      <c r="J1158" s="31"/>
      <c r="K1158" s="11" t="s">
        <v>17</v>
      </c>
      <c r="N1158" s="21" t="e">
        <f>IF(J1158="NA","NA",(VLOOKUP(I1158,ObjConv,2,FALSE)/VLOOKUP(I1158,ObjConv,3,FALSE))*J1158)</f>
        <v>#N/A</v>
      </c>
    </row>
    <row r="1159" spans="1:14" x14ac:dyDescent="0.2">
      <c r="A1159" s="11" t="s">
        <v>13</v>
      </c>
      <c r="B1159" s="13" t="s">
        <v>14</v>
      </c>
      <c r="C1159" s="9">
        <v>43656</v>
      </c>
      <c r="D1159" s="7" t="s">
        <v>21</v>
      </c>
      <c r="E1159" s="27" t="s">
        <v>19</v>
      </c>
      <c r="F1159" s="13" t="s">
        <v>44</v>
      </c>
      <c r="G1159" s="29" t="s">
        <v>53</v>
      </c>
      <c r="H1159" s="12"/>
      <c r="I1159" t="s">
        <v>39</v>
      </c>
      <c r="J1159" s="31">
        <v>1.1000000000000001</v>
      </c>
      <c r="K1159" s="11" t="s">
        <v>17</v>
      </c>
      <c r="N1159" s="21">
        <f>IF(J1159="NA","NA",(VLOOKUP(I1159,ObjConv,2,FALSE)/VLOOKUP(I1159,ObjConv,3,FALSE))*J1159)</f>
        <v>0.11578947368421054</v>
      </c>
    </row>
    <row r="1160" spans="1:14" x14ac:dyDescent="0.2">
      <c r="A1160" s="11" t="s">
        <v>13</v>
      </c>
      <c r="B1160" s="13" t="s">
        <v>14</v>
      </c>
      <c r="C1160" s="9">
        <v>43656</v>
      </c>
      <c r="D1160" s="7" t="s">
        <v>21</v>
      </c>
      <c r="E1160" s="27" t="s">
        <v>19</v>
      </c>
      <c r="F1160" s="13" t="s">
        <v>40</v>
      </c>
      <c r="G1160" s="29" t="s">
        <v>41</v>
      </c>
      <c r="H1160" s="30" t="s">
        <v>42</v>
      </c>
      <c r="I1160" t="s">
        <v>39</v>
      </c>
      <c r="J1160" s="31">
        <v>1.5</v>
      </c>
      <c r="K1160" s="11" t="s">
        <v>17</v>
      </c>
      <c r="N1160" s="21">
        <f>IF(J1160="NA","NA",(VLOOKUP(I1160,ObjConv,2,FALSE)/VLOOKUP(I1160,ObjConv,3,FALSE))*J1160)</f>
        <v>0.15789473684210528</v>
      </c>
    </row>
    <row r="1161" spans="1:14" x14ac:dyDescent="0.2">
      <c r="A1161" s="11" t="s">
        <v>13</v>
      </c>
      <c r="B1161" s="13" t="s">
        <v>14</v>
      </c>
      <c r="C1161" s="9">
        <v>43656</v>
      </c>
      <c r="D1161" s="7" t="s">
        <v>21</v>
      </c>
      <c r="E1161" s="27" t="s">
        <v>19</v>
      </c>
      <c r="F1161" s="13" t="s">
        <v>37</v>
      </c>
      <c r="G1161" s="29" t="s">
        <v>38</v>
      </c>
      <c r="H1161" s="12"/>
      <c r="J1161" s="31"/>
      <c r="K1161" s="11" t="s">
        <v>17</v>
      </c>
      <c r="N1161" s="21" t="e">
        <f>IF(J1161="NA","NA",(VLOOKUP(I1161,ObjConv,2,FALSE)/VLOOKUP(I1161,ObjConv,3,FALSE))*J1161)</f>
        <v>#N/A</v>
      </c>
    </row>
    <row r="1162" spans="1:14" x14ac:dyDescent="0.2">
      <c r="A1162" s="11" t="s">
        <v>13</v>
      </c>
      <c r="B1162" s="13" t="s">
        <v>14</v>
      </c>
      <c r="C1162" s="9">
        <v>43656</v>
      </c>
      <c r="D1162" s="7" t="s">
        <v>21</v>
      </c>
      <c r="E1162" s="27" t="s">
        <v>19</v>
      </c>
      <c r="F1162" s="13" t="s">
        <v>37</v>
      </c>
      <c r="G1162" s="29" t="s">
        <v>38</v>
      </c>
      <c r="H1162" s="12"/>
      <c r="J1162" s="31"/>
      <c r="K1162" s="11" t="s">
        <v>17</v>
      </c>
      <c r="N1162" s="21" t="e">
        <f>IF(J1162="NA","NA",(VLOOKUP(I1162,ObjConv,2,FALSE)/VLOOKUP(I1162,ObjConv,3,FALSE))*J1162)</f>
        <v>#N/A</v>
      </c>
    </row>
    <row r="1163" spans="1:14" x14ac:dyDescent="0.2">
      <c r="A1163" s="11" t="s">
        <v>13</v>
      </c>
      <c r="B1163" s="13" t="s">
        <v>14</v>
      </c>
      <c r="C1163" s="9">
        <v>43656</v>
      </c>
      <c r="D1163" s="7" t="s">
        <v>21</v>
      </c>
      <c r="E1163" s="27" t="s">
        <v>19</v>
      </c>
      <c r="F1163" s="13" t="s">
        <v>37</v>
      </c>
      <c r="G1163" s="29" t="s">
        <v>38</v>
      </c>
      <c r="H1163" s="12"/>
      <c r="J1163" s="31"/>
      <c r="K1163" s="11" t="s">
        <v>17</v>
      </c>
      <c r="N1163" s="21" t="e">
        <f>IF(J1163="NA","NA",(VLOOKUP(I1163,ObjConv,2,FALSE)/VLOOKUP(I1163,ObjConv,3,FALSE))*J1163)</f>
        <v>#N/A</v>
      </c>
    </row>
    <row r="1164" spans="1:14" x14ac:dyDescent="0.2">
      <c r="A1164" s="11" t="s">
        <v>13</v>
      </c>
      <c r="B1164" s="13" t="s">
        <v>14</v>
      </c>
      <c r="C1164" s="9">
        <v>43656</v>
      </c>
      <c r="D1164" s="7" t="s">
        <v>21</v>
      </c>
      <c r="E1164" s="27" t="s">
        <v>19</v>
      </c>
      <c r="F1164" s="13" t="s">
        <v>37</v>
      </c>
      <c r="G1164" s="29" t="s">
        <v>38</v>
      </c>
      <c r="H1164" s="12"/>
      <c r="J1164" s="31"/>
      <c r="K1164" s="11" t="s">
        <v>17</v>
      </c>
      <c r="N1164" s="21" t="e">
        <f>IF(J1164="NA","NA",(VLOOKUP(I1164,ObjConv,2,FALSE)/VLOOKUP(I1164,ObjConv,3,FALSE))*J1164)</f>
        <v>#N/A</v>
      </c>
    </row>
    <row r="1165" spans="1:14" x14ac:dyDescent="0.2">
      <c r="A1165" s="11" t="s">
        <v>13</v>
      </c>
      <c r="B1165" s="13" t="s">
        <v>14</v>
      </c>
      <c r="C1165" s="9">
        <v>43656</v>
      </c>
      <c r="D1165" s="7" t="s">
        <v>21</v>
      </c>
      <c r="E1165" s="27" t="s">
        <v>19</v>
      </c>
      <c r="F1165" s="13" t="s">
        <v>37</v>
      </c>
      <c r="G1165" s="29" t="s">
        <v>38</v>
      </c>
      <c r="H1165" s="12"/>
      <c r="J1165" s="31"/>
      <c r="K1165" s="11" t="s">
        <v>17</v>
      </c>
      <c r="N1165" s="21" t="e">
        <f>IF(J1165="NA","NA",(VLOOKUP(I1165,ObjConv,2,FALSE)/VLOOKUP(I1165,ObjConv,3,FALSE))*J1165)</f>
        <v>#N/A</v>
      </c>
    </row>
    <row r="1166" spans="1:14" x14ac:dyDescent="0.2">
      <c r="A1166" s="11" t="s">
        <v>13</v>
      </c>
      <c r="B1166" s="13" t="s">
        <v>14</v>
      </c>
      <c r="C1166" s="9">
        <v>43656</v>
      </c>
      <c r="D1166" s="7" t="s">
        <v>21</v>
      </c>
      <c r="E1166" s="27" t="s">
        <v>19</v>
      </c>
      <c r="F1166" s="13" t="s">
        <v>37</v>
      </c>
      <c r="G1166" s="29" t="s">
        <v>38</v>
      </c>
      <c r="H1166" s="12"/>
      <c r="J1166" s="31"/>
      <c r="K1166" s="11" t="s">
        <v>17</v>
      </c>
      <c r="N1166" s="21" t="e">
        <f>IF(J1166="NA","NA",(VLOOKUP(I1166,ObjConv,2,FALSE)/VLOOKUP(I1166,ObjConv,3,FALSE))*J1166)</f>
        <v>#N/A</v>
      </c>
    </row>
    <row r="1167" spans="1:14" x14ac:dyDescent="0.2">
      <c r="A1167" s="11" t="s">
        <v>13</v>
      </c>
      <c r="B1167" s="13" t="s">
        <v>14</v>
      </c>
      <c r="C1167" s="9">
        <v>43656</v>
      </c>
      <c r="D1167" s="7" t="s">
        <v>21</v>
      </c>
      <c r="E1167" s="27" t="s">
        <v>19</v>
      </c>
      <c r="F1167" s="13" t="s">
        <v>37</v>
      </c>
      <c r="G1167" s="29" t="s">
        <v>38</v>
      </c>
      <c r="H1167" s="12"/>
      <c r="J1167" s="31"/>
      <c r="K1167" s="11" t="s">
        <v>17</v>
      </c>
      <c r="N1167" s="21" t="e">
        <f>IF(J1167="NA","NA",(VLOOKUP(I1167,ObjConv,2,FALSE)/VLOOKUP(I1167,ObjConv,3,FALSE))*J1167)</f>
        <v>#N/A</v>
      </c>
    </row>
    <row r="1168" spans="1:14" x14ac:dyDescent="0.2">
      <c r="A1168" s="11" t="s">
        <v>13</v>
      </c>
      <c r="B1168" s="13" t="s">
        <v>14</v>
      </c>
      <c r="C1168" s="9">
        <v>43656</v>
      </c>
      <c r="D1168" s="7" t="s">
        <v>21</v>
      </c>
      <c r="E1168" s="27" t="s">
        <v>19</v>
      </c>
      <c r="F1168" s="13" t="s">
        <v>37</v>
      </c>
      <c r="G1168" s="29" t="s">
        <v>38</v>
      </c>
      <c r="H1168" s="12"/>
      <c r="J1168" s="31"/>
      <c r="K1168" s="11" t="s">
        <v>17</v>
      </c>
      <c r="N1168" s="21" t="e">
        <f>IF(J1168="NA","NA",(VLOOKUP(I1168,ObjConv,2,FALSE)/VLOOKUP(I1168,ObjConv,3,FALSE))*J1168)</f>
        <v>#N/A</v>
      </c>
    </row>
    <row r="1169" spans="1:14" x14ac:dyDescent="0.2">
      <c r="A1169" s="11" t="s">
        <v>13</v>
      </c>
      <c r="B1169" s="13" t="s">
        <v>14</v>
      </c>
      <c r="C1169" s="9">
        <v>43656</v>
      </c>
      <c r="D1169" s="7" t="s">
        <v>21</v>
      </c>
      <c r="E1169" s="27" t="s">
        <v>19</v>
      </c>
      <c r="F1169" s="13" t="s">
        <v>37</v>
      </c>
      <c r="G1169" s="29" t="s">
        <v>38</v>
      </c>
      <c r="H1169" s="12"/>
      <c r="J1169" s="31"/>
      <c r="K1169" s="11" t="s">
        <v>17</v>
      </c>
      <c r="N1169" s="21" t="e">
        <f>IF(J1169="NA","NA",(VLOOKUP(I1169,ObjConv,2,FALSE)/VLOOKUP(I1169,ObjConv,3,FALSE))*J1169)</f>
        <v>#N/A</v>
      </c>
    </row>
    <row r="1170" spans="1:14" x14ac:dyDescent="0.2">
      <c r="A1170" s="11" t="s">
        <v>13</v>
      </c>
      <c r="B1170" s="13" t="s">
        <v>14</v>
      </c>
      <c r="C1170" s="9">
        <v>43656</v>
      </c>
      <c r="D1170" s="7" t="s">
        <v>21</v>
      </c>
      <c r="E1170" s="27" t="s">
        <v>19</v>
      </c>
      <c r="F1170" s="13" t="s">
        <v>37</v>
      </c>
      <c r="G1170" s="29" t="s">
        <v>38</v>
      </c>
      <c r="H1170" s="12"/>
      <c r="J1170" s="31"/>
      <c r="K1170" s="11" t="s">
        <v>17</v>
      </c>
      <c r="N1170" s="21" t="e">
        <f>IF(J1170="NA","NA",(VLOOKUP(I1170,ObjConv,2,FALSE)/VLOOKUP(I1170,ObjConv,3,FALSE))*J1170)</f>
        <v>#N/A</v>
      </c>
    </row>
    <row r="1171" spans="1:14" x14ac:dyDescent="0.2">
      <c r="A1171" s="11" t="s">
        <v>13</v>
      </c>
      <c r="B1171" s="13" t="s">
        <v>14</v>
      </c>
      <c r="C1171" s="9">
        <v>43656</v>
      </c>
      <c r="D1171" s="7" t="s">
        <v>21</v>
      </c>
      <c r="E1171" s="27" t="s">
        <v>19</v>
      </c>
      <c r="F1171" s="13" t="s">
        <v>40</v>
      </c>
      <c r="G1171" s="29" t="s">
        <v>41</v>
      </c>
      <c r="H1171" s="30" t="s">
        <v>42</v>
      </c>
      <c r="I1171" t="s">
        <v>39</v>
      </c>
      <c r="J1171" s="31">
        <v>2.6</v>
      </c>
      <c r="K1171" s="11" t="s">
        <v>17</v>
      </c>
      <c r="N1171" s="21">
        <f>IF(J1171="NA","NA",(VLOOKUP(I1171,ObjConv,2,FALSE)/VLOOKUP(I1171,ObjConv,3,FALSE))*J1171)</f>
        <v>0.27368421052631581</v>
      </c>
    </row>
    <row r="1172" spans="1:14" x14ac:dyDescent="0.2">
      <c r="A1172" s="11" t="s">
        <v>13</v>
      </c>
      <c r="B1172" s="13" t="s">
        <v>14</v>
      </c>
      <c r="C1172" s="9">
        <v>43656</v>
      </c>
      <c r="D1172" s="7" t="s">
        <v>21</v>
      </c>
      <c r="E1172" s="27" t="s">
        <v>19</v>
      </c>
      <c r="F1172" s="13" t="s">
        <v>40</v>
      </c>
      <c r="G1172" s="29" t="s">
        <v>41</v>
      </c>
      <c r="H1172" s="30" t="s">
        <v>42</v>
      </c>
      <c r="I1172" t="s">
        <v>39</v>
      </c>
      <c r="J1172" s="31">
        <v>1.2</v>
      </c>
      <c r="K1172" s="11" t="s">
        <v>17</v>
      </c>
      <c r="N1172" s="21">
        <f>IF(J1172="NA","NA",(VLOOKUP(I1172,ObjConv,2,FALSE)/VLOOKUP(I1172,ObjConv,3,FALSE))*J1172)</f>
        <v>0.12631578947368421</v>
      </c>
    </row>
    <row r="1173" spans="1:14" x14ac:dyDescent="0.2">
      <c r="A1173" s="11" t="s">
        <v>13</v>
      </c>
      <c r="B1173" s="13" t="s">
        <v>14</v>
      </c>
      <c r="C1173" s="9">
        <v>43656</v>
      </c>
      <c r="D1173" s="7" t="s">
        <v>21</v>
      </c>
      <c r="E1173" s="27" t="s">
        <v>19</v>
      </c>
      <c r="F1173" s="13" t="s">
        <v>37</v>
      </c>
      <c r="G1173" s="29" t="s">
        <v>38</v>
      </c>
      <c r="H1173" s="12"/>
      <c r="J1173" s="31"/>
      <c r="K1173" s="11" t="s">
        <v>17</v>
      </c>
      <c r="N1173" s="21" t="e">
        <f>IF(J1173="NA","NA",(VLOOKUP(I1173,ObjConv,2,FALSE)/VLOOKUP(I1173,ObjConv,3,FALSE))*J1173)</f>
        <v>#N/A</v>
      </c>
    </row>
    <row r="1174" spans="1:14" x14ac:dyDescent="0.2">
      <c r="A1174" s="11" t="s">
        <v>13</v>
      </c>
      <c r="B1174" s="13" t="s">
        <v>14</v>
      </c>
      <c r="C1174" s="9">
        <v>43656</v>
      </c>
      <c r="D1174" s="7" t="s">
        <v>21</v>
      </c>
      <c r="E1174" s="27" t="s">
        <v>19</v>
      </c>
      <c r="F1174" s="13" t="s">
        <v>37</v>
      </c>
      <c r="G1174" s="29" t="s">
        <v>38</v>
      </c>
      <c r="H1174" s="12"/>
      <c r="J1174" s="31"/>
      <c r="K1174" s="11" t="s">
        <v>17</v>
      </c>
      <c r="N1174" s="21" t="e">
        <f>IF(J1174="NA","NA",(VLOOKUP(I1174,ObjConv,2,FALSE)/VLOOKUP(I1174,ObjConv,3,FALSE))*J1174)</f>
        <v>#N/A</v>
      </c>
    </row>
    <row r="1175" spans="1:14" x14ac:dyDescent="0.2">
      <c r="A1175" s="11" t="s">
        <v>13</v>
      </c>
      <c r="B1175" s="13" t="s">
        <v>14</v>
      </c>
      <c r="C1175" s="9">
        <v>43656</v>
      </c>
      <c r="D1175" s="7" t="s">
        <v>21</v>
      </c>
      <c r="E1175" s="27" t="s">
        <v>19</v>
      </c>
      <c r="F1175" s="13" t="s">
        <v>40</v>
      </c>
      <c r="G1175" s="29" t="s">
        <v>41</v>
      </c>
      <c r="H1175" s="30" t="s">
        <v>42</v>
      </c>
      <c r="I1175" t="s">
        <v>39</v>
      </c>
      <c r="J1175" s="31">
        <v>1.9</v>
      </c>
      <c r="K1175" s="11" t="s">
        <v>17</v>
      </c>
      <c r="N1175" s="21">
        <f>IF(J1175="NA","NA",(VLOOKUP(I1175,ObjConv,2,FALSE)/VLOOKUP(I1175,ObjConv,3,FALSE))*J1175)</f>
        <v>0.2</v>
      </c>
    </row>
    <row r="1176" spans="1:14" x14ac:dyDescent="0.2">
      <c r="A1176" s="11" t="s">
        <v>13</v>
      </c>
      <c r="B1176" s="13" t="s">
        <v>14</v>
      </c>
      <c r="C1176" s="9">
        <v>43656</v>
      </c>
      <c r="D1176" s="7" t="s">
        <v>21</v>
      </c>
      <c r="E1176" s="27" t="s">
        <v>19</v>
      </c>
      <c r="F1176" s="13" t="s">
        <v>40</v>
      </c>
      <c r="G1176" s="29" t="s">
        <v>41</v>
      </c>
      <c r="H1176" s="30" t="s">
        <v>42</v>
      </c>
      <c r="I1176" t="s">
        <v>39</v>
      </c>
      <c r="J1176" s="31">
        <v>1.4</v>
      </c>
      <c r="K1176" s="11" t="s">
        <v>17</v>
      </c>
      <c r="N1176" s="21">
        <f>IF(J1176="NA","NA",(VLOOKUP(I1176,ObjConv,2,FALSE)/VLOOKUP(I1176,ObjConv,3,FALSE))*J1176)</f>
        <v>0.14736842105263159</v>
      </c>
    </row>
    <row r="1177" spans="1:14" x14ac:dyDescent="0.2">
      <c r="A1177" s="11" t="s">
        <v>13</v>
      </c>
      <c r="B1177" s="13" t="s">
        <v>14</v>
      </c>
      <c r="C1177" s="9">
        <v>43656</v>
      </c>
      <c r="D1177" s="7" t="s">
        <v>21</v>
      </c>
      <c r="E1177" s="27" t="s">
        <v>19</v>
      </c>
      <c r="F1177" s="13" t="s">
        <v>37</v>
      </c>
      <c r="G1177" s="29" t="s">
        <v>38</v>
      </c>
      <c r="H1177" s="12"/>
      <c r="J1177" s="31"/>
      <c r="K1177" s="11" t="s">
        <v>17</v>
      </c>
      <c r="N1177" s="21" t="e">
        <f>IF(J1177="NA","NA",(VLOOKUP(I1177,ObjConv,2,FALSE)/VLOOKUP(I1177,ObjConv,3,FALSE))*J1177)</f>
        <v>#N/A</v>
      </c>
    </row>
    <row r="1178" spans="1:14" x14ac:dyDescent="0.2">
      <c r="A1178" s="11" t="s">
        <v>13</v>
      </c>
      <c r="B1178" s="13" t="s">
        <v>14</v>
      </c>
      <c r="C1178" s="9">
        <v>43656</v>
      </c>
      <c r="D1178" s="7" t="s">
        <v>21</v>
      </c>
      <c r="E1178" s="27" t="s">
        <v>19</v>
      </c>
      <c r="F1178" s="13" t="s">
        <v>37</v>
      </c>
      <c r="G1178" s="29" t="s">
        <v>38</v>
      </c>
      <c r="H1178" s="12"/>
      <c r="J1178" s="31"/>
      <c r="K1178" s="11" t="s">
        <v>17</v>
      </c>
      <c r="N1178" s="21" t="e">
        <f>IF(J1178="NA","NA",(VLOOKUP(I1178,ObjConv,2,FALSE)/VLOOKUP(I1178,ObjConv,3,FALSE))*J1178)</f>
        <v>#N/A</v>
      </c>
    </row>
    <row r="1179" spans="1:14" x14ac:dyDescent="0.2">
      <c r="A1179" s="11" t="s">
        <v>13</v>
      </c>
      <c r="B1179" s="13" t="s">
        <v>14</v>
      </c>
      <c r="C1179" s="9">
        <v>43656</v>
      </c>
      <c r="D1179" s="7" t="s">
        <v>21</v>
      </c>
      <c r="E1179" s="27" t="s">
        <v>19</v>
      </c>
      <c r="F1179" s="13" t="s">
        <v>37</v>
      </c>
      <c r="G1179" s="29" t="s">
        <v>38</v>
      </c>
      <c r="H1179" s="12"/>
      <c r="J1179" s="31"/>
      <c r="K1179" s="11" t="s">
        <v>17</v>
      </c>
      <c r="N1179" s="21" t="e">
        <f>IF(J1179="NA","NA",(VLOOKUP(I1179,ObjConv,2,FALSE)/VLOOKUP(I1179,ObjConv,3,FALSE))*J1179)</f>
        <v>#N/A</v>
      </c>
    </row>
    <row r="1180" spans="1:14" x14ac:dyDescent="0.2">
      <c r="A1180" s="11" t="s">
        <v>13</v>
      </c>
      <c r="B1180" s="13" t="s">
        <v>14</v>
      </c>
      <c r="C1180" s="9">
        <v>43656</v>
      </c>
      <c r="D1180" s="7" t="s">
        <v>21</v>
      </c>
      <c r="E1180" s="27" t="s">
        <v>19</v>
      </c>
      <c r="F1180" s="13" t="s">
        <v>37</v>
      </c>
      <c r="G1180" s="29" t="s">
        <v>38</v>
      </c>
      <c r="H1180" s="12"/>
      <c r="J1180" s="31"/>
      <c r="K1180" s="11" t="s">
        <v>17</v>
      </c>
      <c r="N1180" s="21" t="e">
        <f>IF(J1180="NA","NA",(VLOOKUP(I1180,ObjConv,2,FALSE)/VLOOKUP(I1180,ObjConv,3,FALSE))*J1180)</f>
        <v>#N/A</v>
      </c>
    </row>
    <row r="1181" spans="1:14" x14ac:dyDescent="0.2">
      <c r="A1181" s="11" t="s">
        <v>13</v>
      </c>
      <c r="B1181" s="13" t="s">
        <v>14</v>
      </c>
      <c r="C1181" s="9">
        <v>43656</v>
      </c>
      <c r="D1181" s="7" t="s">
        <v>21</v>
      </c>
      <c r="E1181" s="27" t="s">
        <v>19</v>
      </c>
      <c r="F1181" s="13" t="s">
        <v>37</v>
      </c>
      <c r="G1181" s="29" t="s">
        <v>38</v>
      </c>
      <c r="H1181" s="12"/>
      <c r="J1181" s="31"/>
      <c r="K1181" s="11" t="s">
        <v>17</v>
      </c>
      <c r="N1181" s="21" t="e">
        <f>IF(J1181="NA","NA",(VLOOKUP(I1181,ObjConv,2,FALSE)/VLOOKUP(I1181,ObjConv,3,FALSE))*J1181)</f>
        <v>#N/A</v>
      </c>
    </row>
    <row r="1182" spans="1:14" x14ac:dyDescent="0.2">
      <c r="A1182" s="11" t="s">
        <v>13</v>
      </c>
      <c r="B1182" s="13" t="s">
        <v>14</v>
      </c>
      <c r="C1182" s="9">
        <v>43656</v>
      </c>
      <c r="D1182" s="7" t="s">
        <v>21</v>
      </c>
      <c r="E1182" s="27" t="s">
        <v>19</v>
      </c>
      <c r="F1182" s="13" t="s">
        <v>37</v>
      </c>
      <c r="G1182" s="29" t="s">
        <v>38</v>
      </c>
      <c r="H1182" s="12"/>
      <c r="J1182" s="31"/>
      <c r="K1182" s="11" t="s">
        <v>17</v>
      </c>
      <c r="N1182" s="21" t="e">
        <f>IF(J1182="NA","NA",(VLOOKUP(I1182,ObjConv,2,FALSE)/VLOOKUP(I1182,ObjConv,3,FALSE))*J1182)</f>
        <v>#N/A</v>
      </c>
    </row>
    <row r="1183" spans="1:14" x14ac:dyDescent="0.2">
      <c r="A1183" s="11" t="s">
        <v>13</v>
      </c>
      <c r="B1183" s="13" t="s">
        <v>14</v>
      </c>
      <c r="C1183" s="9">
        <v>43656</v>
      </c>
      <c r="D1183" s="7" t="s">
        <v>21</v>
      </c>
      <c r="E1183" s="27" t="s">
        <v>19</v>
      </c>
      <c r="F1183" s="13" t="s">
        <v>37</v>
      </c>
      <c r="G1183" s="29" t="s">
        <v>38</v>
      </c>
      <c r="H1183" s="12"/>
      <c r="J1183" s="31"/>
      <c r="K1183" s="11" t="s">
        <v>17</v>
      </c>
      <c r="N1183" s="21" t="e">
        <f>IF(J1183="NA","NA",(VLOOKUP(I1183,ObjConv,2,FALSE)/VLOOKUP(I1183,ObjConv,3,FALSE))*J1183)</f>
        <v>#N/A</v>
      </c>
    </row>
    <row r="1184" spans="1:14" x14ac:dyDescent="0.2">
      <c r="A1184" s="11" t="s">
        <v>13</v>
      </c>
      <c r="B1184" s="13" t="s">
        <v>14</v>
      </c>
      <c r="C1184" s="9">
        <v>43656</v>
      </c>
      <c r="D1184" s="7" t="s">
        <v>21</v>
      </c>
      <c r="E1184" s="27" t="s">
        <v>19</v>
      </c>
      <c r="F1184" s="13" t="s">
        <v>37</v>
      </c>
      <c r="G1184" s="29" t="s">
        <v>38</v>
      </c>
      <c r="H1184" s="12"/>
      <c r="J1184" s="31"/>
      <c r="K1184" s="11" t="s">
        <v>17</v>
      </c>
      <c r="N1184" s="21" t="e">
        <f>IF(J1184="NA","NA",(VLOOKUP(I1184,ObjConv,2,FALSE)/VLOOKUP(I1184,ObjConv,3,FALSE))*J1184)</f>
        <v>#N/A</v>
      </c>
    </row>
    <row r="1185" spans="1:14" x14ac:dyDescent="0.2">
      <c r="A1185" s="11" t="s">
        <v>13</v>
      </c>
      <c r="B1185" s="13" t="s">
        <v>14</v>
      </c>
      <c r="C1185" s="9">
        <v>43656</v>
      </c>
      <c r="D1185" s="7" t="s">
        <v>21</v>
      </c>
      <c r="E1185" s="27" t="s">
        <v>19</v>
      </c>
      <c r="F1185" s="13" t="s">
        <v>37</v>
      </c>
      <c r="G1185" s="29" t="s">
        <v>38</v>
      </c>
      <c r="H1185" s="12"/>
      <c r="J1185" s="31"/>
      <c r="K1185" s="11" t="s">
        <v>17</v>
      </c>
      <c r="N1185" s="21" t="e">
        <f>IF(J1185="NA","NA",(VLOOKUP(I1185,ObjConv,2,FALSE)/VLOOKUP(I1185,ObjConv,3,FALSE))*J1185)</f>
        <v>#N/A</v>
      </c>
    </row>
    <row r="1186" spans="1:14" x14ac:dyDescent="0.2">
      <c r="A1186" s="11" t="s">
        <v>13</v>
      </c>
      <c r="B1186" s="13" t="s">
        <v>14</v>
      </c>
      <c r="C1186" s="9">
        <v>43656</v>
      </c>
      <c r="D1186" s="7" t="s">
        <v>21</v>
      </c>
      <c r="E1186" s="27" t="s">
        <v>19</v>
      </c>
      <c r="F1186" s="13" t="s">
        <v>37</v>
      </c>
      <c r="G1186" s="29" t="s">
        <v>38</v>
      </c>
      <c r="H1186" s="12"/>
      <c r="J1186" s="31"/>
      <c r="K1186" s="11" t="s">
        <v>17</v>
      </c>
      <c r="N1186" s="21" t="e">
        <f>IF(J1186="NA","NA",(VLOOKUP(I1186,ObjConv,2,FALSE)/VLOOKUP(I1186,ObjConv,3,FALSE))*J1186)</f>
        <v>#N/A</v>
      </c>
    </row>
    <row r="1187" spans="1:14" x14ac:dyDescent="0.2">
      <c r="A1187" s="11" t="s">
        <v>13</v>
      </c>
      <c r="B1187" s="13" t="s">
        <v>14</v>
      </c>
      <c r="C1187" s="9">
        <v>43656</v>
      </c>
      <c r="D1187" s="7" t="s">
        <v>21</v>
      </c>
      <c r="E1187" s="27" t="s">
        <v>19</v>
      </c>
      <c r="F1187" s="13" t="s">
        <v>37</v>
      </c>
      <c r="G1187" s="29" t="s">
        <v>38</v>
      </c>
      <c r="H1187" s="12"/>
      <c r="J1187" s="31"/>
      <c r="K1187" s="11" t="s">
        <v>17</v>
      </c>
      <c r="N1187" s="21" t="e">
        <f>IF(J1187="NA","NA",(VLOOKUP(I1187,ObjConv,2,FALSE)/VLOOKUP(I1187,ObjConv,3,FALSE))*J1187)</f>
        <v>#N/A</v>
      </c>
    </row>
    <row r="1188" spans="1:14" x14ac:dyDescent="0.2">
      <c r="A1188" s="11" t="s">
        <v>13</v>
      </c>
      <c r="B1188" s="13" t="s">
        <v>14</v>
      </c>
      <c r="C1188" s="9">
        <v>43656</v>
      </c>
      <c r="D1188" s="7" t="s">
        <v>21</v>
      </c>
      <c r="E1188" s="27" t="s">
        <v>19</v>
      </c>
      <c r="F1188" s="13" t="s">
        <v>37</v>
      </c>
      <c r="G1188" s="29" t="s">
        <v>38</v>
      </c>
      <c r="H1188" s="12"/>
      <c r="J1188" s="31"/>
      <c r="K1188" s="11" t="s">
        <v>17</v>
      </c>
      <c r="N1188" s="21" t="e">
        <f>IF(J1188="NA","NA",(VLOOKUP(I1188,ObjConv,2,FALSE)/VLOOKUP(I1188,ObjConv,3,FALSE))*J1188)</f>
        <v>#N/A</v>
      </c>
    </row>
    <row r="1189" spans="1:14" x14ac:dyDescent="0.2">
      <c r="A1189" s="11" t="s">
        <v>13</v>
      </c>
      <c r="B1189" s="13" t="s">
        <v>14</v>
      </c>
      <c r="C1189" s="9">
        <v>43656</v>
      </c>
      <c r="D1189" s="7" t="s">
        <v>21</v>
      </c>
      <c r="E1189" s="27" t="s">
        <v>19</v>
      </c>
      <c r="F1189" s="13" t="s">
        <v>37</v>
      </c>
      <c r="G1189" s="29" t="s">
        <v>38</v>
      </c>
      <c r="H1189" s="12"/>
      <c r="J1189" s="31"/>
      <c r="K1189" s="11" t="s">
        <v>17</v>
      </c>
      <c r="N1189" s="21" t="e">
        <f>IF(J1189="NA","NA",(VLOOKUP(I1189,ObjConv,2,FALSE)/VLOOKUP(I1189,ObjConv,3,FALSE))*J1189)</f>
        <v>#N/A</v>
      </c>
    </row>
    <row r="1190" spans="1:14" x14ac:dyDescent="0.2">
      <c r="A1190" s="11" t="s">
        <v>13</v>
      </c>
      <c r="B1190" s="13" t="s">
        <v>14</v>
      </c>
      <c r="C1190" s="9">
        <v>43656</v>
      </c>
      <c r="D1190" s="7" t="s">
        <v>21</v>
      </c>
      <c r="E1190" s="27" t="s">
        <v>19</v>
      </c>
      <c r="F1190" s="13" t="s">
        <v>37</v>
      </c>
      <c r="G1190" s="29" t="s">
        <v>38</v>
      </c>
      <c r="H1190" s="12"/>
      <c r="J1190" s="31"/>
      <c r="K1190" s="11" t="s">
        <v>17</v>
      </c>
      <c r="N1190" s="21" t="e">
        <f>IF(J1190="NA","NA",(VLOOKUP(I1190,ObjConv,2,FALSE)/VLOOKUP(I1190,ObjConv,3,FALSE))*J1190)</f>
        <v>#N/A</v>
      </c>
    </row>
    <row r="1191" spans="1:14" x14ac:dyDescent="0.2">
      <c r="A1191" s="11" t="s">
        <v>13</v>
      </c>
      <c r="B1191" s="13" t="s">
        <v>14</v>
      </c>
      <c r="C1191" s="9">
        <v>43656</v>
      </c>
      <c r="D1191" s="7" t="s">
        <v>21</v>
      </c>
      <c r="E1191" s="27" t="s">
        <v>19</v>
      </c>
      <c r="F1191" s="13" t="s">
        <v>37</v>
      </c>
      <c r="G1191" s="29" t="s">
        <v>38</v>
      </c>
      <c r="H1191" s="12"/>
      <c r="J1191" s="31"/>
      <c r="K1191" s="11" t="s">
        <v>17</v>
      </c>
      <c r="N1191" s="21" t="e">
        <f>IF(J1191="NA","NA",(VLOOKUP(I1191,ObjConv,2,FALSE)/VLOOKUP(I1191,ObjConv,3,FALSE))*J1191)</f>
        <v>#N/A</v>
      </c>
    </row>
    <row r="1192" spans="1:14" x14ac:dyDescent="0.2">
      <c r="A1192" s="11" t="s">
        <v>13</v>
      </c>
      <c r="B1192" s="13" t="s">
        <v>14</v>
      </c>
      <c r="C1192" s="9">
        <v>43656</v>
      </c>
      <c r="D1192" s="7" t="s">
        <v>21</v>
      </c>
      <c r="E1192" s="27" t="s">
        <v>19</v>
      </c>
      <c r="F1192" s="13" t="s">
        <v>37</v>
      </c>
      <c r="G1192" s="29" t="s">
        <v>38</v>
      </c>
      <c r="H1192" s="12"/>
      <c r="J1192" s="31"/>
      <c r="K1192" s="11" t="s">
        <v>17</v>
      </c>
      <c r="N1192" s="21" t="e">
        <f>IF(J1192="NA","NA",(VLOOKUP(I1192,ObjConv,2,FALSE)/VLOOKUP(I1192,ObjConv,3,FALSE))*J1192)</f>
        <v>#N/A</v>
      </c>
    </row>
    <row r="1193" spans="1:14" x14ac:dyDescent="0.2">
      <c r="A1193" s="11" t="s">
        <v>13</v>
      </c>
      <c r="B1193" s="13" t="s">
        <v>14</v>
      </c>
      <c r="C1193" s="9">
        <v>43656</v>
      </c>
      <c r="D1193" s="7" t="s">
        <v>21</v>
      </c>
      <c r="E1193" s="27" t="s">
        <v>19</v>
      </c>
      <c r="F1193" s="13" t="s">
        <v>37</v>
      </c>
      <c r="G1193" s="29" t="s">
        <v>38</v>
      </c>
      <c r="H1193" s="12"/>
      <c r="J1193" s="31"/>
      <c r="K1193" s="11" t="s">
        <v>17</v>
      </c>
      <c r="N1193" s="21" t="e">
        <f>IF(J1193="NA","NA",(VLOOKUP(I1193,ObjConv,2,FALSE)/VLOOKUP(I1193,ObjConv,3,FALSE))*J1193)</f>
        <v>#N/A</v>
      </c>
    </row>
    <row r="1194" spans="1:14" x14ac:dyDescent="0.2">
      <c r="A1194" s="11" t="s">
        <v>13</v>
      </c>
      <c r="B1194" s="13" t="s">
        <v>14</v>
      </c>
      <c r="C1194" s="9">
        <v>43656</v>
      </c>
      <c r="D1194" s="7" t="s">
        <v>21</v>
      </c>
      <c r="E1194" s="27" t="s">
        <v>19</v>
      </c>
      <c r="F1194" s="13" t="s">
        <v>37</v>
      </c>
      <c r="G1194" s="29" t="s">
        <v>38</v>
      </c>
      <c r="H1194" s="12"/>
      <c r="J1194" s="31"/>
      <c r="K1194" s="11" t="s">
        <v>17</v>
      </c>
      <c r="N1194" s="21" t="e">
        <f>IF(J1194="NA","NA",(VLOOKUP(I1194,ObjConv,2,FALSE)/VLOOKUP(I1194,ObjConv,3,FALSE))*J1194)</f>
        <v>#N/A</v>
      </c>
    </row>
    <row r="1195" spans="1:14" x14ac:dyDescent="0.2">
      <c r="A1195" s="11" t="s">
        <v>13</v>
      </c>
      <c r="B1195" s="13" t="s">
        <v>14</v>
      </c>
      <c r="C1195" s="9">
        <v>43656</v>
      </c>
      <c r="D1195" s="7" t="s">
        <v>21</v>
      </c>
      <c r="E1195" s="27" t="s">
        <v>19</v>
      </c>
      <c r="F1195" s="13" t="s">
        <v>37</v>
      </c>
      <c r="G1195" s="29" t="s">
        <v>38</v>
      </c>
      <c r="H1195" s="12"/>
      <c r="J1195" s="31"/>
      <c r="K1195" s="11" t="s">
        <v>17</v>
      </c>
      <c r="N1195" s="21" t="e">
        <f>IF(J1195="NA","NA",(VLOOKUP(I1195,ObjConv,2,FALSE)/VLOOKUP(I1195,ObjConv,3,FALSE))*J1195)</f>
        <v>#N/A</v>
      </c>
    </row>
    <row r="1196" spans="1:14" x14ac:dyDescent="0.2">
      <c r="A1196" s="11" t="s">
        <v>13</v>
      </c>
      <c r="B1196" s="13" t="s">
        <v>14</v>
      </c>
      <c r="C1196" s="9">
        <v>43656</v>
      </c>
      <c r="D1196" s="7" t="s">
        <v>21</v>
      </c>
      <c r="E1196" s="27" t="s">
        <v>19</v>
      </c>
      <c r="F1196" s="13" t="s">
        <v>37</v>
      </c>
      <c r="G1196" s="29" t="s">
        <v>38</v>
      </c>
      <c r="H1196" s="12"/>
      <c r="J1196" s="31"/>
      <c r="K1196" s="11" t="s">
        <v>17</v>
      </c>
      <c r="N1196" s="21" t="e">
        <f>IF(J1196="NA","NA",(VLOOKUP(I1196,ObjConv,2,FALSE)/VLOOKUP(I1196,ObjConv,3,FALSE))*J1196)</f>
        <v>#N/A</v>
      </c>
    </row>
    <row r="1197" spans="1:14" x14ac:dyDescent="0.2">
      <c r="A1197" s="11" t="s">
        <v>13</v>
      </c>
      <c r="B1197" s="13" t="s">
        <v>14</v>
      </c>
      <c r="C1197" s="9">
        <v>43656</v>
      </c>
      <c r="D1197" s="7" t="s">
        <v>21</v>
      </c>
      <c r="E1197" s="27" t="s">
        <v>19</v>
      </c>
      <c r="F1197" s="13" t="s">
        <v>37</v>
      </c>
      <c r="G1197" s="29" t="s">
        <v>38</v>
      </c>
      <c r="H1197" s="12"/>
      <c r="J1197" s="31"/>
      <c r="K1197" s="11" t="s">
        <v>17</v>
      </c>
      <c r="N1197" s="21" t="e">
        <f>IF(J1197="NA","NA",(VLOOKUP(I1197,ObjConv,2,FALSE)/VLOOKUP(I1197,ObjConv,3,FALSE))*J1197)</f>
        <v>#N/A</v>
      </c>
    </row>
    <row r="1198" spans="1:14" x14ac:dyDescent="0.2">
      <c r="A1198" s="11" t="s">
        <v>13</v>
      </c>
      <c r="B1198" s="13" t="s">
        <v>14</v>
      </c>
      <c r="C1198" s="9">
        <v>43656</v>
      </c>
      <c r="D1198" s="7" t="s">
        <v>21</v>
      </c>
      <c r="E1198" s="27" t="s">
        <v>19</v>
      </c>
      <c r="F1198" s="13" t="s">
        <v>37</v>
      </c>
      <c r="G1198" s="29" t="s">
        <v>38</v>
      </c>
      <c r="H1198" s="12"/>
      <c r="J1198" s="31"/>
      <c r="K1198" s="11" t="s">
        <v>17</v>
      </c>
      <c r="N1198" s="21" t="e">
        <f>IF(J1198="NA","NA",(VLOOKUP(I1198,ObjConv,2,FALSE)/VLOOKUP(I1198,ObjConv,3,FALSE))*J1198)</f>
        <v>#N/A</v>
      </c>
    </row>
    <row r="1199" spans="1:14" x14ac:dyDescent="0.2">
      <c r="A1199" s="11" t="s">
        <v>13</v>
      </c>
      <c r="B1199" s="13" t="s">
        <v>14</v>
      </c>
      <c r="C1199" s="9">
        <v>43656</v>
      </c>
      <c r="D1199" s="7" t="s">
        <v>21</v>
      </c>
      <c r="E1199" s="27" t="s">
        <v>19</v>
      </c>
      <c r="F1199" s="13" t="s">
        <v>37</v>
      </c>
      <c r="G1199" s="29" t="s">
        <v>38</v>
      </c>
      <c r="H1199" s="12"/>
      <c r="J1199" s="31"/>
      <c r="K1199" s="11" t="s">
        <v>17</v>
      </c>
      <c r="N1199" s="21" t="e">
        <f>IF(J1199="NA","NA",(VLOOKUP(I1199,ObjConv,2,FALSE)/VLOOKUP(I1199,ObjConv,3,FALSE))*J1199)</f>
        <v>#N/A</v>
      </c>
    </row>
    <row r="1200" spans="1:14" x14ac:dyDescent="0.2">
      <c r="A1200" s="11" t="s">
        <v>13</v>
      </c>
      <c r="B1200" s="13" t="s">
        <v>14</v>
      </c>
      <c r="C1200" s="9">
        <v>43656</v>
      </c>
      <c r="D1200" s="7" t="s">
        <v>21</v>
      </c>
      <c r="E1200" s="27" t="s">
        <v>19</v>
      </c>
      <c r="F1200" s="13" t="s">
        <v>37</v>
      </c>
      <c r="G1200" s="29" t="s">
        <v>43</v>
      </c>
      <c r="H1200" s="12"/>
      <c r="J1200" s="31"/>
      <c r="K1200" s="11" t="s">
        <v>17</v>
      </c>
      <c r="N1200" s="21" t="e">
        <f>IF(J1200="NA","NA",(VLOOKUP(I1200,ObjConv,2,FALSE)/VLOOKUP(I1200,ObjConv,3,FALSE))*J1200)</f>
        <v>#N/A</v>
      </c>
    </row>
    <row r="1201" spans="1:14" x14ac:dyDescent="0.2">
      <c r="A1201" s="11" t="s">
        <v>13</v>
      </c>
      <c r="B1201" s="13" t="s">
        <v>14</v>
      </c>
      <c r="C1201" s="9">
        <v>43656</v>
      </c>
      <c r="D1201" s="7" t="s">
        <v>21</v>
      </c>
      <c r="E1201" s="27" t="s">
        <v>19</v>
      </c>
      <c r="F1201" s="13" t="s">
        <v>37</v>
      </c>
      <c r="G1201" s="29" t="s">
        <v>38</v>
      </c>
      <c r="H1201" s="12"/>
      <c r="J1201" s="31"/>
      <c r="K1201" s="11" t="s">
        <v>17</v>
      </c>
      <c r="N1201" s="21" t="e">
        <f>IF(J1201="NA","NA",(VLOOKUP(I1201,ObjConv,2,FALSE)/VLOOKUP(I1201,ObjConv,3,FALSE))*J1201)</f>
        <v>#N/A</v>
      </c>
    </row>
    <row r="1202" spans="1:14" x14ac:dyDescent="0.2">
      <c r="A1202" s="11" t="s">
        <v>13</v>
      </c>
      <c r="B1202" s="13" t="s">
        <v>14</v>
      </c>
      <c r="C1202" s="9">
        <v>43656</v>
      </c>
      <c r="D1202" s="7" t="s">
        <v>21</v>
      </c>
      <c r="E1202" s="27" t="s">
        <v>19</v>
      </c>
      <c r="F1202" s="13" t="s">
        <v>37</v>
      </c>
      <c r="G1202" s="29" t="s">
        <v>38</v>
      </c>
      <c r="H1202" s="12"/>
      <c r="J1202" s="31"/>
      <c r="K1202" s="11" t="s">
        <v>17</v>
      </c>
      <c r="N1202" s="21" t="e">
        <f>IF(J1202="NA","NA",(VLOOKUP(I1202,ObjConv,2,FALSE)/VLOOKUP(I1202,ObjConv,3,FALSE))*J1202)</f>
        <v>#N/A</v>
      </c>
    </row>
    <row r="1203" spans="1:14" x14ac:dyDescent="0.2">
      <c r="A1203" s="11" t="s">
        <v>13</v>
      </c>
      <c r="B1203" s="13" t="s">
        <v>14</v>
      </c>
      <c r="C1203" s="9">
        <v>43656</v>
      </c>
      <c r="D1203" s="7" t="s">
        <v>21</v>
      </c>
      <c r="E1203" s="27" t="s">
        <v>19</v>
      </c>
      <c r="F1203" s="13" t="s">
        <v>37</v>
      </c>
      <c r="G1203" s="29" t="s">
        <v>38</v>
      </c>
      <c r="H1203" s="12"/>
      <c r="J1203" s="31"/>
      <c r="K1203" s="11" t="s">
        <v>17</v>
      </c>
      <c r="N1203" s="21" t="e">
        <f>IF(J1203="NA","NA",(VLOOKUP(I1203,ObjConv,2,FALSE)/VLOOKUP(I1203,ObjConv,3,FALSE))*J1203)</f>
        <v>#N/A</v>
      </c>
    </row>
    <row r="1204" spans="1:14" x14ac:dyDescent="0.2">
      <c r="A1204" s="11" t="s">
        <v>13</v>
      </c>
      <c r="B1204" s="13" t="s">
        <v>14</v>
      </c>
      <c r="C1204" s="9">
        <v>43656</v>
      </c>
      <c r="D1204" s="7" t="s">
        <v>21</v>
      </c>
      <c r="E1204" s="27" t="s">
        <v>19</v>
      </c>
      <c r="F1204" s="13" t="s">
        <v>37</v>
      </c>
      <c r="G1204" s="29" t="s">
        <v>38</v>
      </c>
      <c r="H1204" s="12"/>
      <c r="J1204" s="31"/>
      <c r="K1204" s="11" t="s">
        <v>17</v>
      </c>
      <c r="N1204" s="21" t="e">
        <f>IF(J1204="NA","NA",(VLOOKUP(I1204,ObjConv,2,FALSE)/VLOOKUP(I1204,ObjConv,3,FALSE))*J1204)</f>
        <v>#N/A</v>
      </c>
    </row>
    <row r="1205" spans="1:14" x14ac:dyDescent="0.2">
      <c r="A1205" s="11" t="s">
        <v>13</v>
      </c>
      <c r="B1205" s="13" t="s">
        <v>14</v>
      </c>
      <c r="C1205" s="9">
        <v>43656</v>
      </c>
      <c r="D1205" s="7" t="s">
        <v>21</v>
      </c>
      <c r="E1205" s="27" t="s">
        <v>19</v>
      </c>
      <c r="F1205" s="13" t="s">
        <v>40</v>
      </c>
      <c r="G1205" s="29" t="s">
        <v>41</v>
      </c>
      <c r="H1205" s="30" t="s">
        <v>42</v>
      </c>
      <c r="I1205" t="s">
        <v>39</v>
      </c>
      <c r="J1205" s="31">
        <v>1.3</v>
      </c>
      <c r="K1205" s="11" t="s">
        <v>17</v>
      </c>
      <c r="N1205" s="21">
        <f>IF(J1205="NA","NA",(VLOOKUP(I1205,ObjConv,2,FALSE)/VLOOKUP(I1205,ObjConv,3,FALSE))*J1205)</f>
        <v>0.1368421052631579</v>
      </c>
    </row>
    <row r="1206" spans="1:14" x14ac:dyDescent="0.2">
      <c r="A1206" s="11" t="s">
        <v>13</v>
      </c>
      <c r="B1206" s="13" t="s">
        <v>14</v>
      </c>
      <c r="C1206" s="9">
        <v>43656</v>
      </c>
      <c r="D1206" s="7" t="s">
        <v>21</v>
      </c>
      <c r="E1206" s="27" t="s">
        <v>19</v>
      </c>
      <c r="F1206" s="13" t="s">
        <v>37</v>
      </c>
      <c r="G1206" s="29" t="s">
        <v>38</v>
      </c>
      <c r="H1206" s="12"/>
      <c r="I1206" t="s">
        <v>39</v>
      </c>
      <c r="J1206" s="31">
        <v>1</v>
      </c>
      <c r="K1206" s="11" t="s">
        <v>17</v>
      </c>
      <c r="N1206" s="21">
        <f>IF(J1206="NA","NA",(VLOOKUP(I1206,ObjConv,2,FALSE)/VLOOKUP(I1206,ObjConv,3,FALSE))*J1206)</f>
        <v>0.10526315789473685</v>
      </c>
    </row>
    <row r="1207" spans="1:14" x14ac:dyDescent="0.2">
      <c r="A1207" s="11" t="s">
        <v>13</v>
      </c>
      <c r="B1207" s="13" t="s">
        <v>14</v>
      </c>
      <c r="C1207" s="9">
        <v>43656</v>
      </c>
      <c r="D1207" s="7" t="s">
        <v>21</v>
      </c>
      <c r="E1207" s="27" t="s">
        <v>19</v>
      </c>
      <c r="F1207" s="13" t="s">
        <v>40</v>
      </c>
      <c r="G1207" s="29" t="s">
        <v>41</v>
      </c>
      <c r="H1207" s="30" t="s">
        <v>42</v>
      </c>
      <c r="I1207" t="s">
        <v>39</v>
      </c>
      <c r="J1207" s="31">
        <v>1.5</v>
      </c>
      <c r="K1207" s="11" t="s">
        <v>17</v>
      </c>
      <c r="N1207" s="21">
        <f>IF(J1207="NA","NA",(VLOOKUP(I1207,ObjConv,2,FALSE)/VLOOKUP(I1207,ObjConv,3,FALSE))*J1207)</f>
        <v>0.15789473684210528</v>
      </c>
    </row>
    <row r="1208" spans="1:14" x14ac:dyDescent="0.2">
      <c r="A1208" s="11" t="s">
        <v>13</v>
      </c>
      <c r="B1208" s="13" t="s">
        <v>14</v>
      </c>
      <c r="C1208" s="9">
        <v>43656</v>
      </c>
      <c r="D1208" s="7" t="s">
        <v>21</v>
      </c>
      <c r="E1208" s="27" t="s">
        <v>19</v>
      </c>
      <c r="F1208" s="13" t="s">
        <v>37</v>
      </c>
      <c r="G1208" s="29" t="s">
        <v>38</v>
      </c>
      <c r="H1208" s="12"/>
      <c r="J1208" s="31"/>
      <c r="K1208" s="11" t="s">
        <v>17</v>
      </c>
      <c r="N1208" s="21" t="e">
        <f>IF(J1208="NA","NA",(VLOOKUP(I1208,ObjConv,2,FALSE)/VLOOKUP(I1208,ObjConv,3,FALSE))*J1208)</f>
        <v>#N/A</v>
      </c>
    </row>
    <row r="1209" spans="1:14" x14ac:dyDescent="0.2">
      <c r="A1209" s="11" t="s">
        <v>13</v>
      </c>
      <c r="B1209" s="13" t="s">
        <v>14</v>
      </c>
      <c r="C1209" s="9">
        <v>43656</v>
      </c>
      <c r="D1209" s="7" t="s">
        <v>21</v>
      </c>
      <c r="E1209" s="27" t="s">
        <v>19</v>
      </c>
      <c r="F1209" s="13" t="s">
        <v>37</v>
      </c>
      <c r="G1209" s="29" t="s">
        <v>38</v>
      </c>
      <c r="H1209" s="12"/>
      <c r="J1209" s="31"/>
      <c r="K1209" s="11" t="s">
        <v>17</v>
      </c>
      <c r="N1209" s="21" t="e">
        <f>IF(J1209="NA","NA",(VLOOKUP(I1209,ObjConv,2,FALSE)/VLOOKUP(I1209,ObjConv,3,FALSE))*J1209)</f>
        <v>#N/A</v>
      </c>
    </row>
    <row r="1210" spans="1:14" x14ac:dyDescent="0.2">
      <c r="A1210" s="11" t="s">
        <v>13</v>
      </c>
      <c r="B1210" s="13" t="s">
        <v>14</v>
      </c>
      <c r="C1210" s="9">
        <v>43656</v>
      </c>
      <c r="D1210" s="7" t="s">
        <v>21</v>
      </c>
      <c r="E1210" s="27" t="s">
        <v>19</v>
      </c>
      <c r="F1210" s="13" t="s">
        <v>37</v>
      </c>
      <c r="G1210" s="29" t="s">
        <v>38</v>
      </c>
      <c r="H1210" s="12"/>
      <c r="J1210" s="31"/>
      <c r="K1210" s="11" t="s">
        <v>17</v>
      </c>
      <c r="N1210" s="21" t="e">
        <f>IF(J1210="NA","NA",(VLOOKUP(I1210,ObjConv,2,FALSE)/VLOOKUP(I1210,ObjConv,3,FALSE))*J1210)</f>
        <v>#N/A</v>
      </c>
    </row>
    <row r="1211" spans="1:14" x14ac:dyDescent="0.2">
      <c r="A1211" s="11" t="s">
        <v>13</v>
      </c>
      <c r="B1211" s="13" t="s">
        <v>14</v>
      </c>
      <c r="C1211" s="9">
        <v>43656</v>
      </c>
      <c r="D1211" s="7" t="s">
        <v>21</v>
      </c>
      <c r="E1211" s="27" t="s">
        <v>19</v>
      </c>
      <c r="F1211" s="13" t="s">
        <v>37</v>
      </c>
      <c r="G1211" s="29" t="s">
        <v>38</v>
      </c>
      <c r="H1211" s="12"/>
      <c r="J1211" s="31"/>
      <c r="K1211" s="11" t="s">
        <v>17</v>
      </c>
      <c r="N1211" s="21" t="e">
        <f>IF(J1211="NA","NA",(VLOOKUP(I1211,ObjConv,2,FALSE)/VLOOKUP(I1211,ObjConv,3,FALSE))*J1211)</f>
        <v>#N/A</v>
      </c>
    </row>
    <row r="1212" spans="1:14" x14ac:dyDescent="0.2">
      <c r="A1212" s="11" t="s">
        <v>13</v>
      </c>
      <c r="B1212" s="13" t="s">
        <v>14</v>
      </c>
      <c r="C1212" s="9">
        <v>43656</v>
      </c>
      <c r="D1212" s="7" t="s">
        <v>21</v>
      </c>
      <c r="E1212" s="27" t="s">
        <v>19</v>
      </c>
      <c r="F1212" s="13" t="s">
        <v>40</v>
      </c>
      <c r="G1212" s="29" t="s">
        <v>41</v>
      </c>
      <c r="H1212" s="30" t="s">
        <v>42</v>
      </c>
      <c r="I1212" t="s">
        <v>39</v>
      </c>
      <c r="J1212" s="31">
        <v>1</v>
      </c>
      <c r="K1212" s="11" t="s">
        <v>17</v>
      </c>
      <c r="N1212" s="21">
        <f>IF(J1212="NA","NA",(VLOOKUP(I1212,ObjConv,2,FALSE)/VLOOKUP(I1212,ObjConv,3,FALSE))*J1212)</f>
        <v>0.10526315789473685</v>
      </c>
    </row>
    <row r="1213" spans="1:14" x14ac:dyDescent="0.2">
      <c r="A1213" s="11" t="s">
        <v>13</v>
      </c>
      <c r="B1213" s="13" t="s">
        <v>14</v>
      </c>
      <c r="C1213" s="9">
        <v>43656</v>
      </c>
      <c r="D1213" s="7" t="s">
        <v>21</v>
      </c>
      <c r="E1213" s="27" t="s">
        <v>19</v>
      </c>
      <c r="F1213" s="13" t="s">
        <v>37</v>
      </c>
      <c r="G1213" s="29" t="s">
        <v>38</v>
      </c>
      <c r="H1213" s="12"/>
      <c r="J1213" s="31"/>
      <c r="K1213" s="11" t="s">
        <v>17</v>
      </c>
      <c r="N1213" s="21" t="e">
        <f>IF(J1213="NA","NA",(VLOOKUP(I1213,ObjConv,2,FALSE)/VLOOKUP(I1213,ObjConv,3,FALSE))*J1213)</f>
        <v>#N/A</v>
      </c>
    </row>
    <row r="1214" spans="1:14" x14ac:dyDescent="0.2">
      <c r="A1214" s="11" t="s">
        <v>13</v>
      </c>
      <c r="B1214" s="13" t="s">
        <v>14</v>
      </c>
      <c r="C1214" s="9">
        <v>43656</v>
      </c>
      <c r="D1214" s="7" t="s">
        <v>21</v>
      </c>
      <c r="E1214" s="27" t="s">
        <v>19</v>
      </c>
      <c r="F1214" s="13" t="s">
        <v>37</v>
      </c>
      <c r="G1214" s="29" t="s">
        <v>38</v>
      </c>
      <c r="H1214" s="12"/>
      <c r="J1214" s="31"/>
      <c r="K1214" s="11" t="s">
        <v>17</v>
      </c>
      <c r="N1214" s="21" t="e">
        <f>IF(J1214="NA","NA",(VLOOKUP(I1214,ObjConv,2,FALSE)/VLOOKUP(I1214,ObjConv,3,FALSE))*J1214)</f>
        <v>#N/A</v>
      </c>
    </row>
    <row r="1215" spans="1:14" x14ac:dyDescent="0.2">
      <c r="A1215" s="11" t="s">
        <v>13</v>
      </c>
      <c r="B1215" s="13" t="s">
        <v>14</v>
      </c>
      <c r="C1215" s="9">
        <v>43657</v>
      </c>
      <c r="D1215" s="7" t="s">
        <v>22</v>
      </c>
      <c r="E1215" s="27" t="s">
        <v>16</v>
      </c>
      <c r="F1215" s="13" t="s">
        <v>37</v>
      </c>
      <c r="G1215" s="28" t="s">
        <v>38</v>
      </c>
      <c r="H1215" s="12"/>
      <c r="I1215" s="28" t="s">
        <v>39</v>
      </c>
      <c r="J1215" s="28">
        <v>0.9</v>
      </c>
      <c r="K1215" s="11" t="s">
        <v>17</v>
      </c>
      <c r="N1215" s="21">
        <f>IF(J1215="NA","NA",(VLOOKUP(I1215,ObjConv,2,FALSE)/VLOOKUP(I1215,ObjConv,3,FALSE))*J1215)</f>
        <v>9.4736842105263161E-2</v>
      </c>
    </row>
    <row r="1216" spans="1:14" x14ac:dyDescent="0.2">
      <c r="A1216" s="11" t="s">
        <v>13</v>
      </c>
      <c r="B1216" s="13" t="s">
        <v>14</v>
      </c>
      <c r="C1216" s="9">
        <v>43657</v>
      </c>
      <c r="D1216" s="7" t="s">
        <v>22</v>
      </c>
      <c r="E1216" s="27" t="s">
        <v>16</v>
      </c>
      <c r="F1216" s="13" t="s">
        <v>37</v>
      </c>
      <c r="G1216" s="28" t="s">
        <v>38</v>
      </c>
      <c r="H1216" s="12"/>
      <c r="I1216" s="28" t="s">
        <v>39</v>
      </c>
      <c r="J1216" s="28">
        <v>0.9</v>
      </c>
      <c r="K1216" s="11" t="s">
        <v>17</v>
      </c>
      <c r="N1216" s="21">
        <f>IF(J1216="NA","NA",(VLOOKUP(I1216,ObjConv,2,FALSE)/VLOOKUP(I1216,ObjConv,3,FALSE))*J1216)</f>
        <v>9.4736842105263161E-2</v>
      </c>
    </row>
    <row r="1217" spans="1:14" x14ac:dyDescent="0.2">
      <c r="A1217" s="11" t="s">
        <v>13</v>
      </c>
      <c r="B1217" s="13" t="s">
        <v>14</v>
      </c>
      <c r="C1217" s="9">
        <v>43657</v>
      </c>
      <c r="D1217" s="7" t="s">
        <v>22</v>
      </c>
      <c r="E1217" s="27" t="s">
        <v>16</v>
      </c>
      <c r="F1217" s="13" t="s">
        <v>40</v>
      </c>
      <c r="G1217" s="29" t="s">
        <v>41</v>
      </c>
      <c r="H1217" s="30" t="s">
        <v>42</v>
      </c>
      <c r="I1217" s="28" t="s">
        <v>39</v>
      </c>
      <c r="J1217" s="28">
        <v>1.5</v>
      </c>
      <c r="K1217" s="11" t="s">
        <v>17</v>
      </c>
      <c r="N1217" s="21">
        <f>IF(J1217="NA","NA",(VLOOKUP(I1217,ObjConv,2,FALSE)/VLOOKUP(I1217,ObjConv,3,FALSE))*J1217)</f>
        <v>0.15789473684210528</v>
      </c>
    </row>
    <row r="1218" spans="1:14" x14ac:dyDescent="0.2">
      <c r="A1218" s="11" t="s">
        <v>13</v>
      </c>
      <c r="B1218" s="13" t="s">
        <v>14</v>
      </c>
      <c r="C1218" s="9">
        <v>43657</v>
      </c>
      <c r="D1218" s="7" t="s">
        <v>22</v>
      </c>
      <c r="E1218" s="27" t="s">
        <v>16</v>
      </c>
      <c r="F1218" s="13" t="s">
        <v>37</v>
      </c>
      <c r="G1218" s="28" t="s">
        <v>38</v>
      </c>
      <c r="H1218" s="12"/>
      <c r="I1218" s="28" t="s">
        <v>39</v>
      </c>
      <c r="J1218" s="13">
        <v>1</v>
      </c>
      <c r="K1218" s="11" t="s">
        <v>17</v>
      </c>
      <c r="N1218" s="21">
        <f>IF(J1218="NA","NA",(VLOOKUP(I1218,ObjConv,2,FALSE)/VLOOKUP(I1218,ObjConv,3,FALSE))*J1218)</f>
        <v>0.10526315789473685</v>
      </c>
    </row>
    <row r="1219" spans="1:14" x14ac:dyDescent="0.2">
      <c r="A1219" s="11" t="s">
        <v>13</v>
      </c>
      <c r="B1219" s="13" t="s">
        <v>14</v>
      </c>
      <c r="C1219" s="9">
        <v>43657</v>
      </c>
      <c r="D1219" s="7" t="s">
        <v>22</v>
      </c>
      <c r="E1219" s="27" t="s">
        <v>16</v>
      </c>
      <c r="F1219" s="13" t="s">
        <v>37</v>
      </c>
      <c r="G1219" s="28" t="s">
        <v>38</v>
      </c>
      <c r="H1219" s="12"/>
      <c r="I1219" s="28" t="s">
        <v>39</v>
      </c>
      <c r="J1219" s="13">
        <v>1</v>
      </c>
      <c r="K1219" s="11" t="s">
        <v>17</v>
      </c>
      <c r="N1219" s="21">
        <f>IF(J1219="NA","NA",(VLOOKUP(I1219,ObjConv,2,FALSE)/VLOOKUP(I1219,ObjConv,3,FALSE))*J1219)</f>
        <v>0.10526315789473685</v>
      </c>
    </row>
    <row r="1220" spans="1:14" x14ac:dyDescent="0.2">
      <c r="A1220" s="11" t="s">
        <v>13</v>
      </c>
      <c r="B1220" s="13" t="s">
        <v>14</v>
      </c>
      <c r="C1220" s="9">
        <v>43657</v>
      </c>
      <c r="D1220" s="7" t="s">
        <v>22</v>
      </c>
      <c r="E1220" s="27" t="s">
        <v>16</v>
      </c>
      <c r="F1220" s="13" t="s">
        <v>40</v>
      </c>
      <c r="G1220" s="29" t="s">
        <v>41</v>
      </c>
      <c r="H1220" s="30" t="s">
        <v>42</v>
      </c>
      <c r="I1220" s="28" t="s">
        <v>39</v>
      </c>
      <c r="J1220" s="28">
        <v>1.3</v>
      </c>
      <c r="K1220" s="11" t="s">
        <v>17</v>
      </c>
      <c r="N1220" s="21">
        <f>IF(J1220="NA","NA",(VLOOKUP(I1220,ObjConv,2,FALSE)/VLOOKUP(I1220,ObjConv,3,FALSE))*J1220)</f>
        <v>0.1368421052631579</v>
      </c>
    </row>
    <row r="1221" spans="1:14" x14ac:dyDescent="0.2">
      <c r="A1221" s="11" t="s">
        <v>13</v>
      </c>
      <c r="B1221" s="13" t="s">
        <v>14</v>
      </c>
      <c r="C1221" s="9">
        <v>43657</v>
      </c>
      <c r="D1221" s="7" t="s">
        <v>22</v>
      </c>
      <c r="E1221" s="27" t="s">
        <v>16</v>
      </c>
      <c r="F1221" s="13" t="s">
        <v>37</v>
      </c>
      <c r="G1221" s="29" t="s">
        <v>38</v>
      </c>
      <c r="H1221" s="12"/>
      <c r="I1221" s="28" t="s">
        <v>39</v>
      </c>
      <c r="J1221" s="28">
        <v>0.8</v>
      </c>
      <c r="K1221" s="11" t="s">
        <v>17</v>
      </c>
      <c r="N1221" s="21">
        <f>IF(J1221="NA","NA",(VLOOKUP(I1221,ObjConv,2,FALSE)/VLOOKUP(I1221,ObjConv,3,FALSE))*J1221)</f>
        <v>8.4210526315789486E-2</v>
      </c>
    </row>
    <row r="1222" spans="1:14" x14ac:dyDescent="0.2">
      <c r="A1222" s="11" t="s">
        <v>13</v>
      </c>
      <c r="B1222" s="13" t="s">
        <v>14</v>
      </c>
      <c r="C1222" s="9">
        <v>43657</v>
      </c>
      <c r="D1222" s="7" t="s">
        <v>22</v>
      </c>
      <c r="E1222" s="27" t="s">
        <v>16</v>
      </c>
      <c r="F1222" s="13" t="s">
        <v>37</v>
      </c>
      <c r="G1222" s="29" t="s">
        <v>38</v>
      </c>
      <c r="H1222" s="12"/>
      <c r="I1222" s="28" t="s">
        <v>39</v>
      </c>
      <c r="J1222" s="28">
        <v>0.9</v>
      </c>
      <c r="K1222" s="11" t="s">
        <v>17</v>
      </c>
      <c r="N1222" s="21">
        <f>IF(J1222="NA","NA",(VLOOKUP(I1222,ObjConv,2,FALSE)/VLOOKUP(I1222,ObjConv,3,FALSE))*J1222)</f>
        <v>9.4736842105263161E-2</v>
      </c>
    </row>
    <row r="1223" spans="1:14" x14ac:dyDescent="0.2">
      <c r="A1223" s="11" t="s">
        <v>13</v>
      </c>
      <c r="B1223" s="13" t="s">
        <v>14</v>
      </c>
      <c r="C1223" s="9">
        <v>43657</v>
      </c>
      <c r="D1223" s="7" t="s">
        <v>22</v>
      </c>
      <c r="E1223" s="27" t="s">
        <v>16</v>
      </c>
      <c r="F1223" s="13" t="s">
        <v>37</v>
      </c>
      <c r="G1223" s="29" t="s">
        <v>38</v>
      </c>
      <c r="H1223" s="12"/>
      <c r="I1223" s="28" t="s">
        <v>39</v>
      </c>
      <c r="J1223" s="28">
        <v>1</v>
      </c>
      <c r="K1223" s="11" t="s">
        <v>17</v>
      </c>
      <c r="N1223" s="21">
        <f>IF(J1223="NA","NA",(VLOOKUP(I1223,ObjConv,2,FALSE)/VLOOKUP(I1223,ObjConv,3,FALSE))*J1223)</f>
        <v>0.10526315789473685</v>
      </c>
    </row>
    <row r="1224" spans="1:14" x14ac:dyDescent="0.2">
      <c r="A1224" s="11" t="s">
        <v>13</v>
      </c>
      <c r="B1224" s="13" t="s">
        <v>14</v>
      </c>
      <c r="C1224" s="9">
        <v>43657</v>
      </c>
      <c r="D1224" s="7" t="s">
        <v>22</v>
      </c>
      <c r="E1224" s="27" t="s">
        <v>16</v>
      </c>
      <c r="F1224" s="13" t="s">
        <v>37</v>
      </c>
      <c r="G1224" s="29" t="s">
        <v>38</v>
      </c>
      <c r="H1224" s="12"/>
      <c r="I1224" s="28" t="s">
        <v>39</v>
      </c>
      <c r="J1224" s="28">
        <v>1</v>
      </c>
      <c r="K1224" s="11" t="s">
        <v>17</v>
      </c>
      <c r="N1224" s="21">
        <f>IF(J1224="NA","NA",(VLOOKUP(I1224,ObjConv,2,FALSE)/VLOOKUP(I1224,ObjConv,3,FALSE))*J1224)</f>
        <v>0.10526315789473685</v>
      </c>
    </row>
    <row r="1225" spans="1:14" x14ac:dyDescent="0.2">
      <c r="A1225" s="11" t="s">
        <v>13</v>
      </c>
      <c r="B1225" s="13" t="s">
        <v>14</v>
      </c>
      <c r="C1225" s="9">
        <v>43657</v>
      </c>
      <c r="D1225" s="7" t="s">
        <v>22</v>
      </c>
      <c r="E1225" s="27" t="s">
        <v>16</v>
      </c>
      <c r="F1225" s="13" t="s">
        <v>37</v>
      </c>
      <c r="G1225" s="29" t="s">
        <v>38</v>
      </c>
      <c r="H1225" s="12"/>
      <c r="I1225" s="28" t="s">
        <v>39</v>
      </c>
      <c r="J1225" s="28">
        <v>1</v>
      </c>
      <c r="K1225" s="11" t="s">
        <v>17</v>
      </c>
      <c r="N1225" s="21">
        <f>IF(J1225="NA","NA",(VLOOKUP(I1225,ObjConv,2,FALSE)/VLOOKUP(I1225,ObjConv,3,FALSE))*J1225)</f>
        <v>0.10526315789473685</v>
      </c>
    </row>
    <row r="1226" spans="1:14" x14ac:dyDescent="0.2">
      <c r="A1226" s="11" t="s">
        <v>13</v>
      </c>
      <c r="B1226" s="13" t="s">
        <v>14</v>
      </c>
      <c r="C1226" s="9">
        <v>43657</v>
      </c>
      <c r="D1226" s="7" t="s">
        <v>22</v>
      </c>
      <c r="E1226" s="27" t="s">
        <v>16</v>
      </c>
      <c r="F1226" s="13" t="s">
        <v>37</v>
      </c>
      <c r="G1226" s="29" t="s">
        <v>43</v>
      </c>
      <c r="H1226" s="12"/>
      <c r="I1226" s="28" t="s">
        <v>39</v>
      </c>
      <c r="J1226" s="28">
        <v>1</v>
      </c>
      <c r="K1226" s="11" t="s">
        <v>17</v>
      </c>
      <c r="N1226" s="21">
        <f>IF(J1226="NA","NA",(VLOOKUP(I1226,ObjConv,2,FALSE)/VLOOKUP(I1226,ObjConv,3,FALSE))*J1226)</f>
        <v>0.10526315789473685</v>
      </c>
    </row>
    <row r="1227" spans="1:14" x14ac:dyDescent="0.2">
      <c r="A1227" s="11" t="s">
        <v>13</v>
      </c>
      <c r="B1227" s="13" t="s">
        <v>14</v>
      </c>
      <c r="C1227" s="9">
        <v>43657</v>
      </c>
      <c r="D1227" s="7" t="s">
        <v>22</v>
      </c>
      <c r="E1227" s="27" t="s">
        <v>16</v>
      </c>
      <c r="F1227" s="13" t="s">
        <v>37</v>
      </c>
      <c r="G1227" s="29" t="s">
        <v>38</v>
      </c>
      <c r="H1227" s="12"/>
      <c r="I1227" s="28" t="s">
        <v>39</v>
      </c>
      <c r="J1227" s="28">
        <v>0.9</v>
      </c>
      <c r="K1227" s="11" t="s">
        <v>17</v>
      </c>
      <c r="N1227" s="21">
        <f>IF(J1227="NA","NA",(VLOOKUP(I1227,ObjConv,2,FALSE)/VLOOKUP(I1227,ObjConv,3,FALSE))*J1227)</f>
        <v>9.4736842105263161E-2</v>
      </c>
    </row>
    <row r="1228" spans="1:14" x14ac:dyDescent="0.2">
      <c r="A1228" s="11" t="s">
        <v>13</v>
      </c>
      <c r="B1228" s="13" t="s">
        <v>14</v>
      </c>
      <c r="C1228" s="9">
        <v>43657</v>
      </c>
      <c r="D1228" s="7" t="s">
        <v>22</v>
      </c>
      <c r="E1228" s="27" t="s">
        <v>16</v>
      </c>
      <c r="F1228" s="13" t="s">
        <v>37</v>
      </c>
      <c r="G1228" s="29" t="s">
        <v>38</v>
      </c>
      <c r="H1228" s="12"/>
      <c r="I1228" s="28" t="s">
        <v>39</v>
      </c>
      <c r="J1228" s="28">
        <v>1</v>
      </c>
      <c r="K1228" s="11" t="s">
        <v>17</v>
      </c>
      <c r="N1228" s="21">
        <f>IF(J1228="NA","NA",(VLOOKUP(I1228,ObjConv,2,FALSE)/VLOOKUP(I1228,ObjConv,3,FALSE))*J1228)</f>
        <v>0.10526315789473685</v>
      </c>
    </row>
    <row r="1229" spans="1:14" x14ac:dyDescent="0.2">
      <c r="A1229" s="11" t="s">
        <v>13</v>
      </c>
      <c r="B1229" s="13" t="s">
        <v>14</v>
      </c>
      <c r="C1229" s="9">
        <v>43657</v>
      </c>
      <c r="D1229" s="7" t="s">
        <v>22</v>
      </c>
      <c r="E1229" s="27" t="s">
        <v>16</v>
      </c>
      <c r="F1229" s="13" t="s">
        <v>37</v>
      </c>
      <c r="G1229" s="29" t="s">
        <v>43</v>
      </c>
      <c r="H1229" s="12"/>
      <c r="I1229" s="28" t="s">
        <v>39</v>
      </c>
      <c r="J1229" s="28">
        <v>1.1000000000000001</v>
      </c>
      <c r="K1229" s="11" t="s">
        <v>17</v>
      </c>
      <c r="N1229" s="21">
        <f>IF(J1229="NA","NA",(VLOOKUP(I1229,ObjConv,2,FALSE)/VLOOKUP(I1229,ObjConv,3,FALSE))*J1229)</f>
        <v>0.11578947368421054</v>
      </c>
    </row>
    <row r="1230" spans="1:14" x14ac:dyDescent="0.2">
      <c r="A1230" s="11" t="s">
        <v>13</v>
      </c>
      <c r="B1230" s="13" t="s">
        <v>14</v>
      </c>
      <c r="C1230" s="9">
        <v>43657</v>
      </c>
      <c r="D1230" s="7" t="s">
        <v>22</v>
      </c>
      <c r="E1230" s="27" t="s">
        <v>16</v>
      </c>
      <c r="F1230" s="13" t="s">
        <v>37</v>
      </c>
      <c r="G1230" s="29" t="s">
        <v>38</v>
      </c>
      <c r="H1230" s="12"/>
      <c r="I1230" s="28" t="s">
        <v>39</v>
      </c>
      <c r="J1230" s="28">
        <v>0.9</v>
      </c>
      <c r="K1230" s="11" t="s">
        <v>17</v>
      </c>
      <c r="N1230" s="21">
        <f>IF(J1230="NA","NA",(VLOOKUP(I1230,ObjConv,2,FALSE)/VLOOKUP(I1230,ObjConv,3,FALSE))*J1230)</f>
        <v>9.4736842105263161E-2</v>
      </c>
    </row>
    <row r="1231" spans="1:14" x14ac:dyDescent="0.2">
      <c r="A1231" s="11" t="s">
        <v>13</v>
      </c>
      <c r="B1231" s="13" t="s">
        <v>14</v>
      </c>
      <c r="C1231" s="9">
        <v>43657</v>
      </c>
      <c r="D1231" s="7" t="s">
        <v>22</v>
      </c>
      <c r="E1231" s="27" t="s">
        <v>16</v>
      </c>
      <c r="F1231" s="13" t="s">
        <v>37</v>
      </c>
      <c r="G1231" s="29" t="s">
        <v>43</v>
      </c>
      <c r="H1231" s="12"/>
      <c r="I1231" s="28" t="s">
        <v>39</v>
      </c>
      <c r="J1231" s="28">
        <v>1</v>
      </c>
      <c r="K1231" s="11" t="s">
        <v>17</v>
      </c>
      <c r="N1231" s="21">
        <f>IF(J1231="NA","NA",(VLOOKUP(I1231,ObjConv,2,FALSE)/VLOOKUP(I1231,ObjConv,3,FALSE))*J1231)</f>
        <v>0.10526315789473685</v>
      </c>
    </row>
    <row r="1232" spans="1:14" x14ac:dyDescent="0.2">
      <c r="A1232" s="11" t="s">
        <v>13</v>
      </c>
      <c r="B1232" s="13" t="s">
        <v>14</v>
      </c>
      <c r="C1232" s="9">
        <v>43657</v>
      </c>
      <c r="D1232" s="7" t="s">
        <v>22</v>
      </c>
      <c r="E1232" s="27" t="s">
        <v>16</v>
      </c>
      <c r="F1232" s="13" t="s">
        <v>37</v>
      </c>
      <c r="G1232" s="29" t="s">
        <v>43</v>
      </c>
      <c r="H1232" s="12"/>
      <c r="I1232" s="28" t="s">
        <v>39</v>
      </c>
      <c r="J1232" s="13">
        <v>1</v>
      </c>
      <c r="K1232" s="11" t="s">
        <v>17</v>
      </c>
      <c r="N1232" s="21">
        <f>IF(J1232="NA","NA",(VLOOKUP(I1232,ObjConv,2,FALSE)/VLOOKUP(I1232,ObjConv,3,FALSE))*J1232)</f>
        <v>0.10526315789473685</v>
      </c>
    </row>
    <row r="1233" spans="1:14" x14ac:dyDescent="0.2">
      <c r="A1233" s="11" t="s">
        <v>13</v>
      </c>
      <c r="B1233" s="13" t="s">
        <v>14</v>
      </c>
      <c r="C1233" s="9">
        <v>43657</v>
      </c>
      <c r="D1233" s="7" t="s">
        <v>22</v>
      </c>
      <c r="E1233" s="27" t="s">
        <v>16</v>
      </c>
      <c r="F1233" s="13" t="s">
        <v>40</v>
      </c>
      <c r="G1233" s="29" t="s">
        <v>41</v>
      </c>
      <c r="H1233" s="30" t="s">
        <v>42</v>
      </c>
      <c r="I1233" s="28" t="s">
        <v>39</v>
      </c>
      <c r="J1233" s="13">
        <v>1.3</v>
      </c>
      <c r="K1233" s="11" t="s">
        <v>17</v>
      </c>
      <c r="N1233" s="21">
        <f>IF(J1233="NA","NA",(VLOOKUP(I1233,ObjConv,2,FALSE)/VLOOKUP(I1233,ObjConv,3,FALSE))*J1233)</f>
        <v>0.1368421052631579</v>
      </c>
    </row>
    <row r="1234" spans="1:14" x14ac:dyDescent="0.2">
      <c r="A1234" s="11" t="s">
        <v>13</v>
      </c>
      <c r="B1234" s="13" t="s">
        <v>14</v>
      </c>
      <c r="C1234" s="9">
        <v>43657</v>
      </c>
      <c r="D1234" s="7" t="s">
        <v>22</v>
      </c>
      <c r="E1234" s="27" t="s">
        <v>16</v>
      </c>
      <c r="F1234" s="13" t="s">
        <v>37</v>
      </c>
      <c r="G1234" s="29" t="s">
        <v>38</v>
      </c>
      <c r="H1234" s="12"/>
      <c r="I1234" s="28" t="s">
        <v>39</v>
      </c>
      <c r="J1234" s="28">
        <v>1.1000000000000001</v>
      </c>
      <c r="K1234" s="11" t="s">
        <v>17</v>
      </c>
      <c r="N1234" s="21">
        <f>IF(J1234="NA","NA",(VLOOKUP(I1234,ObjConv,2,FALSE)/VLOOKUP(I1234,ObjConv,3,FALSE))*J1234)</f>
        <v>0.11578947368421054</v>
      </c>
    </row>
    <row r="1235" spans="1:14" x14ac:dyDescent="0.2">
      <c r="A1235" s="11" t="s">
        <v>13</v>
      </c>
      <c r="B1235" s="13" t="s">
        <v>14</v>
      </c>
      <c r="C1235" s="9">
        <v>43657</v>
      </c>
      <c r="D1235" s="7" t="s">
        <v>22</v>
      </c>
      <c r="E1235" s="27" t="s">
        <v>16</v>
      </c>
      <c r="F1235" s="13" t="s">
        <v>37</v>
      </c>
      <c r="G1235" s="29" t="s">
        <v>43</v>
      </c>
      <c r="H1235" s="12"/>
      <c r="I1235" s="28" t="s">
        <v>39</v>
      </c>
      <c r="J1235" s="28">
        <v>0.9</v>
      </c>
      <c r="K1235" s="11" t="s">
        <v>17</v>
      </c>
      <c r="N1235" s="21">
        <f>IF(J1235="NA","NA",(VLOOKUP(I1235,ObjConv,2,FALSE)/VLOOKUP(I1235,ObjConv,3,FALSE))*J1235)</f>
        <v>9.4736842105263161E-2</v>
      </c>
    </row>
    <row r="1236" spans="1:14" x14ac:dyDescent="0.2">
      <c r="A1236" s="11" t="s">
        <v>13</v>
      </c>
      <c r="B1236" s="13" t="s">
        <v>14</v>
      </c>
      <c r="C1236" s="9">
        <v>43657</v>
      </c>
      <c r="D1236" s="7" t="s">
        <v>22</v>
      </c>
      <c r="E1236" s="27" t="s">
        <v>16</v>
      </c>
      <c r="F1236" s="13" t="s">
        <v>44</v>
      </c>
      <c r="G1236" s="29" t="s">
        <v>53</v>
      </c>
      <c r="H1236" s="12"/>
      <c r="I1236" s="28" t="s">
        <v>39</v>
      </c>
      <c r="J1236" s="28">
        <v>0.8</v>
      </c>
      <c r="K1236" s="11" t="s">
        <v>17</v>
      </c>
      <c r="N1236" s="21">
        <f>IF(J1236="NA","NA",(VLOOKUP(I1236,ObjConv,2,FALSE)/VLOOKUP(I1236,ObjConv,3,FALSE))*J1236)</f>
        <v>8.4210526315789486E-2</v>
      </c>
    </row>
    <row r="1237" spans="1:14" x14ac:dyDescent="0.2">
      <c r="A1237" s="11" t="s">
        <v>13</v>
      </c>
      <c r="B1237" s="13" t="s">
        <v>14</v>
      </c>
      <c r="C1237" s="9">
        <v>43657</v>
      </c>
      <c r="D1237" s="7" t="s">
        <v>22</v>
      </c>
      <c r="E1237" s="27" t="s">
        <v>16</v>
      </c>
      <c r="F1237" s="13" t="s">
        <v>37</v>
      </c>
      <c r="G1237" s="28" t="s">
        <v>38</v>
      </c>
      <c r="H1237" s="12"/>
      <c r="I1237" s="28" t="s">
        <v>39</v>
      </c>
      <c r="J1237" s="28">
        <v>1</v>
      </c>
      <c r="K1237" s="11" t="s">
        <v>17</v>
      </c>
      <c r="N1237" s="21">
        <f>IF(J1237="NA","NA",(VLOOKUP(I1237,ObjConv,2,FALSE)/VLOOKUP(I1237,ObjConv,3,FALSE))*J1237)</f>
        <v>0.10526315789473685</v>
      </c>
    </row>
    <row r="1238" spans="1:14" x14ac:dyDescent="0.2">
      <c r="A1238" s="11" t="s">
        <v>13</v>
      </c>
      <c r="B1238" s="13" t="s">
        <v>14</v>
      </c>
      <c r="C1238" s="9">
        <v>43657</v>
      </c>
      <c r="D1238" s="7" t="s">
        <v>22</v>
      </c>
      <c r="E1238" s="27" t="s">
        <v>16</v>
      </c>
      <c r="F1238" s="13" t="s">
        <v>37</v>
      </c>
      <c r="G1238" s="28" t="s">
        <v>38</v>
      </c>
      <c r="H1238" s="12"/>
      <c r="I1238" s="28" t="s">
        <v>39</v>
      </c>
      <c r="J1238" s="28">
        <v>0.9</v>
      </c>
      <c r="K1238" s="11" t="s">
        <v>17</v>
      </c>
      <c r="N1238" s="21">
        <f>IF(J1238="NA","NA",(VLOOKUP(I1238,ObjConv,2,FALSE)/VLOOKUP(I1238,ObjConv,3,FALSE))*J1238)</f>
        <v>9.4736842105263161E-2</v>
      </c>
    </row>
    <row r="1239" spans="1:14" x14ac:dyDescent="0.2">
      <c r="A1239" s="11" t="s">
        <v>13</v>
      </c>
      <c r="B1239" s="13" t="s">
        <v>14</v>
      </c>
      <c r="C1239" s="9">
        <v>43657</v>
      </c>
      <c r="D1239" s="7" t="s">
        <v>22</v>
      </c>
      <c r="E1239" s="27" t="s">
        <v>16</v>
      </c>
      <c r="F1239" s="13" t="s">
        <v>37</v>
      </c>
      <c r="G1239" s="28" t="s">
        <v>43</v>
      </c>
      <c r="H1239" s="12"/>
      <c r="I1239" s="28" t="s">
        <v>39</v>
      </c>
      <c r="J1239" s="28">
        <v>1</v>
      </c>
      <c r="K1239" s="11" t="s">
        <v>17</v>
      </c>
      <c r="N1239" s="21">
        <f>IF(J1239="NA","NA",(VLOOKUP(I1239,ObjConv,2,FALSE)/VLOOKUP(I1239,ObjConv,3,FALSE))*J1239)</f>
        <v>0.10526315789473685</v>
      </c>
    </row>
    <row r="1240" spans="1:14" x14ac:dyDescent="0.2">
      <c r="A1240" s="11" t="s">
        <v>13</v>
      </c>
      <c r="B1240" s="13" t="s">
        <v>14</v>
      </c>
      <c r="C1240" s="9">
        <v>43657</v>
      </c>
      <c r="D1240" s="7" t="s">
        <v>22</v>
      </c>
      <c r="E1240" s="27" t="s">
        <v>16</v>
      </c>
      <c r="F1240" s="13" t="s">
        <v>40</v>
      </c>
      <c r="G1240" s="29" t="s">
        <v>41</v>
      </c>
      <c r="H1240" s="30" t="s">
        <v>42</v>
      </c>
      <c r="I1240" s="28" t="s">
        <v>39</v>
      </c>
      <c r="J1240" s="28">
        <v>1.9</v>
      </c>
      <c r="K1240" s="11" t="s">
        <v>17</v>
      </c>
      <c r="N1240" s="21">
        <f>IF(J1240="NA","NA",(VLOOKUP(I1240,ObjConv,2,FALSE)/VLOOKUP(I1240,ObjConv,3,FALSE))*J1240)</f>
        <v>0.2</v>
      </c>
    </row>
    <row r="1241" spans="1:14" x14ac:dyDescent="0.2">
      <c r="A1241" s="11" t="s">
        <v>13</v>
      </c>
      <c r="B1241" s="13" t="s">
        <v>14</v>
      </c>
      <c r="C1241" s="9">
        <v>43657</v>
      </c>
      <c r="D1241" s="7" t="s">
        <v>22</v>
      </c>
      <c r="E1241" s="27" t="s">
        <v>16</v>
      </c>
      <c r="F1241" s="13" t="s">
        <v>44</v>
      </c>
      <c r="G1241" s="28" t="s">
        <v>53</v>
      </c>
      <c r="H1241" s="12"/>
      <c r="I1241" s="28" t="s">
        <v>39</v>
      </c>
      <c r="J1241" s="28">
        <v>0.9</v>
      </c>
      <c r="K1241" s="11" t="s">
        <v>17</v>
      </c>
      <c r="N1241" s="21">
        <f>IF(J1241="NA","NA",(VLOOKUP(I1241,ObjConv,2,FALSE)/VLOOKUP(I1241,ObjConv,3,FALSE))*J1241)</f>
        <v>9.4736842105263161E-2</v>
      </c>
    </row>
    <row r="1242" spans="1:14" x14ac:dyDescent="0.2">
      <c r="A1242" s="11" t="s">
        <v>13</v>
      </c>
      <c r="B1242" s="13" t="s">
        <v>14</v>
      </c>
      <c r="C1242" s="9">
        <v>43657</v>
      </c>
      <c r="D1242" s="7" t="s">
        <v>22</v>
      </c>
      <c r="E1242" s="27" t="s">
        <v>16</v>
      </c>
      <c r="F1242" s="13" t="s">
        <v>37</v>
      </c>
      <c r="G1242" s="28" t="s">
        <v>43</v>
      </c>
      <c r="H1242" s="12"/>
      <c r="I1242" s="28" t="s">
        <v>39</v>
      </c>
      <c r="J1242" s="28">
        <v>1</v>
      </c>
      <c r="K1242" s="11" t="s">
        <v>17</v>
      </c>
      <c r="N1242" s="21">
        <f>IF(J1242="NA","NA",(VLOOKUP(I1242,ObjConv,2,FALSE)/VLOOKUP(I1242,ObjConv,3,FALSE))*J1242)</f>
        <v>0.10526315789473685</v>
      </c>
    </row>
    <row r="1243" spans="1:14" x14ac:dyDescent="0.2">
      <c r="A1243" s="11" t="s">
        <v>13</v>
      </c>
      <c r="B1243" s="13" t="s">
        <v>14</v>
      </c>
      <c r="C1243" s="9">
        <v>43657</v>
      </c>
      <c r="D1243" s="7" t="s">
        <v>22</v>
      </c>
      <c r="E1243" s="27" t="s">
        <v>16</v>
      </c>
      <c r="F1243" s="13" t="s">
        <v>37</v>
      </c>
      <c r="G1243" s="28" t="s">
        <v>43</v>
      </c>
      <c r="H1243" s="12"/>
      <c r="I1243" s="28" t="s">
        <v>39</v>
      </c>
      <c r="J1243" s="28">
        <v>1.1000000000000001</v>
      </c>
      <c r="K1243" s="11" t="s">
        <v>17</v>
      </c>
      <c r="N1243" s="21">
        <f>IF(J1243="NA","NA",(VLOOKUP(I1243,ObjConv,2,FALSE)/VLOOKUP(I1243,ObjConv,3,FALSE))*J1243)</f>
        <v>0.11578947368421054</v>
      </c>
    </row>
    <row r="1244" spans="1:14" x14ac:dyDescent="0.2">
      <c r="A1244" s="11" t="s">
        <v>13</v>
      </c>
      <c r="B1244" s="13" t="s">
        <v>14</v>
      </c>
      <c r="C1244" s="9">
        <v>43657</v>
      </c>
      <c r="D1244" s="7" t="s">
        <v>22</v>
      </c>
      <c r="E1244" s="27" t="s">
        <v>16</v>
      </c>
      <c r="F1244" s="13" t="s">
        <v>44</v>
      </c>
      <c r="G1244" s="28" t="s">
        <v>57</v>
      </c>
      <c r="H1244" s="12"/>
      <c r="I1244" s="28" t="s">
        <v>55</v>
      </c>
      <c r="J1244" s="28">
        <v>5.3</v>
      </c>
      <c r="K1244" s="11" t="s">
        <v>17</v>
      </c>
      <c r="N1244" s="21">
        <f>IF(J1244="NA","NA",(VLOOKUP(I1244,ObjConv,2,FALSE)/VLOOKUP(I1244,ObjConv,3,FALSE))*J1244)</f>
        <v>0.69890109890109886</v>
      </c>
    </row>
    <row r="1245" spans="1:14" x14ac:dyDescent="0.2">
      <c r="A1245" s="11" t="s">
        <v>13</v>
      </c>
      <c r="B1245" s="13" t="s">
        <v>14</v>
      </c>
      <c r="C1245" s="9">
        <v>43657</v>
      </c>
      <c r="D1245" s="7" t="s">
        <v>22</v>
      </c>
      <c r="E1245" s="27" t="s">
        <v>16</v>
      </c>
      <c r="F1245" s="13" t="s">
        <v>37</v>
      </c>
      <c r="G1245" s="28" t="s">
        <v>38</v>
      </c>
      <c r="H1245" s="12"/>
      <c r="I1245" s="28" t="s">
        <v>39</v>
      </c>
      <c r="J1245" s="28">
        <v>0.9</v>
      </c>
      <c r="K1245" s="11" t="s">
        <v>17</v>
      </c>
      <c r="N1245" s="21">
        <f>IF(J1245="NA","NA",(VLOOKUP(I1245,ObjConv,2,FALSE)/VLOOKUP(I1245,ObjConv,3,FALSE))*J1245)</f>
        <v>9.4736842105263161E-2</v>
      </c>
    </row>
    <row r="1246" spans="1:14" x14ac:dyDescent="0.2">
      <c r="A1246" s="11" t="s">
        <v>13</v>
      </c>
      <c r="B1246" s="13" t="s">
        <v>14</v>
      </c>
      <c r="C1246" s="9">
        <v>43657</v>
      </c>
      <c r="D1246" s="7" t="s">
        <v>22</v>
      </c>
      <c r="E1246" s="27" t="s">
        <v>16</v>
      </c>
      <c r="F1246" s="13" t="s">
        <v>37</v>
      </c>
      <c r="G1246" s="28" t="s">
        <v>38</v>
      </c>
      <c r="H1246" s="12"/>
      <c r="I1246" s="28" t="s">
        <v>39</v>
      </c>
      <c r="J1246" s="28">
        <v>1</v>
      </c>
      <c r="K1246" s="11" t="s">
        <v>17</v>
      </c>
      <c r="N1246" s="21">
        <f>IF(J1246="NA","NA",(VLOOKUP(I1246,ObjConv,2,FALSE)/VLOOKUP(I1246,ObjConv,3,FALSE))*J1246)</f>
        <v>0.10526315789473685</v>
      </c>
    </row>
    <row r="1247" spans="1:14" x14ac:dyDescent="0.2">
      <c r="A1247" s="11" t="s">
        <v>13</v>
      </c>
      <c r="B1247" s="13" t="s">
        <v>14</v>
      </c>
      <c r="C1247" s="9">
        <v>43657</v>
      </c>
      <c r="D1247" s="7" t="s">
        <v>22</v>
      </c>
      <c r="E1247" s="27" t="s">
        <v>16</v>
      </c>
      <c r="F1247" s="13" t="s">
        <v>37</v>
      </c>
      <c r="G1247" s="28" t="s">
        <v>38</v>
      </c>
      <c r="H1247" s="12"/>
      <c r="I1247" s="28" t="s">
        <v>39</v>
      </c>
      <c r="J1247" s="28">
        <v>1.1000000000000001</v>
      </c>
      <c r="K1247" s="11" t="s">
        <v>17</v>
      </c>
      <c r="N1247" s="21">
        <f>IF(J1247="NA","NA",(VLOOKUP(I1247,ObjConv,2,FALSE)/VLOOKUP(I1247,ObjConv,3,FALSE))*J1247)</f>
        <v>0.11578947368421054</v>
      </c>
    </row>
    <row r="1248" spans="1:14" x14ac:dyDescent="0.2">
      <c r="A1248" s="11" t="s">
        <v>13</v>
      </c>
      <c r="B1248" s="13" t="s">
        <v>14</v>
      </c>
      <c r="C1248" s="9">
        <v>43657</v>
      </c>
      <c r="D1248" s="7" t="s">
        <v>22</v>
      </c>
      <c r="E1248" s="27" t="s">
        <v>16</v>
      </c>
      <c r="F1248" s="13" t="s">
        <v>37</v>
      </c>
      <c r="G1248" s="28" t="s">
        <v>43</v>
      </c>
      <c r="H1248" s="12"/>
      <c r="I1248" s="28" t="s">
        <v>39</v>
      </c>
      <c r="J1248" s="28">
        <v>1.1000000000000001</v>
      </c>
      <c r="K1248" s="11" t="s">
        <v>17</v>
      </c>
      <c r="N1248" s="21">
        <f>IF(J1248="NA","NA",(VLOOKUP(I1248,ObjConv,2,FALSE)/VLOOKUP(I1248,ObjConv,3,FALSE))*J1248)</f>
        <v>0.11578947368421054</v>
      </c>
    </row>
    <row r="1249" spans="1:14" x14ac:dyDescent="0.2">
      <c r="A1249" s="11" t="s">
        <v>13</v>
      </c>
      <c r="B1249" s="13" t="s">
        <v>14</v>
      </c>
      <c r="C1249" s="9">
        <v>43657</v>
      </c>
      <c r="D1249" s="7" t="s">
        <v>22</v>
      </c>
      <c r="E1249" s="27" t="s">
        <v>16</v>
      </c>
      <c r="F1249" s="13" t="s">
        <v>37</v>
      </c>
      <c r="G1249" s="28" t="s">
        <v>43</v>
      </c>
      <c r="H1249" s="12"/>
      <c r="I1249" s="28" t="s">
        <v>39</v>
      </c>
      <c r="J1249" s="28">
        <v>1.2</v>
      </c>
      <c r="K1249" s="11" t="s">
        <v>17</v>
      </c>
      <c r="N1249" s="21">
        <f>IF(J1249="NA","NA",(VLOOKUP(I1249,ObjConv,2,FALSE)/VLOOKUP(I1249,ObjConv,3,FALSE))*J1249)</f>
        <v>0.12631578947368421</v>
      </c>
    </row>
    <row r="1250" spans="1:14" x14ac:dyDescent="0.2">
      <c r="A1250" s="11" t="s">
        <v>13</v>
      </c>
      <c r="B1250" s="13" t="s">
        <v>14</v>
      </c>
      <c r="C1250" s="9">
        <v>43657</v>
      </c>
      <c r="D1250" s="7" t="s">
        <v>22</v>
      </c>
      <c r="E1250" s="27" t="s">
        <v>16</v>
      </c>
      <c r="F1250" s="13" t="s">
        <v>37</v>
      </c>
      <c r="G1250" s="28" t="s">
        <v>43</v>
      </c>
      <c r="H1250" s="12"/>
      <c r="I1250" s="28" t="s">
        <v>39</v>
      </c>
      <c r="J1250" s="28">
        <v>1.2</v>
      </c>
      <c r="K1250" s="11" t="s">
        <v>17</v>
      </c>
      <c r="N1250" s="21">
        <f>IF(J1250="NA","NA",(VLOOKUP(I1250,ObjConv,2,FALSE)/VLOOKUP(I1250,ObjConv,3,FALSE))*J1250)</f>
        <v>0.12631578947368421</v>
      </c>
    </row>
    <row r="1251" spans="1:14" x14ac:dyDescent="0.2">
      <c r="A1251" s="11" t="s">
        <v>13</v>
      </c>
      <c r="B1251" s="13" t="s">
        <v>14</v>
      </c>
      <c r="C1251" s="9">
        <v>43657</v>
      </c>
      <c r="D1251" s="7" t="s">
        <v>22</v>
      </c>
      <c r="E1251" s="27" t="s">
        <v>16</v>
      </c>
      <c r="F1251" s="13" t="s">
        <v>50</v>
      </c>
      <c r="G1251" s="28" t="s">
        <v>51</v>
      </c>
      <c r="H1251" s="12"/>
      <c r="I1251" s="28" t="s">
        <v>39</v>
      </c>
      <c r="J1251" s="13">
        <v>2.4</v>
      </c>
      <c r="K1251" s="11" t="s">
        <v>17</v>
      </c>
      <c r="N1251" s="21">
        <f>IF(J1251="NA","NA",(VLOOKUP(I1251,ObjConv,2,FALSE)/VLOOKUP(I1251,ObjConv,3,FALSE))*J1251)</f>
        <v>0.25263157894736843</v>
      </c>
    </row>
    <row r="1252" spans="1:14" x14ac:dyDescent="0.2">
      <c r="A1252" s="11" t="s">
        <v>13</v>
      </c>
      <c r="B1252" s="13" t="s">
        <v>14</v>
      </c>
      <c r="C1252" s="9">
        <v>43657</v>
      </c>
      <c r="D1252" s="7" t="s">
        <v>22</v>
      </c>
      <c r="E1252" s="27" t="s">
        <v>16</v>
      </c>
      <c r="F1252" s="13" t="s">
        <v>37</v>
      </c>
      <c r="G1252" s="28" t="s">
        <v>43</v>
      </c>
      <c r="H1252" s="12"/>
      <c r="I1252" s="28" t="s">
        <v>39</v>
      </c>
      <c r="J1252" s="13">
        <v>1.1000000000000001</v>
      </c>
      <c r="K1252" s="11" t="s">
        <v>17</v>
      </c>
      <c r="N1252" s="21">
        <f>IF(J1252="NA","NA",(VLOOKUP(I1252,ObjConv,2,FALSE)/VLOOKUP(I1252,ObjConv,3,FALSE))*J1252)</f>
        <v>0.11578947368421054</v>
      </c>
    </row>
    <row r="1253" spans="1:14" x14ac:dyDescent="0.2">
      <c r="A1253" s="11" t="s">
        <v>13</v>
      </c>
      <c r="B1253" s="13" t="s">
        <v>14</v>
      </c>
      <c r="C1253" s="9">
        <v>43657</v>
      </c>
      <c r="D1253" s="7" t="s">
        <v>22</v>
      </c>
      <c r="E1253" s="27" t="s">
        <v>16</v>
      </c>
      <c r="F1253" s="13" t="s">
        <v>37</v>
      </c>
      <c r="G1253" s="28" t="s">
        <v>43</v>
      </c>
      <c r="H1253" s="12"/>
      <c r="I1253" s="28" t="s">
        <v>39</v>
      </c>
      <c r="J1253" s="13">
        <v>1.1000000000000001</v>
      </c>
      <c r="K1253" s="11" t="s">
        <v>17</v>
      </c>
      <c r="N1253" s="21">
        <f>IF(J1253="NA","NA",(VLOOKUP(I1253,ObjConv,2,FALSE)/VLOOKUP(I1253,ObjConv,3,FALSE))*J1253)</f>
        <v>0.11578947368421054</v>
      </c>
    </row>
    <row r="1254" spans="1:14" x14ac:dyDescent="0.2">
      <c r="A1254" s="11" t="s">
        <v>13</v>
      </c>
      <c r="B1254" s="13" t="s">
        <v>14</v>
      </c>
      <c r="C1254" s="9">
        <v>43657</v>
      </c>
      <c r="D1254" s="7" t="s">
        <v>22</v>
      </c>
      <c r="E1254" s="27" t="s">
        <v>16</v>
      </c>
      <c r="F1254" s="13" t="s">
        <v>37</v>
      </c>
      <c r="G1254" s="28" t="s">
        <v>43</v>
      </c>
      <c r="H1254" s="12"/>
      <c r="I1254" s="28" t="s">
        <v>39</v>
      </c>
      <c r="J1254" s="13">
        <v>1.2</v>
      </c>
      <c r="K1254" s="11" t="s">
        <v>17</v>
      </c>
      <c r="N1254" s="21">
        <f>IF(J1254="NA","NA",(VLOOKUP(I1254,ObjConv,2,FALSE)/VLOOKUP(I1254,ObjConv,3,FALSE))*J1254)</f>
        <v>0.12631578947368421</v>
      </c>
    </row>
    <row r="1255" spans="1:14" x14ac:dyDescent="0.2">
      <c r="A1255" s="11" t="s">
        <v>13</v>
      </c>
      <c r="B1255" s="13" t="s">
        <v>14</v>
      </c>
      <c r="C1255" s="9">
        <v>43657</v>
      </c>
      <c r="D1255" s="7" t="s">
        <v>22</v>
      </c>
      <c r="E1255" s="27" t="s">
        <v>16</v>
      </c>
      <c r="F1255" s="13" t="s">
        <v>40</v>
      </c>
      <c r="G1255" s="29" t="s">
        <v>41</v>
      </c>
      <c r="H1255" s="30" t="s">
        <v>42</v>
      </c>
      <c r="I1255" s="28" t="s">
        <v>39</v>
      </c>
      <c r="J1255" s="13">
        <v>1.4</v>
      </c>
      <c r="K1255" s="11" t="s">
        <v>17</v>
      </c>
      <c r="N1255" s="21">
        <f>IF(J1255="NA","NA",(VLOOKUP(I1255,ObjConv,2,FALSE)/VLOOKUP(I1255,ObjConv,3,FALSE))*J1255)</f>
        <v>0.14736842105263159</v>
      </c>
    </row>
    <row r="1256" spans="1:14" x14ac:dyDescent="0.2">
      <c r="A1256" s="11" t="s">
        <v>13</v>
      </c>
      <c r="B1256" s="13" t="s">
        <v>14</v>
      </c>
      <c r="C1256" s="9">
        <v>43657</v>
      </c>
      <c r="D1256" s="7" t="s">
        <v>22</v>
      </c>
      <c r="E1256" s="27" t="s">
        <v>16</v>
      </c>
      <c r="F1256" s="13" t="s">
        <v>37</v>
      </c>
      <c r="G1256" s="28" t="s">
        <v>38</v>
      </c>
      <c r="H1256" s="12"/>
      <c r="I1256" s="28" t="s">
        <v>39</v>
      </c>
      <c r="J1256" s="13">
        <v>1</v>
      </c>
      <c r="K1256" s="11" t="s">
        <v>17</v>
      </c>
      <c r="N1256" s="21">
        <f>IF(J1256="NA","NA",(VLOOKUP(I1256,ObjConv,2,FALSE)/VLOOKUP(I1256,ObjConv,3,FALSE))*J1256)</f>
        <v>0.10526315789473685</v>
      </c>
    </row>
    <row r="1257" spans="1:14" x14ac:dyDescent="0.2">
      <c r="A1257" s="11" t="s">
        <v>13</v>
      </c>
      <c r="B1257" s="13" t="s">
        <v>14</v>
      </c>
      <c r="C1257" s="9">
        <v>43657</v>
      </c>
      <c r="D1257" s="7" t="s">
        <v>22</v>
      </c>
      <c r="E1257" s="27" t="s">
        <v>16</v>
      </c>
      <c r="F1257" s="13" t="s">
        <v>40</v>
      </c>
      <c r="G1257" s="29" t="s">
        <v>41</v>
      </c>
      <c r="H1257" s="30" t="s">
        <v>42</v>
      </c>
      <c r="I1257" s="28" t="s">
        <v>39</v>
      </c>
      <c r="J1257" s="13">
        <v>1.3</v>
      </c>
      <c r="K1257" s="11" t="s">
        <v>17</v>
      </c>
      <c r="N1257" s="21">
        <f>IF(J1257="NA","NA",(VLOOKUP(I1257,ObjConv,2,FALSE)/VLOOKUP(I1257,ObjConv,3,FALSE))*J1257)</f>
        <v>0.1368421052631579</v>
      </c>
    </row>
    <row r="1258" spans="1:14" x14ac:dyDescent="0.2">
      <c r="A1258" s="11" t="s">
        <v>13</v>
      </c>
      <c r="B1258" s="13" t="s">
        <v>14</v>
      </c>
      <c r="C1258" s="9">
        <v>43657</v>
      </c>
      <c r="D1258" s="7" t="s">
        <v>22</v>
      </c>
      <c r="E1258" s="27" t="s">
        <v>16</v>
      </c>
      <c r="F1258" s="13" t="s">
        <v>37</v>
      </c>
      <c r="G1258" s="28" t="s">
        <v>43</v>
      </c>
      <c r="H1258" s="12"/>
      <c r="I1258" s="28" t="s">
        <v>39</v>
      </c>
      <c r="J1258" s="13">
        <v>1.2</v>
      </c>
      <c r="K1258" s="11" t="s">
        <v>17</v>
      </c>
      <c r="N1258" s="21">
        <f>IF(J1258="NA","NA",(VLOOKUP(I1258,ObjConv,2,FALSE)/VLOOKUP(I1258,ObjConv,3,FALSE))*J1258)</f>
        <v>0.12631578947368421</v>
      </c>
    </row>
    <row r="1259" spans="1:14" x14ac:dyDescent="0.2">
      <c r="A1259" s="11" t="s">
        <v>13</v>
      </c>
      <c r="B1259" s="13" t="s">
        <v>14</v>
      </c>
      <c r="C1259" s="9">
        <v>43657</v>
      </c>
      <c r="D1259" s="7" t="s">
        <v>22</v>
      </c>
      <c r="E1259" s="27" t="s">
        <v>16</v>
      </c>
      <c r="F1259" s="13" t="s">
        <v>37</v>
      </c>
      <c r="G1259" s="28" t="s">
        <v>38</v>
      </c>
      <c r="H1259" s="12"/>
      <c r="I1259" s="28" t="s">
        <v>39</v>
      </c>
      <c r="J1259" s="13">
        <v>1</v>
      </c>
      <c r="K1259" s="11" t="s">
        <v>17</v>
      </c>
      <c r="N1259" s="21">
        <f>IF(J1259="NA","NA",(VLOOKUP(I1259,ObjConv,2,FALSE)/VLOOKUP(I1259,ObjConv,3,FALSE))*J1259)</f>
        <v>0.10526315789473685</v>
      </c>
    </row>
    <row r="1260" spans="1:14" x14ac:dyDescent="0.2">
      <c r="A1260" s="11" t="s">
        <v>13</v>
      </c>
      <c r="B1260" s="13" t="s">
        <v>14</v>
      </c>
      <c r="C1260" s="9">
        <v>43657</v>
      </c>
      <c r="D1260" s="7" t="s">
        <v>22</v>
      </c>
      <c r="E1260" s="27" t="s">
        <v>16</v>
      </c>
      <c r="F1260" s="13" t="s">
        <v>37</v>
      </c>
      <c r="G1260" s="28" t="s">
        <v>43</v>
      </c>
      <c r="H1260" s="12"/>
      <c r="I1260" s="28" t="s">
        <v>39</v>
      </c>
      <c r="J1260" s="13">
        <v>1.1000000000000001</v>
      </c>
      <c r="K1260" s="11" t="s">
        <v>17</v>
      </c>
      <c r="N1260" s="21">
        <f>IF(J1260="NA","NA",(VLOOKUP(I1260,ObjConv,2,FALSE)/VLOOKUP(I1260,ObjConv,3,FALSE))*J1260)</f>
        <v>0.11578947368421054</v>
      </c>
    </row>
    <row r="1261" spans="1:14" x14ac:dyDescent="0.2">
      <c r="A1261" s="11" t="s">
        <v>13</v>
      </c>
      <c r="B1261" s="13" t="s">
        <v>14</v>
      </c>
      <c r="C1261" s="9">
        <v>43657</v>
      </c>
      <c r="D1261" s="7" t="s">
        <v>22</v>
      </c>
      <c r="E1261" s="27" t="s">
        <v>16</v>
      </c>
      <c r="F1261" s="13" t="s">
        <v>37</v>
      </c>
      <c r="G1261" s="28" t="s">
        <v>43</v>
      </c>
      <c r="H1261" s="12"/>
      <c r="I1261" s="28" t="s">
        <v>39</v>
      </c>
      <c r="J1261" s="13">
        <v>1.1000000000000001</v>
      </c>
      <c r="K1261" s="11" t="s">
        <v>17</v>
      </c>
      <c r="N1261" s="21">
        <f>IF(J1261="NA","NA",(VLOOKUP(I1261,ObjConv,2,FALSE)/VLOOKUP(I1261,ObjConv,3,FALSE))*J1261)</f>
        <v>0.11578947368421054</v>
      </c>
    </row>
    <row r="1262" spans="1:14" x14ac:dyDescent="0.2">
      <c r="A1262" s="11" t="s">
        <v>13</v>
      </c>
      <c r="B1262" s="13" t="s">
        <v>14</v>
      </c>
      <c r="C1262" s="9">
        <v>43657</v>
      </c>
      <c r="D1262" s="7" t="s">
        <v>22</v>
      </c>
      <c r="E1262" s="27" t="s">
        <v>16</v>
      </c>
      <c r="F1262" s="13" t="s">
        <v>37</v>
      </c>
      <c r="G1262" s="28" t="s">
        <v>38</v>
      </c>
      <c r="H1262" s="12"/>
      <c r="I1262" s="28" t="s">
        <v>39</v>
      </c>
      <c r="J1262" s="31">
        <v>1</v>
      </c>
      <c r="K1262" s="11" t="s">
        <v>17</v>
      </c>
      <c r="N1262" s="21">
        <f>IF(J1262="NA","NA",(VLOOKUP(I1262,ObjConv,2,FALSE)/VLOOKUP(I1262,ObjConv,3,FALSE))*J1262)</f>
        <v>0.10526315789473685</v>
      </c>
    </row>
    <row r="1263" spans="1:14" x14ac:dyDescent="0.2">
      <c r="A1263" s="11" t="s">
        <v>13</v>
      </c>
      <c r="B1263" s="13" t="s">
        <v>14</v>
      </c>
      <c r="C1263" s="9">
        <v>43657</v>
      </c>
      <c r="D1263" s="7" t="s">
        <v>22</v>
      </c>
      <c r="E1263" s="27" t="s">
        <v>16</v>
      </c>
      <c r="F1263" s="13" t="s">
        <v>37</v>
      </c>
      <c r="G1263" s="28" t="s">
        <v>43</v>
      </c>
      <c r="H1263" s="12"/>
      <c r="I1263" s="28" t="s">
        <v>39</v>
      </c>
      <c r="J1263" s="31">
        <v>1.2</v>
      </c>
      <c r="K1263" s="11" t="s">
        <v>17</v>
      </c>
      <c r="N1263" s="21">
        <f>IF(J1263="NA","NA",(VLOOKUP(I1263,ObjConv,2,FALSE)/VLOOKUP(I1263,ObjConv,3,FALSE))*J1263)</f>
        <v>0.12631578947368421</v>
      </c>
    </row>
    <row r="1264" spans="1:14" x14ac:dyDescent="0.2">
      <c r="A1264" s="11" t="s">
        <v>13</v>
      </c>
      <c r="B1264" s="13" t="s">
        <v>14</v>
      </c>
      <c r="C1264" s="9">
        <v>43657</v>
      </c>
      <c r="D1264" s="7" t="s">
        <v>22</v>
      </c>
      <c r="E1264" s="27" t="s">
        <v>16</v>
      </c>
      <c r="F1264" s="13" t="s">
        <v>37</v>
      </c>
      <c r="G1264" s="28" t="s">
        <v>38</v>
      </c>
      <c r="H1264" s="12"/>
      <c r="I1264" s="28" t="s">
        <v>39</v>
      </c>
      <c r="J1264" s="31">
        <v>1</v>
      </c>
      <c r="K1264" s="11" t="s">
        <v>17</v>
      </c>
      <c r="N1264" s="21">
        <f>IF(J1264="NA","NA",(VLOOKUP(I1264,ObjConv,2,FALSE)/VLOOKUP(I1264,ObjConv,3,FALSE))*J1264)</f>
        <v>0.10526315789473685</v>
      </c>
    </row>
    <row r="1265" spans="1:14" x14ac:dyDescent="0.2">
      <c r="A1265" s="11" t="s">
        <v>13</v>
      </c>
      <c r="B1265" s="13" t="s">
        <v>14</v>
      </c>
      <c r="C1265" s="9">
        <v>43657</v>
      </c>
      <c r="D1265" s="7" t="s">
        <v>22</v>
      </c>
      <c r="E1265" s="27" t="s">
        <v>16</v>
      </c>
      <c r="F1265" s="13" t="s">
        <v>37</v>
      </c>
      <c r="G1265" s="28" t="s">
        <v>38</v>
      </c>
      <c r="H1265" s="12"/>
      <c r="I1265" s="28" t="s">
        <v>39</v>
      </c>
      <c r="J1265" s="31">
        <v>1.1000000000000001</v>
      </c>
      <c r="K1265" s="11" t="s">
        <v>17</v>
      </c>
      <c r="N1265" s="21">
        <f>IF(J1265="NA","NA",(VLOOKUP(I1265,ObjConv,2,FALSE)/VLOOKUP(I1265,ObjConv,3,FALSE))*J1265)</f>
        <v>0.11578947368421054</v>
      </c>
    </row>
    <row r="1266" spans="1:14" x14ac:dyDescent="0.2">
      <c r="A1266" s="11" t="s">
        <v>13</v>
      </c>
      <c r="B1266" s="13" t="s">
        <v>14</v>
      </c>
      <c r="C1266" s="9">
        <v>43657</v>
      </c>
      <c r="D1266" s="7" t="s">
        <v>22</v>
      </c>
      <c r="E1266" s="27" t="s">
        <v>16</v>
      </c>
      <c r="F1266" s="13" t="s">
        <v>37</v>
      </c>
      <c r="G1266" s="28" t="s">
        <v>43</v>
      </c>
      <c r="H1266" s="12"/>
      <c r="I1266" s="28" t="s">
        <v>39</v>
      </c>
      <c r="J1266" s="31">
        <v>1.1000000000000001</v>
      </c>
      <c r="K1266" s="11" t="s">
        <v>17</v>
      </c>
      <c r="N1266" s="21">
        <f>IF(J1266="NA","NA",(VLOOKUP(I1266,ObjConv,2,FALSE)/VLOOKUP(I1266,ObjConv,3,FALSE))*J1266)</f>
        <v>0.11578947368421054</v>
      </c>
    </row>
    <row r="1267" spans="1:14" x14ac:dyDescent="0.2">
      <c r="A1267" s="11" t="s">
        <v>13</v>
      </c>
      <c r="B1267" s="13" t="s">
        <v>14</v>
      </c>
      <c r="C1267" s="9">
        <v>43657</v>
      </c>
      <c r="D1267" s="7" t="s">
        <v>22</v>
      </c>
      <c r="E1267" s="27" t="s">
        <v>16</v>
      </c>
      <c r="F1267" s="13" t="s">
        <v>37</v>
      </c>
      <c r="G1267" s="28" t="s">
        <v>43</v>
      </c>
      <c r="H1267" s="12"/>
      <c r="I1267" s="28" t="s">
        <v>39</v>
      </c>
      <c r="J1267" s="31">
        <v>1.2</v>
      </c>
      <c r="K1267" s="11" t="s">
        <v>17</v>
      </c>
      <c r="N1267" s="21">
        <f>IF(J1267="NA","NA",(VLOOKUP(I1267,ObjConv,2,FALSE)/VLOOKUP(I1267,ObjConv,3,FALSE))*J1267)</f>
        <v>0.12631578947368421</v>
      </c>
    </row>
    <row r="1268" spans="1:14" x14ac:dyDescent="0.2">
      <c r="A1268" s="11" t="s">
        <v>13</v>
      </c>
      <c r="B1268" s="13" t="s">
        <v>14</v>
      </c>
      <c r="C1268" s="9">
        <v>43657</v>
      </c>
      <c r="D1268" s="7" t="s">
        <v>22</v>
      </c>
      <c r="E1268" s="27" t="s">
        <v>16</v>
      </c>
      <c r="F1268" s="13" t="s">
        <v>37</v>
      </c>
      <c r="G1268" s="28" t="s">
        <v>43</v>
      </c>
      <c r="H1268" s="12"/>
      <c r="I1268" s="28" t="s">
        <v>39</v>
      </c>
      <c r="J1268" s="31">
        <v>1</v>
      </c>
      <c r="K1268" s="11" t="s">
        <v>17</v>
      </c>
      <c r="N1268" s="21">
        <f>IF(J1268="NA","NA",(VLOOKUP(I1268,ObjConv,2,FALSE)/VLOOKUP(I1268,ObjConv,3,FALSE))*J1268)</f>
        <v>0.10526315789473685</v>
      </c>
    </row>
    <row r="1269" spans="1:14" x14ac:dyDescent="0.2">
      <c r="A1269" s="11" t="s">
        <v>13</v>
      </c>
      <c r="B1269" s="13" t="s">
        <v>14</v>
      </c>
      <c r="C1269" s="9">
        <v>43657</v>
      </c>
      <c r="D1269" s="7" t="s">
        <v>22</v>
      </c>
      <c r="E1269" s="27" t="s">
        <v>16</v>
      </c>
      <c r="F1269" s="13" t="s">
        <v>37</v>
      </c>
      <c r="G1269" s="28" t="s">
        <v>43</v>
      </c>
      <c r="H1269" s="12"/>
      <c r="I1269" s="28" t="s">
        <v>39</v>
      </c>
      <c r="J1269" s="31">
        <v>1</v>
      </c>
      <c r="K1269" s="11" t="s">
        <v>17</v>
      </c>
      <c r="N1269" s="21">
        <f>IF(J1269="NA","NA",(VLOOKUP(I1269,ObjConv,2,FALSE)/VLOOKUP(I1269,ObjConv,3,FALSE))*J1269)</f>
        <v>0.10526315789473685</v>
      </c>
    </row>
    <row r="1270" spans="1:14" x14ac:dyDescent="0.2">
      <c r="A1270" s="11" t="s">
        <v>13</v>
      </c>
      <c r="B1270" s="13" t="s">
        <v>14</v>
      </c>
      <c r="C1270" s="9">
        <v>43657</v>
      </c>
      <c r="D1270" s="7" t="s">
        <v>22</v>
      </c>
      <c r="E1270" s="27" t="s">
        <v>16</v>
      </c>
      <c r="F1270" s="13" t="s">
        <v>50</v>
      </c>
      <c r="G1270" s="28" t="s">
        <v>51</v>
      </c>
      <c r="H1270" s="12"/>
      <c r="I1270" s="28" t="s">
        <v>39</v>
      </c>
      <c r="J1270" s="31">
        <v>4.7</v>
      </c>
      <c r="K1270" s="11" t="s">
        <v>17</v>
      </c>
      <c r="N1270" s="21">
        <f>IF(J1270="NA","NA",(VLOOKUP(I1270,ObjConv,2,FALSE)/VLOOKUP(I1270,ObjConv,3,FALSE))*J1270)</f>
        <v>0.4947368421052632</v>
      </c>
    </row>
    <row r="1271" spans="1:14" x14ac:dyDescent="0.2">
      <c r="A1271" s="11" t="s">
        <v>13</v>
      </c>
      <c r="B1271" s="13" t="s">
        <v>14</v>
      </c>
      <c r="C1271" s="9">
        <v>43657</v>
      </c>
      <c r="D1271" s="7" t="s">
        <v>22</v>
      </c>
      <c r="E1271" s="27" t="s">
        <v>16</v>
      </c>
      <c r="F1271" s="13" t="s">
        <v>37</v>
      </c>
      <c r="G1271" s="28" t="s">
        <v>38</v>
      </c>
      <c r="H1271" s="12"/>
      <c r="I1271" s="28" t="s">
        <v>39</v>
      </c>
      <c r="J1271" s="31">
        <v>1</v>
      </c>
      <c r="K1271" s="11" t="s">
        <v>17</v>
      </c>
      <c r="N1271" s="21">
        <f>IF(J1271="NA","NA",(VLOOKUP(I1271,ObjConv,2,FALSE)/VLOOKUP(I1271,ObjConv,3,FALSE))*J1271)</f>
        <v>0.10526315789473685</v>
      </c>
    </row>
    <row r="1272" spans="1:14" x14ac:dyDescent="0.2">
      <c r="A1272" s="11" t="s">
        <v>13</v>
      </c>
      <c r="B1272" s="13" t="s">
        <v>14</v>
      </c>
      <c r="C1272" s="9">
        <v>43657</v>
      </c>
      <c r="D1272" s="7" t="s">
        <v>22</v>
      </c>
      <c r="E1272" s="27" t="s">
        <v>16</v>
      </c>
      <c r="F1272" s="13" t="s">
        <v>37</v>
      </c>
      <c r="G1272" s="28" t="s">
        <v>38</v>
      </c>
      <c r="H1272" s="12"/>
      <c r="I1272" s="28"/>
      <c r="J1272" s="31"/>
      <c r="K1272" s="11" t="s">
        <v>17</v>
      </c>
      <c r="N1272" s="21" t="e">
        <f>IF(J1272="NA","NA",(VLOOKUP(I1272,ObjConv,2,FALSE)/VLOOKUP(I1272,ObjConv,3,FALSE))*J1272)</f>
        <v>#N/A</v>
      </c>
    </row>
    <row r="1273" spans="1:14" x14ac:dyDescent="0.2">
      <c r="A1273" s="11" t="s">
        <v>13</v>
      </c>
      <c r="B1273" s="13" t="s">
        <v>14</v>
      </c>
      <c r="C1273" s="9">
        <v>43657</v>
      </c>
      <c r="D1273" s="7" t="s">
        <v>22</v>
      </c>
      <c r="E1273" s="27" t="s">
        <v>16</v>
      </c>
      <c r="F1273" s="13" t="s">
        <v>37</v>
      </c>
      <c r="G1273" s="28" t="s">
        <v>38</v>
      </c>
      <c r="H1273" s="12"/>
      <c r="I1273" s="28"/>
      <c r="J1273" s="31"/>
      <c r="K1273" s="11" t="s">
        <v>17</v>
      </c>
      <c r="N1273" s="21" t="e">
        <f>IF(J1273="NA","NA",(VLOOKUP(I1273,ObjConv,2,FALSE)/VLOOKUP(I1273,ObjConv,3,FALSE))*J1273)</f>
        <v>#N/A</v>
      </c>
    </row>
    <row r="1274" spans="1:14" x14ac:dyDescent="0.2">
      <c r="A1274" s="11" t="s">
        <v>13</v>
      </c>
      <c r="B1274" s="13" t="s">
        <v>14</v>
      </c>
      <c r="C1274" s="9">
        <v>43657</v>
      </c>
      <c r="D1274" s="7" t="s">
        <v>22</v>
      </c>
      <c r="E1274" s="27" t="s">
        <v>16</v>
      </c>
      <c r="F1274" s="13" t="s">
        <v>37</v>
      </c>
      <c r="G1274" s="28" t="s">
        <v>38</v>
      </c>
      <c r="H1274" s="12"/>
      <c r="I1274" s="28"/>
      <c r="J1274" s="31"/>
      <c r="K1274" s="11" t="s">
        <v>17</v>
      </c>
      <c r="N1274" s="21" t="e">
        <f>IF(J1274="NA","NA",(VLOOKUP(I1274,ObjConv,2,FALSE)/VLOOKUP(I1274,ObjConv,3,FALSE))*J1274)</f>
        <v>#N/A</v>
      </c>
    </row>
    <row r="1275" spans="1:14" x14ac:dyDescent="0.2">
      <c r="A1275" s="11" t="s">
        <v>13</v>
      </c>
      <c r="B1275" s="13" t="s">
        <v>14</v>
      </c>
      <c r="C1275" s="9">
        <v>43657</v>
      </c>
      <c r="D1275" s="7" t="s">
        <v>22</v>
      </c>
      <c r="E1275" s="27" t="s">
        <v>16</v>
      </c>
      <c r="F1275" s="13" t="s">
        <v>37</v>
      </c>
      <c r="G1275" s="28" t="s">
        <v>38</v>
      </c>
      <c r="H1275" s="12"/>
      <c r="I1275" s="28"/>
      <c r="J1275" s="31"/>
      <c r="K1275" s="11" t="s">
        <v>17</v>
      </c>
      <c r="N1275" s="21" t="e">
        <f>IF(J1275="NA","NA",(VLOOKUP(I1275,ObjConv,2,FALSE)/VLOOKUP(I1275,ObjConv,3,FALSE))*J1275)</f>
        <v>#N/A</v>
      </c>
    </row>
    <row r="1276" spans="1:14" x14ac:dyDescent="0.2">
      <c r="A1276" s="11" t="s">
        <v>13</v>
      </c>
      <c r="B1276" s="13" t="s">
        <v>14</v>
      </c>
      <c r="C1276" s="9">
        <v>43657</v>
      </c>
      <c r="D1276" s="7" t="s">
        <v>22</v>
      </c>
      <c r="E1276" s="27" t="s">
        <v>16</v>
      </c>
      <c r="F1276" s="13" t="s">
        <v>44</v>
      </c>
      <c r="G1276" s="28" t="s">
        <v>53</v>
      </c>
      <c r="H1276" s="12"/>
      <c r="I1276" s="28" t="s">
        <v>39</v>
      </c>
      <c r="J1276" s="31">
        <v>1.1000000000000001</v>
      </c>
      <c r="K1276" s="11" t="s">
        <v>17</v>
      </c>
      <c r="N1276" s="21">
        <f>IF(J1276="NA","NA",(VLOOKUP(I1276,ObjConv,2,FALSE)/VLOOKUP(I1276,ObjConv,3,FALSE))*J1276)</f>
        <v>0.11578947368421054</v>
      </c>
    </row>
    <row r="1277" spans="1:14" x14ac:dyDescent="0.2">
      <c r="A1277" s="11" t="s">
        <v>13</v>
      </c>
      <c r="B1277" s="13" t="s">
        <v>14</v>
      </c>
      <c r="C1277" s="9">
        <v>43657</v>
      </c>
      <c r="D1277" s="7" t="s">
        <v>22</v>
      </c>
      <c r="E1277" s="27" t="s">
        <v>16</v>
      </c>
      <c r="F1277" s="13" t="s">
        <v>37</v>
      </c>
      <c r="G1277" s="28" t="s">
        <v>43</v>
      </c>
      <c r="H1277" s="12"/>
      <c r="I1277" s="28" t="s">
        <v>39</v>
      </c>
      <c r="J1277" s="31">
        <v>1.1000000000000001</v>
      </c>
      <c r="K1277" s="11" t="s">
        <v>17</v>
      </c>
      <c r="N1277" s="21">
        <f>IF(J1277="NA","NA",(VLOOKUP(I1277,ObjConv,2,FALSE)/VLOOKUP(I1277,ObjConv,3,FALSE))*J1277)</f>
        <v>0.11578947368421054</v>
      </c>
    </row>
    <row r="1278" spans="1:14" x14ac:dyDescent="0.2">
      <c r="A1278" s="11" t="s">
        <v>13</v>
      </c>
      <c r="B1278" s="13" t="s">
        <v>14</v>
      </c>
      <c r="C1278" s="9">
        <v>43657</v>
      </c>
      <c r="D1278" s="7" t="s">
        <v>22</v>
      </c>
      <c r="E1278" s="27" t="s">
        <v>16</v>
      </c>
      <c r="F1278" s="13" t="s">
        <v>37</v>
      </c>
      <c r="G1278" s="28" t="s">
        <v>38</v>
      </c>
      <c r="H1278" s="12"/>
      <c r="I1278" s="28"/>
      <c r="J1278" s="31"/>
      <c r="K1278" s="11" t="s">
        <v>17</v>
      </c>
      <c r="N1278" s="21" t="e">
        <f>IF(J1278="NA","NA",(VLOOKUP(I1278,ObjConv,2,FALSE)/VLOOKUP(I1278,ObjConv,3,FALSE))*J1278)</f>
        <v>#N/A</v>
      </c>
    </row>
    <row r="1279" spans="1:14" x14ac:dyDescent="0.2">
      <c r="A1279" s="11" t="s">
        <v>13</v>
      </c>
      <c r="B1279" s="13" t="s">
        <v>14</v>
      </c>
      <c r="C1279" s="9">
        <v>43657</v>
      </c>
      <c r="D1279" s="7" t="s">
        <v>22</v>
      </c>
      <c r="E1279" s="27" t="s">
        <v>16</v>
      </c>
      <c r="F1279" s="13" t="s">
        <v>37</v>
      </c>
      <c r="G1279" s="28" t="s">
        <v>38</v>
      </c>
      <c r="H1279" s="12"/>
      <c r="I1279" s="28" t="s">
        <v>39</v>
      </c>
      <c r="J1279" s="31">
        <v>1</v>
      </c>
      <c r="K1279" s="11" t="s">
        <v>17</v>
      </c>
      <c r="N1279" s="21">
        <f>IF(J1279="NA","NA",(VLOOKUP(I1279,ObjConv,2,FALSE)/VLOOKUP(I1279,ObjConv,3,FALSE))*J1279)</f>
        <v>0.10526315789473685</v>
      </c>
    </row>
    <row r="1280" spans="1:14" x14ac:dyDescent="0.2">
      <c r="A1280" s="11" t="s">
        <v>13</v>
      </c>
      <c r="B1280" s="13" t="s">
        <v>14</v>
      </c>
      <c r="C1280" s="9">
        <v>43657</v>
      </c>
      <c r="D1280" s="7" t="s">
        <v>22</v>
      </c>
      <c r="E1280" s="27" t="s">
        <v>16</v>
      </c>
      <c r="F1280" s="13" t="s">
        <v>40</v>
      </c>
      <c r="G1280" s="29" t="s">
        <v>41</v>
      </c>
      <c r="H1280" s="30" t="s">
        <v>42</v>
      </c>
      <c r="I1280" s="28" t="s">
        <v>39</v>
      </c>
      <c r="J1280" s="31">
        <v>2.2000000000000002</v>
      </c>
      <c r="K1280" s="11" t="s">
        <v>17</v>
      </c>
      <c r="N1280" s="21">
        <f>IF(J1280="NA","NA",(VLOOKUP(I1280,ObjConv,2,FALSE)/VLOOKUP(I1280,ObjConv,3,FALSE))*J1280)</f>
        <v>0.23157894736842108</v>
      </c>
    </row>
    <row r="1281" spans="1:14" x14ac:dyDescent="0.2">
      <c r="A1281" s="11" t="s">
        <v>13</v>
      </c>
      <c r="B1281" s="13" t="s">
        <v>14</v>
      </c>
      <c r="C1281" s="9">
        <v>43657</v>
      </c>
      <c r="D1281" s="7" t="s">
        <v>22</v>
      </c>
      <c r="E1281" s="27" t="s">
        <v>16</v>
      </c>
      <c r="F1281" s="13" t="s">
        <v>37</v>
      </c>
      <c r="G1281" s="28" t="s">
        <v>38</v>
      </c>
      <c r="H1281" s="12"/>
      <c r="I1281" s="28" t="s">
        <v>39</v>
      </c>
      <c r="J1281" s="31">
        <v>1</v>
      </c>
      <c r="K1281" s="11" t="s">
        <v>17</v>
      </c>
      <c r="N1281" s="21">
        <f>IF(J1281="NA","NA",(VLOOKUP(I1281,ObjConv,2,FALSE)/VLOOKUP(I1281,ObjConv,3,FALSE))*J1281)</f>
        <v>0.10526315789473685</v>
      </c>
    </row>
    <row r="1282" spans="1:14" x14ac:dyDescent="0.2">
      <c r="A1282" s="11" t="s">
        <v>13</v>
      </c>
      <c r="B1282" s="13" t="s">
        <v>14</v>
      </c>
      <c r="C1282" s="9">
        <v>43657</v>
      </c>
      <c r="D1282" s="7" t="s">
        <v>22</v>
      </c>
      <c r="E1282" s="27" t="s">
        <v>16</v>
      </c>
      <c r="F1282" s="13" t="s">
        <v>37</v>
      </c>
      <c r="G1282" s="28" t="s">
        <v>43</v>
      </c>
      <c r="H1282" s="12"/>
      <c r="I1282" s="28" t="s">
        <v>39</v>
      </c>
      <c r="J1282" s="31">
        <v>1</v>
      </c>
      <c r="K1282" s="11" t="s">
        <v>17</v>
      </c>
      <c r="N1282" s="21">
        <f>IF(J1282="NA","NA",(VLOOKUP(I1282,ObjConv,2,FALSE)/VLOOKUP(I1282,ObjConv,3,FALSE))*J1282)</f>
        <v>0.10526315789473685</v>
      </c>
    </row>
    <row r="1283" spans="1:14" x14ac:dyDescent="0.2">
      <c r="A1283" s="11" t="s">
        <v>13</v>
      </c>
      <c r="B1283" s="13" t="s">
        <v>14</v>
      </c>
      <c r="C1283" s="9">
        <v>43657</v>
      </c>
      <c r="D1283" s="7" t="s">
        <v>22</v>
      </c>
      <c r="E1283" s="27" t="s">
        <v>16</v>
      </c>
      <c r="F1283" s="13" t="s">
        <v>37</v>
      </c>
      <c r="G1283" s="28" t="s">
        <v>38</v>
      </c>
      <c r="H1283" s="12"/>
      <c r="I1283" s="28"/>
      <c r="J1283" s="31"/>
      <c r="K1283" s="11" t="s">
        <v>17</v>
      </c>
      <c r="N1283" s="21" t="e">
        <f>IF(J1283="NA","NA",(VLOOKUP(I1283,ObjConv,2,FALSE)/VLOOKUP(I1283,ObjConv,3,FALSE))*J1283)</f>
        <v>#N/A</v>
      </c>
    </row>
    <row r="1284" spans="1:14" x14ac:dyDescent="0.2">
      <c r="A1284" s="11" t="s">
        <v>13</v>
      </c>
      <c r="B1284" s="13" t="s">
        <v>14</v>
      </c>
      <c r="C1284" s="9">
        <v>43657</v>
      </c>
      <c r="D1284" s="7" t="s">
        <v>22</v>
      </c>
      <c r="E1284" s="27" t="s">
        <v>16</v>
      </c>
      <c r="F1284" s="13" t="s">
        <v>37</v>
      </c>
      <c r="G1284" s="28" t="s">
        <v>38</v>
      </c>
      <c r="H1284" s="12"/>
      <c r="I1284" s="28" t="s">
        <v>39</v>
      </c>
      <c r="J1284" s="31">
        <v>1.1000000000000001</v>
      </c>
      <c r="K1284" s="11" t="s">
        <v>17</v>
      </c>
      <c r="N1284" s="21">
        <f>IF(J1284="NA","NA",(VLOOKUP(I1284,ObjConv,2,FALSE)/VLOOKUP(I1284,ObjConv,3,FALSE))*J1284)</f>
        <v>0.11578947368421054</v>
      </c>
    </row>
    <row r="1285" spans="1:14" x14ac:dyDescent="0.2">
      <c r="A1285" s="11" t="s">
        <v>13</v>
      </c>
      <c r="B1285" s="13" t="s">
        <v>14</v>
      </c>
      <c r="C1285" s="9">
        <v>43657</v>
      </c>
      <c r="D1285" s="7" t="s">
        <v>22</v>
      </c>
      <c r="E1285" s="27" t="s">
        <v>16</v>
      </c>
      <c r="F1285" s="13" t="s">
        <v>37</v>
      </c>
      <c r="G1285" s="28" t="s">
        <v>43</v>
      </c>
      <c r="H1285" s="12"/>
      <c r="I1285" s="28" t="s">
        <v>39</v>
      </c>
      <c r="J1285" s="31">
        <v>1.1000000000000001</v>
      </c>
      <c r="K1285" s="11" t="s">
        <v>17</v>
      </c>
      <c r="N1285" s="21">
        <f>IF(J1285="NA","NA",(VLOOKUP(I1285,ObjConv,2,FALSE)/VLOOKUP(I1285,ObjConv,3,FALSE))*J1285)</f>
        <v>0.11578947368421054</v>
      </c>
    </row>
    <row r="1286" spans="1:14" x14ac:dyDescent="0.2">
      <c r="A1286" s="11" t="s">
        <v>13</v>
      </c>
      <c r="B1286" s="13" t="s">
        <v>14</v>
      </c>
      <c r="C1286" s="9">
        <v>43657</v>
      </c>
      <c r="D1286" s="7" t="s">
        <v>22</v>
      </c>
      <c r="E1286" s="27" t="s">
        <v>16</v>
      </c>
      <c r="F1286" s="13" t="s">
        <v>50</v>
      </c>
      <c r="G1286" s="28" t="s">
        <v>51</v>
      </c>
      <c r="H1286" s="12"/>
      <c r="I1286" s="28"/>
      <c r="J1286" s="31"/>
      <c r="K1286" s="11" t="s">
        <v>17</v>
      </c>
      <c r="N1286" s="21" t="e">
        <f>IF(J1286="NA","NA",(VLOOKUP(I1286,ObjConv,2,FALSE)/VLOOKUP(I1286,ObjConv,3,FALSE))*J1286)</f>
        <v>#N/A</v>
      </c>
    </row>
    <row r="1287" spans="1:14" x14ac:dyDescent="0.2">
      <c r="A1287" s="11" t="s">
        <v>13</v>
      </c>
      <c r="B1287" s="13" t="s">
        <v>14</v>
      </c>
      <c r="C1287" s="9">
        <v>43657</v>
      </c>
      <c r="D1287" s="7" t="s">
        <v>22</v>
      </c>
      <c r="E1287" s="27" t="s">
        <v>16</v>
      </c>
      <c r="F1287" s="13" t="s">
        <v>37</v>
      </c>
      <c r="G1287" s="28" t="s">
        <v>38</v>
      </c>
      <c r="H1287" s="12"/>
      <c r="I1287" s="28"/>
      <c r="J1287" s="31"/>
      <c r="K1287" s="11" t="s">
        <v>17</v>
      </c>
      <c r="N1287" s="21" t="e">
        <f>IF(J1287="NA","NA",(VLOOKUP(I1287,ObjConv,2,FALSE)/VLOOKUP(I1287,ObjConv,3,FALSE))*J1287)</f>
        <v>#N/A</v>
      </c>
    </row>
    <row r="1288" spans="1:14" x14ac:dyDescent="0.2">
      <c r="A1288" s="11" t="s">
        <v>13</v>
      </c>
      <c r="B1288" s="13" t="s">
        <v>14</v>
      </c>
      <c r="C1288" s="9">
        <v>43657</v>
      </c>
      <c r="D1288" s="7" t="s">
        <v>22</v>
      </c>
      <c r="E1288" s="27" t="s">
        <v>16</v>
      </c>
      <c r="F1288" s="13" t="s">
        <v>37</v>
      </c>
      <c r="G1288" s="28" t="s">
        <v>43</v>
      </c>
      <c r="H1288" s="12"/>
      <c r="I1288" s="28" t="s">
        <v>39</v>
      </c>
      <c r="J1288" s="31">
        <v>1.1000000000000001</v>
      </c>
      <c r="K1288" s="11" t="s">
        <v>17</v>
      </c>
      <c r="N1288" s="21">
        <f>IF(J1288="NA","NA",(VLOOKUP(I1288,ObjConv,2,FALSE)/VLOOKUP(I1288,ObjConv,3,FALSE))*J1288)</f>
        <v>0.11578947368421054</v>
      </c>
    </row>
    <row r="1289" spans="1:14" x14ac:dyDescent="0.2">
      <c r="A1289" s="11" t="s">
        <v>13</v>
      </c>
      <c r="B1289" s="13" t="s">
        <v>14</v>
      </c>
      <c r="C1289" s="9">
        <v>43657</v>
      </c>
      <c r="D1289" s="7" t="s">
        <v>22</v>
      </c>
      <c r="E1289" s="27" t="s">
        <v>16</v>
      </c>
      <c r="F1289" s="13" t="s">
        <v>37</v>
      </c>
      <c r="G1289" s="28" t="s">
        <v>43</v>
      </c>
      <c r="H1289" s="12"/>
      <c r="I1289" s="28" t="s">
        <v>39</v>
      </c>
      <c r="J1289" s="31">
        <v>1</v>
      </c>
      <c r="K1289" s="11" t="s">
        <v>17</v>
      </c>
      <c r="N1289" s="21">
        <f>IF(J1289="NA","NA",(VLOOKUP(I1289,ObjConv,2,FALSE)/VLOOKUP(I1289,ObjConv,3,FALSE))*J1289)</f>
        <v>0.10526315789473685</v>
      </c>
    </row>
    <row r="1290" spans="1:14" x14ac:dyDescent="0.2">
      <c r="A1290" s="11" t="s">
        <v>13</v>
      </c>
      <c r="B1290" s="13" t="s">
        <v>14</v>
      </c>
      <c r="C1290" s="9">
        <v>43657</v>
      </c>
      <c r="D1290" s="7" t="s">
        <v>22</v>
      </c>
      <c r="E1290" s="27" t="s">
        <v>16</v>
      </c>
      <c r="F1290" s="13" t="s">
        <v>37</v>
      </c>
      <c r="G1290" s="28" t="s">
        <v>38</v>
      </c>
      <c r="H1290" s="12"/>
      <c r="I1290" s="28"/>
      <c r="J1290" s="31"/>
      <c r="K1290" s="11" t="s">
        <v>17</v>
      </c>
      <c r="N1290" s="21" t="e">
        <f>IF(J1290="NA","NA",(VLOOKUP(I1290,ObjConv,2,FALSE)/VLOOKUP(I1290,ObjConv,3,FALSE))*J1290)</f>
        <v>#N/A</v>
      </c>
    </row>
    <row r="1291" spans="1:14" x14ac:dyDescent="0.2">
      <c r="A1291" s="11" t="s">
        <v>13</v>
      </c>
      <c r="B1291" s="13" t="s">
        <v>14</v>
      </c>
      <c r="C1291" s="9">
        <v>43657</v>
      </c>
      <c r="D1291" s="7" t="s">
        <v>22</v>
      </c>
      <c r="E1291" s="27" t="s">
        <v>16</v>
      </c>
      <c r="F1291" s="13" t="s">
        <v>37</v>
      </c>
      <c r="G1291" s="28" t="s">
        <v>38</v>
      </c>
      <c r="H1291" s="12"/>
      <c r="I1291" s="28"/>
      <c r="J1291" s="31"/>
      <c r="K1291" s="11" t="s">
        <v>17</v>
      </c>
      <c r="N1291" s="21" t="e">
        <f>IF(J1291="NA","NA",(VLOOKUP(I1291,ObjConv,2,FALSE)/VLOOKUP(I1291,ObjConv,3,FALSE))*J1291)</f>
        <v>#N/A</v>
      </c>
    </row>
    <row r="1292" spans="1:14" x14ac:dyDescent="0.2">
      <c r="A1292" s="11" t="s">
        <v>13</v>
      </c>
      <c r="B1292" s="13" t="s">
        <v>14</v>
      </c>
      <c r="C1292" s="9">
        <v>43657</v>
      </c>
      <c r="D1292" s="7" t="s">
        <v>22</v>
      </c>
      <c r="E1292" s="27" t="s">
        <v>16</v>
      </c>
      <c r="F1292" s="13" t="s">
        <v>37</v>
      </c>
      <c r="G1292" s="28" t="s">
        <v>43</v>
      </c>
      <c r="H1292" s="12"/>
      <c r="I1292" s="28"/>
      <c r="J1292" s="31"/>
      <c r="K1292" s="11" t="s">
        <v>17</v>
      </c>
      <c r="N1292" s="21" t="e">
        <f>IF(J1292="NA","NA",(VLOOKUP(I1292,ObjConv,2,FALSE)/VLOOKUP(I1292,ObjConv,3,FALSE))*J1292)</f>
        <v>#N/A</v>
      </c>
    </row>
    <row r="1293" spans="1:14" x14ac:dyDescent="0.2">
      <c r="A1293" s="11" t="s">
        <v>13</v>
      </c>
      <c r="B1293" s="13" t="s">
        <v>14</v>
      </c>
      <c r="C1293" s="9">
        <v>43657</v>
      </c>
      <c r="D1293" s="7" t="s">
        <v>22</v>
      </c>
      <c r="E1293" s="27" t="s">
        <v>16</v>
      </c>
      <c r="F1293" s="13" t="s">
        <v>37</v>
      </c>
      <c r="G1293" s="28" t="s">
        <v>38</v>
      </c>
      <c r="H1293" s="12"/>
      <c r="I1293" s="28"/>
      <c r="J1293" s="31"/>
      <c r="K1293" s="11" t="s">
        <v>17</v>
      </c>
      <c r="N1293" s="21" t="e">
        <f>IF(J1293="NA","NA",(VLOOKUP(I1293,ObjConv,2,FALSE)/VLOOKUP(I1293,ObjConv,3,FALSE))*J1293)</f>
        <v>#N/A</v>
      </c>
    </row>
    <row r="1294" spans="1:14" x14ac:dyDescent="0.2">
      <c r="A1294" s="11" t="s">
        <v>13</v>
      </c>
      <c r="B1294" s="13" t="s">
        <v>14</v>
      </c>
      <c r="C1294" s="9">
        <v>43657</v>
      </c>
      <c r="D1294" s="7" t="s">
        <v>22</v>
      </c>
      <c r="E1294" s="27" t="s">
        <v>16</v>
      </c>
      <c r="F1294" s="13" t="s">
        <v>37</v>
      </c>
      <c r="G1294" s="28" t="s">
        <v>38</v>
      </c>
      <c r="H1294" s="12"/>
      <c r="I1294" s="28"/>
      <c r="J1294" s="31"/>
      <c r="K1294" s="11" t="s">
        <v>17</v>
      </c>
      <c r="N1294" s="21" t="e">
        <f>IF(J1294="NA","NA",(VLOOKUP(I1294,ObjConv,2,FALSE)/VLOOKUP(I1294,ObjConv,3,FALSE))*J1294)</f>
        <v>#N/A</v>
      </c>
    </row>
    <row r="1295" spans="1:14" x14ac:dyDescent="0.2">
      <c r="A1295" s="11" t="s">
        <v>13</v>
      </c>
      <c r="B1295" s="13" t="s">
        <v>14</v>
      </c>
      <c r="C1295" s="9">
        <v>43657</v>
      </c>
      <c r="D1295" s="7" t="s">
        <v>22</v>
      </c>
      <c r="E1295" s="27" t="s">
        <v>16</v>
      </c>
      <c r="F1295" s="13" t="s">
        <v>37</v>
      </c>
      <c r="G1295" s="28" t="s">
        <v>38</v>
      </c>
      <c r="H1295" s="12"/>
      <c r="I1295" s="28"/>
      <c r="J1295" s="31"/>
      <c r="K1295" s="11" t="s">
        <v>17</v>
      </c>
      <c r="N1295" s="21" t="e">
        <f>IF(J1295="NA","NA",(VLOOKUP(I1295,ObjConv,2,FALSE)/VLOOKUP(I1295,ObjConv,3,FALSE))*J1295)</f>
        <v>#N/A</v>
      </c>
    </row>
    <row r="1296" spans="1:14" x14ac:dyDescent="0.2">
      <c r="A1296" s="11" t="s">
        <v>13</v>
      </c>
      <c r="B1296" s="13" t="s">
        <v>14</v>
      </c>
      <c r="C1296" s="9">
        <v>43657</v>
      </c>
      <c r="D1296" s="7" t="s">
        <v>22</v>
      </c>
      <c r="E1296" s="27" t="s">
        <v>16</v>
      </c>
      <c r="F1296" s="13" t="s">
        <v>40</v>
      </c>
      <c r="G1296" s="29" t="s">
        <v>41</v>
      </c>
      <c r="H1296" s="30" t="s">
        <v>42</v>
      </c>
      <c r="I1296" s="28" t="s">
        <v>39</v>
      </c>
      <c r="J1296" s="31">
        <v>1.2</v>
      </c>
      <c r="K1296" s="11" t="s">
        <v>17</v>
      </c>
      <c r="N1296" s="21">
        <f>IF(J1296="NA","NA",(VLOOKUP(I1296,ObjConv,2,FALSE)/VLOOKUP(I1296,ObjConv,3,FALSE))*J1296)</f>
        <v>0.12631578947368421</v>
      </c>
    </row>
    <row r="1297" spans="1:14" x14ac:dyDescent="0.2">
      <c r="A1297" s="11" t="s">
        <v>13</v>
      </c>
      <c r="B1297" s="13" t="s">
        <v>14</v>
      </c>
      <c r="C1297" s="9">
        <v>43657</v>
      </c>
      <c r="D1297" s="7" t="s">
        <v>22</v>
      </c>
      <c r="E1297" s="27" t="s">
        <v>16</v>
      </c>
      <c r="F1297" s="13" t="s">
        <v>37</v>
      </c>
      <c r="G1297" s="28" t="s">
        <v>38</v>
      </c>
      <c r="H1297" s="12"/>
      <c r="I1297" s="28"/>
      <c r="J1297" s="31"/>
      <c r="K1297" s="11" t="s">
        <v>17</v>
      </c>
      <c r="N1297" s="21" t="e">
        <f>IF(J1297="NA","NA",(VLOOKUP(I1297,ObjConv,2,FALSE)/VLOOKUP(I1297,ObjConv,3,FALSE))*J1297)</f>
        <v>#N/A</v>
      </c>
    </row>
    <row r="1298" spans="1:14" x14ac:dyDescent="0.2">
      <c r="A1298" s="11" t="s">
        <v>13</v>
      </c>
      <c r="B1298" s="13" t="s">
        <v>14</v>
      </c>
      <c r="C1298" s="9">
        <v>43657</v>
      </c>
      <c r="D1298" s="7" t="s">
        <v>22</v>
      </c>
      <c r="E1298" s="27" t="s">
        <v>16</v>
      </c>
      <c r="F1298" s="13" t="s">
        <v>37</v>
      </c>
      <c r="G1298" s="28" t="s">
        <v>38</v>
      </c>
      <c r="H1298" s="12"/>
      <c r="I1298" s="28"/>
      <c r="J1298" s="31"/>
      <c r="K1298" s="11" t="s">
        <v>17</v>
      </c>
      <c r="N1298" s="21" t="e">
        <f>IF(J1298="NA","NA",(VLOOKUP(I1298,ObjConv,2,FALSE)/VLOOKUP(I1298,ObjConv,3,FALSE))*J1298)</f>
        <v>#N/A</v>
      </c>
    </row>
    <row r="1299" spans="1:14" x14ac:dyDescent="0.2">
      <c r="A1299" s="11" t="s">
        <v>13</v>
      </c>
      <c r="B1299" s="13" t="s">
        <v>14</v>
      </c>
      <c r="C1299" s="9">
        <v>43657</v>
      </c>
      <c r="D1299" s="7" t="s">
        <v>22</v>
      </c>
      <c r="E1299" s="27" t="s">
        <v>16</v>
      </c>
      <c r="F1299" s="13" t="s">
        <v>37</v>
      </c>
      <c r="G1299" s="28" t="s">
        <v>38</v>
      </c>
      <c r="H1299" s="12"/>
      <c r="I1299" s="28"/>
      <c r="J1299" s="31"/>
      <c r="K1299" s="11" t="s">
        <v>17</v>
      </c>
      <c r="N1299" s="21" t="e">
        <f>IF(J1299="NA","NA",(VLOOKUP(I1299,ObjConv,2,FALSE)/VLOOKUP(I1299,ObjConv,3,FALSE))*J1299)</f>
        <v>#N/A</v>
      </c>
    </row>
    <row r="1300" spans="1:14" x14ac:dyDescent="0.2">
      <c r="A1300" s="11" t="s">
        <v>13</v>
      </c>
      <c r="B1300" s="13" t="s">
        <v>14</v>
      </c>
      <c r="C1300" s="9">
        <v>43657</v>
      </c>
      <c r="D1300" s="7" t="s">
        <v>22</v>
      </c>
      <c r="E1300" s="27" t="s">
        <v>16</v>
      </c>
      <c r="F1300" s="13" t="s">
        <v>37</v>
      </c>
      <c r="G1300" s="28" t="s">
        <v>38</v>
      </c>
      <c r="H1300" s="12"/>
      <c r="I1300" s="28"/>
      <c r="J1300" s="31"/>
      <c r="K1300" s="11" t="s">
        <v>17</v>
      </c>
      <c r="N1300" s="21" t="e">
        <f>IF(J1300="NA","NA",(VLOOKUP(I1300,ObjConv,2,FALSE)/VLOOKUP(I1300,ObjConv,3,FALSE))*J1300)</f>
        <v>#N/A</v>
      </c>
    </row>
    <row r="1301" spans="1:14" x14ac:dyDescent="0.2">
      <c r="A1301" s="11" t="s">
        <v>13</v>
      </c>
      <c r="B1301" s="13" t="s">
        <v>14</v>
      </c>
      <c r="C1301" s="9">
        <v>43657</v>
      </c>
      <c r="D1301" s="7" t="s">
        <v>22</v>
      </c>
      <c r="E1301" s="27" t="s">
        <v>16</v>
      </c>
      <c r="F1301" s="13" t="s">
        <v>40</v>
      </c>
      <c r="G1301" s="29" t="s">
        <v>41</v>
      </c>
      <c r="H1301" s="30" t="s">
        <v>42</v>
      </c>
      <c r="I1301" s="28" t="s">
        <v>39</v>
      </c>
      <c r="J1301" s="31">
        <v>1.4</v>
      </c>
      <c r="K1301" s="11" t="s">
        <v>17</v>
      </c>
      <c r="N1301" s="21">
        <f>IF(J1301="NA","NA",(VLOOKUP(I1301,ObjConv,2,FALSE)/VLOOKUP(I1301,ObjConv,3,FALSE))*J1301)</f>
        <v>0.14736842105263159</v>
      </c>
    </row>
    <row r="1302" spans="1:14" x14ac:dyDescent="0.2">
      <c r="A1302" s="11" t="s">
        <v>13</v>
      </c>
      <c r="B1302" s="13" t="s">
        <v>14</v>
      </c>
      <c r="C1302" s="9">
        <v>43657</v>
      </c>
      <c r="D1302" s="7" t="s">
        <v>22</v>
      </c>
      <c r="E1302" s="27" t="s">
        <v>16</v>
      </c>
      <c r="F1302" s="13" t="s">
        <v>37</v>
      </c>
      <c r="G1302" s="28" t="s">
        <v>43</v>
      </c>
      <c r="H1302" s="12"/>
      <c r="I1302" s="28"/>
      <c r="J1302" s="31"/>
      <c r="K1302" s="11" t="s">
        <v>17</v>
      </c>
      <c r="N1302" s="21" t="e">
        <f>IF(J1302="NA","NA",(VLOOKUP(I1302,ObjConv,2,FALSE)/VLOOKUP(I1302,ObjConv,3,FALSE))*J1302)</f>
        <v>#N/A</v>
      </c>
    </row>
    <row r="1303" spans="1:14" x14ac:dyDescent="0.2">
      <c r="A1303" s="11" t="s">
        <v>13</v>
      </c>
      <c r="B1303" s="13" t="s">
        <v>14</v>
      </c>
      <c r="C1303" s="9">
        <v>43657</v>
      </c>
      <c r="D1303" s="7" t="s">
        <v>22</v>
      </c>
      <c r="E1303" s="27" t="s">
        <v>16</v>
      </c>
      <c r="F1303" s="13" t="s">
        <v>44</v>
      </c>
      <c r="G1303" s="28" t="s">
        <v>57</v>
      </c>
      <c r="H1303" s="12"/>
      <c r="I1303" s="28" t="s">
        <v>58</v>
      </c>
      <c r="J1303" s="31">
        <v>5.7</v>
      </c>
      <c r="K1303" s="11" t="s">
        <v>17</v>
      </c>
      <c r="N1303" s="21">
        <f>IF(J1303="NA","NA",(VLOOKUP(I1303,ObjConv,2,FALSE)/VLOOKUP(I1303,ObjConv,3,FALSE))*J1303)</f>
        <v>0.64225352112676071</v>
      </c>
    </row>
    <row r="1304" spans="1:14" x14ac:dyDescent="0.2">
      <c r="A1304" s="11" t="s">
        <v>13</v>
      </c>
      <c r="B1304" s="13" t="s">
        <v>14</v>
      </c>
      <c r="C1304" s="9">
        <v>43657</v>
      </c>
      <c r="D1304" s="7" t="s">
        <v>22</v>
      </c>
      <c r="E1304" s="27" t="s">
        <v>16</v>
      </c>
      <c r="F1304" s="13" t="s">
        <v>40</v>
      </c>
      <c r="G1304" s="29" t="s">
        <v>41</v>
      </c>
      <c r="H1304" s="30" t="s">
        <v>42</v>
      </c>
      <c r="I1304" s="28" t="s">
        <v>39</v>
      </c>
      <c r="J1304" s="31">
        <v>1.5</v>
      </c>
      <c r="K1304" s="11" t="s">
        <v>17</v>
      </c>
      <c r="N1304" s="21">
        <f>IF(J1304="NA","NA",(VLOOKUP(I1304,ObjConv,2,FALSE)/VLOOKUP(I1304,ObjConv,3,FALSE))*J1304)</f>
        <v>0.15789473684210528</v>
      </c>
    </row>
    <row r="1305" spans="1:14" x14ac:dyDescent="0.2">
      <c r="A1305" s="11" t="s">
        <v>13</v>
      </c>
      <c r="B1305" s="13" t="s">
        <v>14</v>
      </c>
      <c r="C1305" s="9">
        <v>43657</v>
      </c>
      <c r="D1305" s="7" t="s">
        <v>22</v>
      </c>
      <c r="E1305" s="27" t="s">
        <v>16</v>
      </c>
      <c r="F1305" s="13" t="s">
        <v>37</v>
      </c>
      <c r="G1305" s="28" t="s">
        <v>38</v>
      </c>
      <c r="H1305" s="12"/>
      <c r="I1305" s="28"/>
      <c r="J1305" s="31"/>
      <c r="K1305" s="11" t="s">
        <v>17</v>
      </c>
      <c r="N1305" s="21" t="e">
        <f>IF(J1305="NA","NA",(VLOOKUP(I1305,ObjConv,2,FALSE)/VLOOKUP(I1305,ObjConv,3,FALSE))*J1305)</f>
        <v>#N/A</v>
      </c>
    </row>
    <row r="1306" spans="1:14" x14ac:dyDescent="0.2">
      <c r="A1306" s="11" t="s">
        <v>13</v>
      </c>
      <c r="B1306" s="13" t="s">
        <v>14</v>
      </c>
      <c r="C1306" s="9">
        <v>43657</v>
      </c>
      <c r="D1306" s="7" t="s">
        <v>22</v>
      </c>
      <c r="E1306" s="27" t="s">
        <v>16</v>
      </c>
      <c r="F1306" s="13" t="s">
        <v>40</v>
      </c>
      <c r="G1306" s="29" t="s">
        <v>41</v>
      </c>
      <c r="H1306" s="30" t="s">
        <v>42</v>
      </c>
      <c r="I1306" s="28" t="s">
        <v>39</v>
      </c>
      <c r="J1306" s="31">
        <v>1.4</v>
      </c>
      <c r="K1306" s="11" t="s">
        <v>17</v>
      </c>
      <c r="N1306" s="21">
        <f>IF(J1306="NA","NA",(VLOOKUP(I1306,ObjConv,2,FALSE)/VLOOKUP(I1306,ObjConv,3,FALSE))*J1306)</f>
        <v>0.14736842105263159</v>
      </c>
    </row>
    <row r="1307" spans="1:14" x14ac:dyDescent="0.2">
      <c r="A1307" s="11" t="s">
        <v>13</v>
      </c>
      <c r="B1307" s="13" t="s">
        <v>14</v>
      </c>
      <c r="C1307" s="9">
        <v>43657</v>
      </c>
      <c r="D1307" s="7" t="s">
        <v>22</v>
      </c>
      <c r="E1307" s="27" t="s">
        <v>16</v>
      </c>
      <c r="F1307" s="13" t="s">
        <v>37</v>
      </c>
      <c r="G1307" s="28" t="s">
        <v>43</v>
      </c>
      <c r="H1307" s="12"/>
      <c r="I1307" s="28" t="s">
        <v>39</v>
      </c>
      <c r="J1307" s="31">
        <v>0.9</v>
      </c>
      <c r="K1307" s="11" t="s">
        <v>17</v>
      </c>
      <c r="N1307" s="21">
        <f>IF(J1307="NA","NA",(VLOOKUP(I1307,ObjConv,2,FALSE)/VLOOKUP(I1307,ObjConv,3,FALSE))*J1307)</f>
        <v>9.4736842105263161E-2</v>
      </c>
    </row>
    <row r="1308" spans="1:14" x14ac:dyDescent="0.2">
      <c r="A1308" s="11" t="s">
        <v>13</v>
      </c>
      <c r="B1308" s="13" t="s">
        <v>14</v>
      </c>
      <c r="C1308" s="9">
        <v>43657</v>
      </c>
      <c r="D1308" s="7" t="s">
        <v>22</v>
      </c>
      <c r="E1308" s="27" t="s">
        <v>16</v>
      </c>
      <c r="F1308" s="13" t="s">
        <v>40</v>
      </c>
      <c r="G1308" s="29" t="s">
        <v>41</v>
      </c>
      <c r="H1308" s="30" t="s">
        <v>42</v>
      </c>
      <c r="I1308" s="28" t="s">
        <v>39</v>
      </c>
      <c r="J1308" s="31">
        <v>2</v>
      </c>
      <c r="K1308" s="11" t="s">
        <v>17</v>
      </c>
      <c r="N1308" s="21">
        <f>IF(J1308="NA","NA",(VLOOKUP(I1308,ObjConv,2,FALSE)/VLOOKUP(I1308,ObjConv,3,FALSE))*J1308)</f>
        <v>0.2105263157894737</v>
      </c>
    </row>
    <row r="1309" spans="1:14" x14ac:dyDescent="0.2">
      <c r="A1309" s="11" t="s">
        <v>13</v>
      </c>
      <c r="B1309" s="13" t="s">
        <v>14</v>
      </c>
      <c r="C1309" s="9">
        <v>43657</v>
      </c>
      <c r="D1309" s="7" t="s">
        <v>22</v>
      </c>
      <c r="E1309" s="27" t="s">
        <v>16</v>
      </c>
      <c r="F1309" s="13" t="s">
        <v>37</v>
      </c>
      <c r="G1309" s="28" t="s">
        <v>38</v>
      </c>
      <c r="H1309" s="12"/>
      <c r="I1309" s="28"/>
      <c r="J1309" s="31"/>
      <c r="K1309" s="11" t="s">
        <v>17</v>
      </c>
      <c r="N1309" s="21" t="e">
        <f>IF(J1309="NA","NA",(VLOOKUP(I1309,ObjConv,2,FALSE)/VLOOKUP(I1309,ObjConv,3,FALSE))*J1309)</f>
        <v>#N/A</v>
      </c>
    </row>
    <row r="1310" spans="1:14" x14ac:dyDescent="0.2">
      <c r="A1310" s="11" t="s">
        <v>13</v>
      </c>
      <c r="B1310" s="13" t="s">
        <v>14</v>
      </c>
      <c r="C1310" s="9">
        <v>43657</v>
      </c>
      <c r="D1310" s="7" t="s">
        <v>22</v>
      </c>
      <c r="E1310" s="27" t="s">
        <v>16</v>
      </c>
      <c r="F1310" s="13" t="s">
        <v>37</v>
      </c>
      <c r="G1310" s="28" t="s">
        <v>38</v>
      </c>
      <c r="H1310" s="12"/>
      <c r="I1310" s="28"/>
      <c r="J1310" s="31"/>
      <c r="K1310" s="11" t="s">
        <v>17</v>
      </c>
      <c r="N1310" s="21" t="e">
        <f>IF(J1310="NA","NA",(VLOOKUP(I1310,ObjConv,2,FALSE)/VLOOKUP(I1310,ObjConv,3,FALSE))*J1310)</f>
        <v>#N/A</v>
      </c>
    </row>
    <row r="1311" spans="1:14" x14ac:dyDescent="0.2">
      <c r="A1311" s="11" t="s">
        <v>13</v>
      </c>
      <c r="B1311" s="13" t="s">
        <v>14</v>
      </c>
      <c r="C1311" s="9">
        <v>43657</v>
      </c>
      <c r="D1311" s="7" t="s">
        <v>22</v>
      </c>
      <c r="E1311" s="27" t="s">
        <v>16</v>
      </c>
      <c r="F1311" s="13" t="s">
        <v>40</v>
      </c>
      <c r="G1311" s="29" t="s">
        <v>41</v>
      </c>
      <c r="H1311" s="30" t="s">
        <v>42</v>
      </c>
      <c r="I1311" s="28" t="s">
        <v>39</v>
      </c>
      <c r="J1311" s="31">
        <v>1</v>
      </c>
      <c r="K1311" s="11" t="s">
        <v>17</v>
      </c>
      <c r="N1311" s="21">
        <f>IF(J1311="NA","NA",(VLOOKUP(I1311,ObjConv,2,FALSE)/VLOOKUP(I1311,ObjConv,3,FALSE))*J1311)</f>
        <v>0.10526315789473685</v>
      </c>
    </row>
    <row r="1312" spans="1:14" x14ac:dyDescent="0.2">
      <c r="A1312" s="11" t="s">
        <v>13</v>
      </c>
      <c r="B1312" s="13" t="s">
        <v>14</v>
      </c>
      <c r="C1312" s="9">
        <v>43657</v>
      </c>
      <c r="D1312" s="7" t="s">
        <v>22</v>
      </c>
      <c r="E1312" s="27" t="s">
        <v>19</v>
      </c>
      <c r="F1312" s="13" t="s">
        <v>44</v>
      </c>
      <c r="G1312" s="28" t="s">
        <v>57</v>
      </c>
      <c r="H1312" s="12"/>
      <c r="I1312" s="28" t="s">
        <v>59</v>
      </c>
      <c r="J1312" s="31">
        <v>6</v>
      </c>
      <c r="K1312" s="11" t="s">
        <v>17</v>
      </c>
      <c r="N1312" s="21">
        <f>IF(J1312="NA","NA",(VLOOKUP(I1312,ObjConv,2,FALSE)/VLOOKUP(I1312,ObjConv,3,FALSE))*J1312)</f>
        <v>0.94736842105263153</v>
      </c>
    </row>
    <row r="1313" spans="1:14" x14ac:dyDescent="0.2">
      <c r="A1313" s="11" t="s">
        <v>13</v>
      </c>
      <c r="B1313" s="13" t="s">
        <v>14</v>
      </c>
      <c r="C1313" s="9">
        <v>43657</v>
      </c>
      <c r="D1313" s="7" t="s">
        <v>22</v>
      </c>
      <c r="E1313" s="27" t="s">
        <v>19</v>
      </c>
      <c r="F1313" s="13" t="s">
        <v>37</v>
      </c>
      <c r="G1313" s="28" t="s">
        <v>38</v>
      </c>
      <c r="H1313" s="12"/>
      <c r="I1313" s="28" t="s">
        <v>39</v>
      </c>
      <c r="J1313" s="31">
        <v>1</v>
      </c>
      <c r="K1313" s="11" t="s">
        <v>17</v>
      </c>
      <c r="N1313" s="21">
        <f>IF(J1313="NA","NA",(VLOOKUP(I1313,ObjConv,2,FALSE)/VLOOKUP(I1313,ObjConv,3,FALSE))*J1313)</f>
        <v>0.10526315789473685</v>
      </c>
    </row>
    <row r="1314" spans="1:14" x14ac:dyDescent="0.2">
      <c r="A1314" s="11" t="s">
        <v>13</v>
      </c>
      <c r="B1314" s="13" t="s">
        <v>14</v>
      </c>
      <c r="C1314" s="9">
        <v>43657</v>
      </c>
      <c r="D1314" s="7" t="s">
        <v>22</v>
      </c>
      <c r="E1314" s="27" t="s">
        <v>19</v>
      </c>
      <c r="F1314" s="13" t="s">
        <v>37</v>
      </c>
      <c r="G1314" s="28" t="s">
        <v>38</v>
      </c>
      <c r="H1314" s="12"/>
      <c r="I1314" s="28"/>
      <c r="J1314" s="31"/>
      <c r="K1314" s="11" t="s">
        <v>17</v>
      </c>
      <c r="N1314" s="21" t="e">
        <f>IF(J1314="NA","NA",(VLOOKUP(I1314,ObjConv,2,FALSE)/VLOOKUP(I1314,ObjConv,3,FALSE))*J1314)</f>
        <v>#N/A</v>
      </c>
    </row>
    <row r="1315" spans="1:14" x14ac:dyDescent="0.2">
      <c r="A1315" s="11" t="s">
        <v>13</v>
      </c>
      <c r="B1315" s="13" t="s">
        <v>14</v>
      </c>
      <c r="C1315" s="9">
        <v>43657</v>
      </c>
      <c r="D1315" s="7" t="s">
        <v>22</v>
      </c>
      <c r="E1315" s="27" t="s">
        <v>19</v>
      </c>
      <c r="F1315" s="13" t="s">
        <v>37</v>
      </c>
      <c r="G1315" s="28" t="s">
        <v>38</v>
      </c>
      <c r="H1315" s="12"/>
      <c r="I1315" s="28" t="s">
        <v>39</v>
      </c>
      <c r="J1315" s="31">
        <v>1</v>
      </c>
      <c r="K1315" s="11" t="s">
        <v>17</v>
      </c>
      <c r="N1315" s="21">
        <f>IF(J1315="NA","NA",(VLOOKUP(I1315,ObjConv,2,FALSE)/VLOOKUP(I1315,ObjConv,3,FALSE))*J1315)</f>
        <v>0.10526315789473685</v>
      </c>
    </row>
    <row r="1316" spans="1:14" x14ac:dyDescent="0.2">
      <c r="A1316" s="11" t="s">
        <v>13</v>
      </c>
      <c r="B1316" s="13" t="s">
        <v>14</v>
      </c>
      <c r="C1316" s="9">
        <v>43657</v>
      </c>
      <c r="D1316" s="7" t="s">
        <v>22</v>
      </c>
      <c r="E1316" s="27" t="s">
        <v>19</v>
      </c>
      <c r="F1316" s="13" t="s">
        <v>40</v>
      </c>
      <c r="G1316" s="29" t="s">
        <v>41</v>
      </c>
      <c r="H1316" s="30" t="s">
        <v>42</v>
      </c>
      <c r="I1316" s="28" t="s">
        <v>39</v>
      </c>
      <c r="J1316" s="31">
        <v>1.4</v>
      </c>
      <c r="K1316" s="11" t="s">
        <v>17</v>
      </c>
      <c r="N1316" s="21">
        <f>IF(J1316="NA","NA",(VLOOKUP(I1316,ObjConv,2,FALSE)/VLOOKUP(I1316,ObjConv,3,FALSE))*J1316)</f>
        <v>0.14736842105263159</v>
      </c>
    </row>
    <row r="1317" spans="1:14" x14ac:dyDescent="0.2">
      <c r="A1317" s="11" t="s">
        <v>13</v>
      </c>
      <c r="B1317" s="13" t="s">
        <v>14</v>
      </c>
      <c r="C1317" s="9">
        <v>43657</v>
      </c>
      <c r="D1317" s="7" t="s">
        <v>22</v>
      </c>
      <c r="E1317" s="27" t="s">
        <v>19</v>
      </c>
      <c r="F1317" s="13" t="s">
        <v>40</v>
      </c>
      <c r="G1317" s="29" t="s">
        <v>41</v>
      </c>
      <c r="H1317" s="30" t="s">
        <v>42</v>
      </c>
      <c r="I1317" s="28" t="s">
        <v>39</v>
      </c>
      <c r="J1317" s="31">
        <v>1.1000000000000001</v>
      </c>
      <c r="K1317" s="11" t="s">
        <v>17</v>
      </c>
      <c r="N1317" s="21">
        <f>IF(J1317="NA","NA",(VLOOKUP(I1317,ObjConv,2,FALSE)/VLOOKUP(I1317,ObjConv,3,FALSE))*J1317)</f>
        <v>0.11578947368421054</v>
      </c>
    </row>
    <row r="1318" spans="1:14" x14ac:dyDescent="0.2">
      <c r="A1318" s="11" t="s">
        <v>13</v>
      </c>
      <c r="B1318" s="13" t="s">
        <v>14</v>
      </c>
      <c r="C1318" s="9">
        <v>43657</v>
      </c>
      <c r="D1318" s="7" t="s">
        <v>22</v>
      </c>
      <c r="E1318" s="27" t="s">
        <v>19</v>
      </c>
      <c r="F1318" s="13" t="s">
        <v>50</v>
      </c>
      <c r="G1318" s="28" t="s">
        <v>51</v>
      </c>
      <c r="H1318" s="12"/>
      <c r="I1318" s="28" t="s">
        <v>55</v>
      </c>
      <c r="J1318" s="31">
        <v>6.1</v>
      </c>
      <c r="K1318" s="11" t="s">
        <v>17</v>
      </c>
      <c r="N1318" s="21">
        <f>IF(J1318="NA","NA",(VLOOKUP(I1318,ObjConv,2,FALSE)/VLOOKUP(I1318,ObjConv,3,FALSE))*J1318)</f>
        <v>0.80439560439560442</v>
      </c>
    </row>
    <row r="1319" spans="1:14" x14ac:dyDescent="0.2">
      <c r="A1319" s="11" t="s">
        <v>13</v>
      </c>
      <c r="B1319" s="13" t="s">
        <v>14</v>
      </c>
      <c r="C1319" s="9">
        <v>43657</v>
      </c>
      <c r="D1319" s="7" t="s">
        <v>22</v>
      </c>
      <c r="E1319" s="27" t="s">
        <v>19</v>
      </c>
      <c r="F1319" s="13" t="s">
        <v>37</v>
      </c>
      <c r="G1319" s="28" t="s">
        <v>38</v>
      </c>
      <c r="H1319" s="12"/>
      <c r="I1319" s="28" t="s">
        <v>39</v>
      </c>
      <c r="J1319" s="31">
        <v>1.1000000000000001</v>
      </c>
      <c r="K1319" s="11" t="s">
        <v>17</v>
      </c>
      <c r="N1319" s="21">
        <f>IF(J1319="NA","NA",(VLOOKUP(I1319,ObjConv,2,FALSE)/VLOOKUP(I1319,ObjConv,3,FALSE))*J1319)</f>
        <v>0.11578947368421054</v>
      </c>
    </row>
    <row r="1320" spans="1:14" x14ac:dyDescent="0.2">
      <c r="A1320" s="11" t="s">
        <v>13</v>
      </c>
      <c r="B1320" s="13" t="s">
        <v>14</v>
      </c>
      <c r="C1320" s="9">
        <v>43657</v>
      </c>
      <c r="D1320" s="7" t="s">
        <v>22</v>
      </c>
      <c r="E1320" s="27" t="s">
        <v>19</v>
      </c>
      <c r="F1320" s="13" t="s">
        <v>37</v>
      </c>
      <c r="G1320" s="28" t="s">
        <v>38</v>
      </c>
      <c r="H1320" s="12"/>
      <c r="I1320" s="28" t="s">
        <v>39</v>
      </c>
      <c r="J1320" s="31">
        <v>1</v>
      </c>
      <c r="K1320" s="11" t="s">
        <v>17</v>
      </c>
      <c r="N1320" s="21">
        <f>IF(J1320="NA","NA",(VLOOKUP(I1320,ObjConv,2,FALSE)/VLOOKUP(I1320,ObjConv,3,FALSE))*J1320)</f>
        <v>0.10526315789473685</v>
      </c>
    </row>
    <row r="1321" spans="1:14" x14ac:dyDescent="0.2">
      <c r="A1321" s="11" t="s">
        <v>13</v>
      </c>
      <c r="B1321" s="13" t="s">
        <v>14</v>
      </c>
      <c r="C1321" s="9">
        <v>43657</v>
      </c>
      <c r="D1321" s="7" t="s">
        <v>22</v>
      </c>
      <c r="E1321" s="27" t="s">
        <v>19</v>
      </c>
      <c r="F1321" s="13" t="s">
        <v>37</v>
      </c>
      <c r="G1321" s="28" t="s">
        <v>38</v>
      </c>
      <c r="H1321" s="12"/>
      <c r="I1321" s="28"/>
      <c r="J1321" s="31"/>
      <c r="K1321" s="11" t="s">
        <v>17</v>
      </c>
      <c r="N1321" s="21" t="e">
        <f>IF(J1321="NA","NA",(VLOOKUP(I1321,ObjConv,2,FALSE)/VLOOKUP(I1321,ObjConv,3,FALSE))*J1321)</f>
        <v>#N/A</v>
      </c>
    </row>
    <row r="1322" spans="1:14" x14ac:dyDescent="0.2">
      <c r="A1322" s="11" t="s">
        <v>13</v>
      </c>
      <c r="B1322" s="13" t="s">
        <v>14</v>
      </c>
      <c r="C1322" s="9">
        <v>43657</v>
      </c>
      <c r="D1322" s="7" t="s">
        <v>22</v>
      </c>
      <c r="E1322" s="27" t="s">
        <v>19</v>
      </c>
      <c r="F1322" s="13" t="s">
        <v>37</v>
      </c>
      <c r="G1322" s="28" t="s">
        <v>43</v>
      </c>
      <c r="H1322" s="12"/>
      <c r="I1322" s="28" t="s">
        <v>39</v>
      </c>
      <c r="J1322" s="31">
        <v>1.2</v>
      </c>
      <c r="K1322" s="11" t="s">
        <v>17</v>
      </c>
      <c r="N1322" s="21">
        <f>IF(J1322="NA","NA",(VLOOKUP(I1322,ObjConv,2,FALSE)/VLOOKUP(I1322,ObjConv,3,FALSE))*J1322)</f>
        <v>0.12631578947368421</v>
      </c>
    </row>
    <row r="1323" spans="1:14" x14ac:dyDescent="0.2">
      <c r="A1323" s="11" t="s">
        <v>13</v>
      </c>
      <c r="B1323" s="13" t="s">
        <v>14</v>
      </c>
      <c r="C1323" s="9">
        <v>43657</v>
      </c>
      <c r="D1323" s="7" t="s">
        <v>22</v>
      </c>
      <c r="E1323" s="27" t="s">
        <v>19</v>
      </c>
      <c r="F1323" s="13" t="s">
        <v>37</v>
      </c>
      <c r="G1323" s="28" t="s">
        <v>43</v>
      </c>
      <c r="H1323" s="12"/>
      <c r="I1323" s="28" t="s">
        <v>39</v>
      </c>
      <c r="J1323" s="31">
        <v>1.2</v>
      </c>
      <c r="K1323" s="11" t="s">
        <v>17</v>
      </c>
      <c r="N1323" s="21">
        <f>IF(J1323="NA","NA",(VLOOKUP(I1323,ObjConv,2,FALSE)/VLOOKUP(I1323,ObjConv,3,FALSE))*J1323)</f>
        <v>0.12631578947368421</v>
      </c>
    </row>
    <row r="1324" spans="1:14" x14ac:dyDescent="0.2">
      <c r="A1324" s="11" t="s">
        <v>13</v>
      </c>
      <c r="B1324" s="13" t="s">
        <v>14</v>
      </c>
      <c r="C1324" s="9">
        <v>43657</v>
      </c>
      <c r="D1324" s="7" t="s">
        <v>22</v>
      </c>
      <c r="E1324" s="27" t="s">
        <v>19</v>
      </c>
      <c r="F1324" s="13" t="s">
        <v>37</v>
      </c>
      <c r="G1324" s="28" t="s">
        <v>43</v>
      </c>
      <c r="H1324" s="12"/>
      <c r="I1324" s="28" t="s">
        <v>39</v>
      </c>
      <c r="J1324" s="31">
        <v>1.1000000000000001</v>
      </c>
      <c r="K1324" s="11" t="s">
        <v>17</v>
      </c>
      <c r="N1324" s="21">
        <f>IF(J1324="NA","NA",(VLOOKUP(I1324,ObjConv,2,FALSE)/VLOOKUP(I1324,ObjConv,3,FALSE))*J1324)</f>
        <v>0.11578947368421054</v>
      </c>
    </row>
    <row r="1325" spans="1:14" x14ac:dyDescent="0.2">
      <c r="A1325" s="11" t="s">
        <v>13</v>
      </c>
      <c r="B1325" s="13" t="s">
        <v>14</v>
      </c>
      <c r="C1325" s="9">
        <v>43657</v>
      </c>
      <c r="D1325" s="7" t="s">
        <v>22</v>
      </c>
      <c r="E1325" s="27" t="s">
        <v>19</v>
      </c>
      <c r="F1325" s="13" t="s">
        <v>37</v>
      </c>
      <c r="G1325" s="28" t="s">
        <v>43</v>
      </c>
      <c r="H1325" s="12"/>
      <c r="I1325" s="28" t="s">
        <v>39</v>
      </c>
      <c r="J1325" s="31">
        <v>1.1000000000000001</v>
      </c>
      <c r="K1325" s="11" t="s">
        <v>17</v>
      </c>
      <c r="N1325" s="21">
        <f>IF(J1325="NA","NA",(VLOOKUP(I1325,ObjConv,2,FALSE)/VLOOKUP(I1325,ObjConv,3,FALSE))*J1325)</f>
        <v>0.11578947368421054</v>
      </c>
    </row>
    <row r="1326" spans="1:14" x14ac:dyDescent="0.2">
      <c r="A1326" s="11" t="s">
        <v>13</v>
      </c>
      <c r="B1326" s="13" t="s">
        <v>14</v>
      </c>
      <c r="C1326" s="9">
        <v>43657</v>
      </c>
      <c r="D1326" s="7" t="s">
        <v>22</v>
      </c>
      <c r="E1326" s="27" t="s">
        <v>19</v>
      </c>
      <c r="F1326" s="13" t="s">
        <v>37</v>
      </c>
      <c r="G1326" s="28" t="s">
        <v>38</v>
      </c>
      <c r="H1326" s="12"/>
      <c r="I1326" s="28" t="s">
        <v>39</v>
      </c>
      <c r="J1326" s="31">
        <v>1</v>
      </c>
      <c r="K1326" s="11" t="s">
        <v>17</v>
      </c>
      <c r="N1326" s="21">
        <f>IF(J1326="NA","NA",(VLOOKUP(I1326,ObjConv,2,FALSE)/VLOOKUP(I1326,ObjConv,3,FALSE))*J1326)</f>
        <v>0.10526315789473685</v>
      </c>
    </row>
    <row r="1327" spans="1:14" x14ac:dyDescent="0.2">
      <c r="A1327" s="11" t="s">
        <v>13</v>
      </c>
      <c r="B1327" s="13" t="s">
        <v>14</v>
      </c>
      <c r="C1327" s="9">
        <v>43657</v>
      </c>
      <c r="D1327" s="7" t="s">
        <v>22</v>
      </c>
      <c r="E1327" s="27" t="s">
        <v>19</v>
      </c>
      <c r="F1327" s="13" t="s">
        <v>37</v>
      </c>
      <c r="G1327" s="28" t="s">
        <v>43</v>
      </c>
      <c r="H1327" s="12"/>
      <c r="I1327" s="28" t="s">
        <v>39</v>
      </c>
      <c r="J1327" s="31">
        <v>1</v>
      </c>
      <c r="K1327" s="11" t="s">
        <v>17</v>
      </c>
      <c r="N1327" s="21">
        <f>IF(J1327="NA","NA",(VLOOKUP(I1327,ObjConv,2,FALSE)/VLOOKUP(I1327,ObjConv,3,FALSE))*J1327)</f>
        <v>0.10526315789473685</v>
      </c>
    </row>
    <row r="1328" spans="1:14" x14ac:dyDescent="0.2">
      <c r="A1328" s="11" t="s">
        <v>13</v>
      </c>
      <c r="B1328" s="13" t="s">
        <v>14</v>
      </c>
      <c r="C1328" s="9">
        <v>43657</v>
      </c>
      <c r="D1328" s="7" t="s">
        <v>22</v>
      </c>
      <c r="E1328" s="27" t="s">
        <v>19</v>
      </c>
      <c r="F1328" s="13" t="s">
        <v>44</v>
      </c>
      <c r="G1328" s="28" t="s">
        <v>48</v>
      </c>
      <c r="H1328" s="12"/>
      <c r="I1328" s="28" t="s">
        <v>39</v>
      </c>
      <c r="J1328" s="31">
        <v>0.7</v>
      </c>
      <c r="K1328" s="11" t="s">
        <v>17</v>
      </c>
      <c r="N1328" s="21">
        <f>IF(J1328="NA","NA",(VLOOKUP(I1328,ObjConv,2,FALSE)/VLOOKUP(I1328,ObjConv,3,FALSE))*J1328)</f>
        <v>7.3684210526315796E-2</v>
      </c>
    </row>
    <row r="1329" spans="1:14" x14ac:dyDescent="0.2">
      <c r="A1329" s="11" t="s">
        <v>13</v>
      </c>
      <c r="B1329" s="13" t="s">
        <v>14</v>
      </c>
      <c r="C1329" s="9">
        <v>43657</v>
      </c>
      <c r="D1329" s="7" t="s">
        <v>22</v>
      </c>
      <c r="E1329" s="27" t="s">
        <v>19</v>
      </c>
      <c r="F1329" s="13" t="s">
        <v>37</v>
      </c>
      <c r="G1329" s="28" t="s">
        <v>38</v>
      </c>
      <c r="H1329" s="12"/>
      <c r="I1329" s="28"/>
      <c r="J1329" s="31"/>
      <c r="K1329" s="11" t="s">
        <v>17</v>
      </c>
      <c r="N1329" s="21" t="e">
        <f>IF(J1329="NA","NA",(VLOOKUP(I1329,ObjConv,2,FALSE)/VLOOKUP(I1329,ObjConv,3,FALSE))*J1329)</f>
        <v>#N/A</v>
      </c>
    </row>
    <row r="1330" spans="1:14" x14ac:dyDescent="0.2">
      <c r="A1330" s="11" t="s">
        <v>13</v>
      </c>
      <c r="B1330" s="13" t="s">
        <v>14</v>
      </c>
      <c r="C1330" s="9">
        <v>43657</v>
      </c>
      <c r="D1330" s="7" t="s">
        <v>22</v>
      </c>
      <c r="E1330" s="27" t="s">
        <v>19</v>
      </c>
      <c r="F1330" s="13" t="s">
        <v>37</v>
      </c>
      <c r="G1330" s="28" t="s">
        <v>38</v>
      </c>
      <c r="H1330" s="12"/>
      <c r="I1330" s="28"/>
      <c r="J1330" s="31"/>
      <c r="K1330" s="11" t="s">
        <v>17</v>
      </c>
      <c r="N1330" s="21" t="e">
        <f>IF(J1330="NA","NA",(VLOOKUP(I1330,ObjConv,2,FALSE)/VLOOKUP(I1330,ObjConv,3,FALSE))*J1330)</f>
        <v>#N/A</v>
      </c>
    </row>
    <row r="1331" spans="1:14" x14ac:dyDescent="0.2">
      <c r="A1331" s="11" t="s">
        <v>13</v>
      </c>
      <c r="B1331" s="13" t="s">
        <v>14</v>
      </c>
      <c r="C1331" s="9">
        <v>43657</v>
      </c>
      <c r="D1331" s="7" t="s">
        <v>22</v>
      </c>
      <c r="E1331" s="27" t="s">
        <v>19</v>
      </c>
      <c r="F1331" s="13" t="s">
        <v>37</v>
      </c>
      <c r="G1331" s="28" t="s">
        <v>38</v>
      </c>
      <c r="H1331" s="12"/>
      <c r="I1331" s="28"/>
      <c r="J1331" s="31"/>
      <c r="K1331" s="11" t="s">
        <v>17</v>
      </c>
      <c r="N1331" s="21" t="e">
        <f>IF(J1331="NA","NA",(VLOOKUP(I1331,ObjConv,2,FALSE)/VLOOKUP(I1331,ObjConv,3,FALSE))*J1331)</f>
        <v>#N/A</v>
      </c>
    </row>
    <row r="1332" spans="1:14" x14ac:dyDescent="0.2">
      <c r="A1332" s="11" t="s">
        <v>13</v>
      </c>
      <c r="B1332" s="13" t="s">
        <v>14</v>
      </c>
      <c r="C1332" s="9">
        <v>43657</v>
      </c>
      <c r="D1332" s="7" t="s">
        <v>22</v>
      </c>
      <c r="E1332" s="27" t="s">
        <v>19</v>
      </c>
      <c r="F1332" s="13" t="s">
        <v>37</v>
      </c>
      <c r="G1332" s="28" t="s">
        <v>38</v>
      </c>
      <c r="H1332" s="12"/>
      <c r="I1332" s="28"/>
      <c r="J1332" s="31"/>
      <c r="K1332" s="11" t="s">
        <v>17</v>
      </c>
      <c r="N1332" s="21" t="e">
        <f>IF(J1332="NA","NA",(VLOOKUP(I1332,ObjConv,2,FALSE)/VLOOKUP(I1332,ObjConv,3,FALSE))*J1332)</f>
        <v>#N/A</v>
      </c>
    </row>
    <row r="1333" spans="1:14" x14ac:dyDescent="0.2">
      <c r="A1333" s="11" t="s">
        <v>13</v>
      </c>
      <c r="B1333" s="13" t="s">
        <v>14</v>
      </c>
      <c r="C1333" s="9">
        <v>43657</v>
      </c>
      <c r="D1333" s="7" t="s">
        <v>22</v>
      </c>
      <c r="E1333" s="27" t="s">
        <v>19</v>
      </c>
      <c r="F1333" s="13" t="s">
        <v>37</v>
      </c>
      <c r="G1333" s="28" t="s">
        <v>38</v>
      </c>
      <c r="H1333" s="12"/>
      <c r="I1333" s="28"/>
      <c r="J1333" s="31"/>
      <c r="K1333" s="11" t="s">
        <v>17</v>
      </c>
      <c r="N1333" s="21" t="e">
        <f>IF(J1333="NA","NA",(VLOOKUP(I1333,ObjConv,2,FALSE)/VLOOKUP(I1333,ObjConv,3,FALSE))*J1333)</f>
        <v>#N/A</v>
      </c>
    </row>
    <row r="1334" spans="1:14" x14ac:dyDescent="0.2">
      <c r="A1334" s="11" t="s">
        <v>13</v>
      </c>
      <c r="B1334" s="13" t="s">
        <v>14</v>
      </c>
      <c r="C1334" s="9">
        <v>43657</v>
      </c>
      <c r="D1334" s="7" t="s">
        <v>22</v>
      </c>
      <c r="E1334" s="27" t="s">
        <v>19</v>
      </c>
      <c r="F1334" s="13" t="s">
        <v>37</v>
      </c>
      <c r="G1334" s="28" t="s">
        <v>38</v>
      </c>
      <c r="H1334" s="12"/>
      <c r="I1334" s="28"/>
      <c r="J1334" s="31"/>
      <c r="K1334" s="11" t="s">
        <v>17</v>
      </c>
      <c r="N1334" s="21" t="e">
        <f>IF(J1334="NA","NA",(VLOOKUP(I1334,ObjConv,2,FALSE)/VLOOKUP(I1334,ObjConv,3,FALSE))*J1334)</f>
        <v>#N/A</v>
      </c>
    </row>
    <row r="1335" spans="1:14" x14ac:dyDescent="0.2">
      <c r="A1335" s="11" t="s">
        <v>13</v>
      </c>
      <c r="B1335" s="13" t="s">
        <v>14</v>
      </c>
      <c r="C1335" s="9">
        <v>43657</v>
      </c>
      <c r="D1335" s="7" t="s">
        <v>22</v>
      </c>
      <c r="E1335" s="27" t="s">
        <v>19</v>
      </c>
      <c r="F1335" s="13" t="s">
        <v>37</v>
      </c>
      <c r="G1335" s="28" t="s">
        <v>38</v>
      </c>
      <c r="H1335" s="12"/>
      <c r="I1335" s="28"/>
      <c r="J1335" s="31"/>
      <c r="K1335" s="11" t="s">
        <v>17</v>
      </c>
      <c r="N1335" s="21" t="e">
        <f>IF(J1335="NA","NA",(VLOOKUP(I1335,ObjConv,2,FALSE)/VLOOKUP(I1335,ObjConv,3,FALSE))*J1335)</f>
        <v>#N/A</v>
      </c>
    </row>
    <row r="1336" spans="1:14" x14ac:dyDescent="0.2">
      <c r="A1336" s="11" t="s">
        <v>13</v>
      </c>
      <c r="B1336" s="13" t="s">
        <v>14</v>
      </c>
      <c r="C1336" s="9">
        <v>43657</v>
      </c>
      <c r="D1336" s="7" t="s">
        <v>22</v>
      </c>
      <c r="E1336" s="27" t="s">
        <v>19</v>
      </c>
      <c r="F1336" s="13" t="s">
        <v>37</v>
      </c>
      <c r="G1336" s="28" t="s">
        <v>38</v>
      </c>
      <c r="H1336" s="12"/>
      <c r="I1336" s="28"/>
      <c r="J1336" s="31"/>
      <c r="K1336" s="11" t="s">
        <v>17</v>
      </c>
      <c r="N1336" s="21" t="e">
        <f>IF(J1336="NA","NA",(VLOOKUP(I1336,ObjConv,2,FALSE)/VLOOKUP(I1336,ObjConv,3,FALSE))*J1336)</f>
        <v>#N/A</v>
      </c>
    </row>
    <row r="1337" spans="1:14" x14ac:dyDescent="0.2">
      <c r="A1337" s="11" t="s">
        <v>13</v>
      </c>
      <c r="B1337" s="13" t="s">
        <v>14</v>
      </c>
      <c r="C1337" s="9">
        <v>43657</v>
      </c>
      <c r="D1337" s="7" t="s">
        <v>22</v>
      </c>
      <c r="E1337" s="27" t="s">
        <v>19</v>
      </c>
      <c r="F1337" s="13" t="s">
        <v>37</v>
      </c>
      <c r="G1337" s="28" t="s">
        <v>43</v>
      </c>
      <c r="H1337" s="12"/>
      <c r="I1337" s="28" t="s">
        <v>39</v>
      </c>
      <c r="J1337" s="31">
        <v>1.2</v>
      </c>
      <c r="K1337" s="11" t="s">
        <v>17</v>
      </c>
      <c r="N1337" s="21">
        <f>IF(J1337="NA","NA",(VLOOKUP(I1337,ObjConv,2,FALSE)/VLOOKUP(I1337,ObjConv,3,FALSE))*J1337)</f>
        <v>0.12631578947368421</v>
      </c>
    </row>
    <row r="1338" spans="1:14" x14ac:dyDescent="0.2">
      <c r="A1338" s="11" t="s">
        <v>13</v>
      </c>
      <c r="B1338" s="13" t="s">
        <v>14</v>
      </c>
      <c r="C1338" s="9">
        <v>43657</v>
      </c>
      <c r="D1338" s="7" t="s">
        <v>22</v>
      </c>
      <c r="E1338" s="27" t="s">
        <v>19</v>
      </c>
      <c r="F1338" s="13" t="s">
        <v>44</v>
      </c>
      <c r="G1338" s="28" t="s">
        <v>47</v>
      </c>
      <c r="H1338" s="12"/>
      <c r="I1338" s="28" t="s">
        <v>39</v>
      </c>
      <c r="J1338" s="31">
        <v>0.8</v>
      </c>
      <c r="K1338" s="11" t="s">
        <v>17</v>
      </c>
      <c r="N1338" s="21">
        <f>IF(J1338="NA","NA",(VLOOKUP(I1338,ObjConv,2,FALSE)/VLOOKUP(I1338,ObjConv,3,FALSE))*J1338)</f>
        <v>8.4210526315789486E-2</v>
      </c>
    </row>
    <row r="1339" spans="1:14" x14ac:dyDescent="0.2">
      <c r="A1339" s="11" t="s">
        <v>13</v>
      </c>
      <c r="B1339" s="13" t="s">
        <v>14</v>
      </c>
      <c r="C1339" s="9">
        <v>43657</v>
      </c>
      <c r="D1339" s="7" t="s">
        <v>22</v>
      </c>
      <c r="E1339" s="27" t="s">
        <v>19</v>
      </c>
      <c r="F1339" s="13" t="s">
        <v>44</v>
      </c>
      <c r="G1339" s="28" t="s">
        <v>47</v>
      </c>
      <c r="H1339" s="12"/>
      <c r="I1339" s="28" t="s">
        <v>39</v>
      </c>
      <c r="J1339" s="31">
        <v>0.8</v>
      </c>
      <c r="K1339" s="11" t="s">
        <v>17</v>
      </c>
      <c r="N1339" s="21">
        <f>IF(J1339="NA","NA",(VLOOKUP(I1339,ObjConv,2,FALSE)/VLOOKUP(I1339,ObjConv,3,FALSE))*J1339)</f>
        <v>8.4210526315789486E-2</v>
      </c>
    </row>
    <row r="1340" spans="1:14" x14ac:dyDescent="0.2">
      <c r="A1340" s="11" t="s">
        <v>13</v>
      </c>
      <c r="B1340" s="13" t="s">
        <v>14</v>
      </c>
      <c r="C1340" s="9">
        <v>43657</v>
      </c>
      <c r="D1340" s="7" t="s">
        <v>22</v>
      </c>
      <c r="E1340" s="27" t="s">
        <v>19</v>
      </c>
      <c r="F1340" s="13" t="s">
        <v>44</v>
      </c>
      <c r="G1340" s="28" t="s">
        <v>47</v>
      </c>
      <c r="H1340" s="12"/>
      <c r="I1340" s="28" t="s">
        <v>39</v>
      </c>
      <c r="J1340" s="31">
        <v>0.7</v>
      </c>
      <c r="K1340" s="11" t="s">
        <v>17</v>
      </c>
      <c r="N1340" s="21">
        <f>IF(J1340="NA","NA",(VLOOKUP(I1340,ObjConv,2,FALSE)/VLOOKUP(I1340,ObjConv,3,FALSE))*J1340)</f>
        <v>7.3684210526315796E-2</v>
      </c>
    </row>
    <row r="1341" spans="1:14" x14ac:dyDescent="0.2">
      <c r="A1341" s="11" t="s">
        <v>13</v>
      </c>
      <c r="B1341" s="13" t="s">
        <v>14</v>
      </c>
      <c r="C1341" s="9">
        <v>43657</v>
      </c>
      <c r="D1341" s="7" t="s">
        <v>22</v>
      </c>
      <c r="E1341" s="27" t="s">
        <v>19</v>
      </c>
      <c r="F1341" s="13" t="s">
        <v>44</v>
      </c>
      <c r="G1341" s="28" t="s">
        <v>47</v>
      </c>
      <c r="H1341" s="12"/>
      <c r="I1341" s="28"/>
      <c r="J1341" s="31"/>
      <c r="K1341" s="11" t="s">
        <v>17</v>
      </c>
      <c r="N1341" s="21" t="e">
        <f>IF(J1341="NA","NA",(VLOOKUP(I1341,ObjConv,2,FALSE)/VLOOKUP(I1341,ObjConv,3,FALSE))*J1341)</f>
        <v>#N/A</v>
      </c>
    </row>
    <row r="1342" spans="1:14" x14ac:dyDescent="0.2">
      <c r="A1342" s="11" t="s">
        <v>13</v>
      </c>
      <c r="B1342" s="13" t="s">
        <v>14</v>
      </c>
      <c r="C1342" s="9">
        <v>43657</v>
      </c>
      <c r="D1342" s="7" t="s">
        <v>22</v>
      </c>
      <c r="E1342" s="27" t="s">
        <v>19</v>
      </c>
      <c r="F1342" s="13" t="s">
        <v>44</v>
      </c>
      <c r="G1342" s="28" t="s">
        <v>47</v>
      </c>
      <c r="H1342" s="12"/>
      <c r="I1342" s="28"/>
      <c r="J1342" s="31"/>
      <c r="K1342" s="11" t="s">
        <v>17</v>
      </c>
      <c r="N1342" s="21" t="e">
        <f>IF(J1342="NA","NA",(VLOOKUP(I1342,ObjConv,2,FALSE)/VLOOKUP(I1342,ObjConv,3,FALSE))*J1342)</f>
        <v>#N/A</v>
      </c>
    </row>
    <row r="1343" spans="1:14" x14ac:dyDescent="0.2">
      <c r="A1343" s="11" t="s">
        <v>13</v>
      </c>
      <c r="B1343" s="13" t="s">
        <v>14</v>
      </c>
      <c r="C1343" s="9">
        <v>43657</v>
      </c>
      <c r="D1343" s="7" t="s">
        <v>22</v>
      </c>
      <c r="E1343" s="27" t="s">
        <v>19</v>
      </c>
      <c r="F1343" s="13" t="s">
        <v>44</v>
      </c>
      <c r="G1343" s="28" t="s">
        <v>47</v>
      </c>
      <c r="H1343" s="12"/>
      <c r="I1343" s="28"/>
      <c r="J1343" s="31"/>
      <c r="K1343" s="11" t="s">
        <v>17</v>
      </c>
      <c r="N1343" s="21" t="e">
        <f>IF(J1343="NA","NA",(VLOOKUP(I1343,ObjConv,2,FALSE)/VLOOKUP(I1343,ObjConv,3,FALSE))*J1343)</f>
        <v>#N/A</v>
      </c>
    </row>
    <row r="1344" spans="1:14" x14ac:dyDescent="0.2">
      <c r="A1344" s="11" t="s">
        <v>13</v>
      </c>
      <c r="B1344" s="13" t="s">
        <v>14</v>
      </c>
      <c r="C1344" s="9">
        <v>43657</v>
      </c>
      <c r="D1344" s="7" t="s">
        <v>22</v>
      </c>
      <c r="E1344" s="27" t="s">
        <v>19</v>
      </c>
      <c r="F1344" s="13" t="s">
        <v>44</v>
      </c>
      <c r="G1344" s="28" t="s">
        <v>47</v>
      </c>
      <c r="H1344" s="12"/>
      <c r="I1344" s="28"/>
      <c r="J1344" s="31"/>
      <c r="K1344" s="11" t="s">
        <v>17</v>
      </c>
      <c r="N1344" s="21" t="e">
        <f>IF(J1344="NA","NA",(VLOOKUP(I1344,ObjConv,2,FALSE)/VLOOKUP(I1344,ObjConv,3,FALSE))*J1344)</f>
        <v>#N/A</v>
      </c>
    </row>
    <row r="1345" spans="1:14" x14ac:dyDescent="0.2">
      <c r="A1345" s="11" t="s">
        <v>13</v>
      </c>
      <c r="B1345" s="13" t="s">
        <v>14</v>
      </c>
      <c r="C1345" s="9">
        <v>43657</v>
      </c>
      <c r="D1345" s="7" t="s">
        <v>22</v>
      </c>
      <c r="E1345" s="27" t="s">
        <v>19</v>
      </c>
      <c r="F1345" s="13" t="s">
        <v>44</v>
      </c>
      <c r="G1345" s="28" t="s">
        <v>47</v>
      </c>
      <c r="H1345" s="12"/>
      <c r="I1345" s="28"/>
      <c r="J1345" s="31"/>
      <c r="K1345" s="11" t="s">
        <v>17</v>
      </c>
      <c r="N1345" s="21" t="e">
        <f>IF(J1345="NA","NA",(VLOOKUP(I1345,ObjConv,2,FALSE)/VLOOKUP(I1345,ObjConv,3,FALSE))*J1345)</f>
        <v>#N/A</v>
      </c>
    </row>
    <row r="1346" spans="1:14" x14ac:dyDescent="0.2">
      <c r="A1346" s="11" t="s">
        <v>13</v>
      </c>
      <c r="B1346" s="13" t="s">
        <v>14</v>
      </c>
      <c r="C1346" s="9">
        <v>43657</v>
      </c>
      <c r="D1346" s="7" t="s">
        <v>22</v>
      </c>
      <c r="E1346" s="27" t="s">
        <v>19</v>
      </c>
      <c r="F1346" s="13" t="s">
        <v>44</v>
      </c>
      <c r="G1346" s="28" t="s">
        <v>47</v>
      </c>
      <c r="H1346" s="12"/>
      <c r="I1346" s="28"/>
      <c r="J1346" s="31"/>
      <c r="K1346" s="11" t="s">
        <v>17</v>
      </c>
      <c r="N1346" s="21" t="e">
        <f>IF(J1346="NA","NA",(VLOOKUP(I1346,ObjConv,2,FALSE)/VLOOKUP(I1346,ObjConv,3,FALSE))*J1346)</f>
        <v>#N/A</v>
      </c>
    </row>
    <row r="1347" spans="1:14" x14ac:dyDescent="0.2">
      <c r="A1347" s="11" t="s">
        <v>13</v>
      </c>
      <c r="B1347" s="13" t="s">
        <v>14</v>
      </c>
      <c r="C1347" s="9">
        <v>43657</v>
      </c>
      <c r="D1347" s="7" t="s">
        <v>22</v>
      </c>
      <c r="E1347" s="27" t="s">
        <v>19</v>
      </c>
      <c r="F1347" s="13" t="s">
        <v>44</v>
      </c>
      <c r="G1347" s="28" t="s">
        <v>47</v>
      </c>
      <c r="H1347" s="12"/>
      <c r="I1347" s="28"/>
      <c r="J1347" s="31"/>
      <c r="K1347" s="11" t="s">
        <v>17</v>
      </c>
      <c r="N1347" s="21" t="e">
        <f>IF(J1347="NA","NA",(VLOOKUP(I1347,ObjConv,2,FALSE)/VLOOKUP(I1347,ObjConv,3,FALSE))*J1347)</f>
        <v>#N/A</v>
      </c>
    </row>
    <row r="1348" spans="1:14" x14ac:dyDescent="0.2">
      <c r="A1348" s="11" t="s">
        <v>13</v>
      </c>
      <c r="B1348" s="13" t="s">
        <v>14</v>
      </c>
      <c r="C1348" s="9">
        <v>43657</v>
      </c>
      <c r="D1348" s="7" t="s">
        <v>22</v>
      </c>
      <c r="E1348" s="27" t="s">
        <v>19</v>
      </c>
      <c r="F1348" s="13" t="s">
        <v>44</v>
      </c>
      <c r="G1348" s="28" t="s">
        <v>47</v>
      </c>
      <c r="H1348" s="12"/>
      <c r="I1348" s="28"/>
      <c r="J1348" s="31"/>
      <c r="K1348" s="11" t="s">
        <v>17</v>
      </c>
      <c r="N1348" s="21" t="e">
        <f>IF(J1348="NA","NA",(VLOOKUP(I1348,ObjConv,2,FALSE)/VLOOKUP(I1348,ObjConv,3,FALSE))*J1348)</f>
        <v>#N/A</v>
      </c>
    </row>
    <row r="1349" spans="1:14" x14ac:dyDescent="0.2">
      <c r="A1349" s="11" t="s">
        <v>13</v>
      </c>
      <c r="B1349" s="13" t="s">
        <v>14</v>
      </c>
      <c r="C1349" s="9">
        <v>43657</v>
      </c>
      <c r="D1349" s="7" t="s">
        <v>22</v>
      </c>
      <c r="E1349" s="27" t="s">
        <v>19</v>
      </c>
      <c r="F1349" s="13" t="s">
        <v>44</v>
      </c>
      <c r="G1349" s="28" t="s">
        <v>47</v>
      </c>
      <c r="H1349" s="12"/>
      <c r="I1349" s="28"/>
      <c r="J1349" s="31"/>
      <c r="K1349" s="11" t="s">
        <v>17</v>
      </c>
      <c r="N1349" s="21" t="e">
        <f>IF(J1349="NA","NA",(VLOOKUP(I1349,ObjConv,2,FALSE)/VLOOKUP(I1349,ObjConv,3,FALSE))*J1349)</f>
        <v>#N/A</v>
      </c>
    </row>
    <row r="1350" spans="1:14" x14ac:dyDescent="0.2">
      <c r="A1350" s="11" t="s">
        <v>13</v>
      </c>
      <c r="B1350" s="13" t="s">
        <v>14</v>
      </c>
      <c r="C1350" s="9">
        <v>43657</v>
      </c>
      <c r="D1350" s="7" t="s">
        <v>22</v>
      </c>
      <c r="E1350" s="27" t="s">
        <v>19</v>
      </c>
      <c r="F1350" s="13" t="s">
        <v>44</v>
      </c>
      <c r="G1350" s="28" t="s">
        <v>47</v>
      </c>
      <c r="H1350" s="12"/>
      <c r="I1350" s="28"/>
      <c r="J1350" s="31"/>
      <c r="K1350" s="11" t="s">
        <v>17</v>
      </c>
      <c r="N1350" s="21" t="e">
        <f>IF(J1350="NA","NA",(VLOOKUP(I1350,ObjConv,2,FALSE)/VLOOKUP(I1350,ObjConv,3,FALSE))*J1350)</f>
        <v>#N/A</v>
      </c>
    </row>
    <row r="1351" spans="1:14" x14ac:dyDescent="0.2">
      <c r="A1351" s="11" t="s">
        <v>13</v>
      </c>
      <c r="B1351" s="13" t="s">
        <v>14</v>
      </c>
      <c r="C1351" s="9">
        <v>43657</v>
      </c>
      <c r="D1351" s="7" t="s">
        <v>22</v>
      </c>
      <c r="E1351" s="27" t="s">
        <v>19</v>
      </c>
      <c r="F1351" s="13" t="s">
        <v>44</v>
      </c>
      <c r="G1351" s="28" t="s">
        <v>47</v>
      </c>
      <c r="H1351" s="12"/>
      <c r="I1351" s="28"/>
      <c r="J1351" s="31"/>
      <c r="K1351" s="11" t="s">
        <v>17</v>
      </c>
      <c r="N1351" s="21" t="e">
        <f>IF(J1351="NA","NA",(VLOOKUP(I1351,ObjConv,2,FALSE)/VLOOKUP(I1351,ObjConv,3,FALSE))*J1351)</f>
        <v>#N/A</v>
      </c>
    </row>
    <row r="1352" spans="1:14" x14ac:dyDescent="0.2">
      <c r="A1352" s="11" t="s">
        <v>13</v>
      </c>
      <c r="B1352" s="13" t="s">
        <v>14</v>
      </c>
      <c r="C1352" s="9">
        <v>43657</v>
      </c>
      <c r="D1352" s="7" t="s">
        <v>22</v>
      </c>
      <c r="E1352" s="27" t="s">
        <v>19</v>
      </c>
      <c r="F1352" s="13" t="s">
        <v>37</v>
      </c>
      <c r="G1352" s="28" t="s">
        <v>38</v>
      </c>
      <c r="H1352" s="12"/>
      <c r="I1352" s="28"/>
      <c r="J1352" s="31"/>
      <c r="K1352" s="11" t="s">
        <v>17</v>
      </c>
      <c r="N1352" s="21" t="e">
        <f>IF(J1352="NA","NA",(VLOOKUP(I1352,ObjConv,2,FALSE)/VLOOKUP(I1352,ObjConv,3,FALSE))*J1352)</f>
        <v>#N/A</v>
      </c>
    </row>
    <row r="1353" spans="1:14" x14ac:dyDescent="0.2">
      <c r="A1353" s="11" t="s">
        <v>13</v>
      </c>
      <c r="B1353" s="13" t="s">
        <v>14</v>
      </c>
      <c r="C1353" s="9">
        <v>43657</v>
      </c>
      <c r="D1353" s="7" t="s">
        <v>22</v>
      </c>
      <c r="E1353" s="27" t="s">
        <v>19</v>
      </c>
      <c r="F1353" s="13" t="s">
        <v>37</v>
      </c>
      <c r="G1353" s="28" t="s">
        <v>38</v>
      </c>
      <c r="H1353" s="12"/>
      <c r="I1353" s="28"/>
      <c r="J1353" s="31"/>
      <c r="K1353" s="11" t="s">
        <v>17</v>
      </c>
      <c r="N1353" s="21" t="e">
        <f>IF(J1353="NA","NA",(VLOOKUP(I1353,ObjConv,2,FALSE)/VLOOKUP(I1353,ObjConv,3,FALSE))*J1353)</f>
        <v>#N/A</v>
      </c>
    </row>
    <row r="1354" spans="1:14" x14ac:dyDescent="0.2">
      <c r="A1354" s="11" t="s">
        <v>13</v>
      </c>
      <c r="B1354" s="13" t="s">
        <v>14</v>
      </c>
      <c r="C1354" s="9">
        <v>43657</v>
      </c>
      <c r="D1354" s="7" t="s">
        <v>22</v>
      </c>
      <c r="E1354" s="27" t="s">
        <v>19</v>
      </c>
      <c r="F1354" s="13" t="s">
        <v>37</v>
      </c>
      <c r="G1354" s="28" t="s">
        <v>38</v>
      </c>
      <c r="H1354" s="12"/>
      <c r="I1354" s="28"/>
      <c r="J1354" s="31"/>
      <c r="K1354" s="11" t="s">
        <v>17</v>
      </c>
      <c r="N1354" s="21" t="e">
        <f>IF(J1354="NA","NA",(VLOOKUP(I1354,ObjConv,2,FALSE)/VLOOKUP(I1354,ObjConv,3,FALSE))*J1354)</f>
        <v>#N/A</v>
      </c>
    </row>
    <row r="1355" spans="1:14" x14ac:dyDescent="0.2">
      <c r="A1355" s="11" t="s">
        <v>13</v>
      </c>
      <c r="B1355" s="13" t="s">
        <v>14</v>
      </c>
      <c r="C1355" s="9">
        <v>43657</v>
      </c>
      <c r="D1355" s="7" t="s">
        <v>22</v>
      </c>
      <c r="E1355" s="27" t="s">
        <v>19</v>
      </c>
      <c r="F1355" s="13" t="s">
        <v>37</v>
      </c>
      <c r="G1355" s="28" t="s">
        <v>38</v>
      </c>
      <c r="H1355" s="12"/>
      <c r="I1355" s="28"/>
      <c r="J1355" s="31"/>
      <c r="K1355" s="11" t="s">
        <v>17</v>
      </c>
      <c r="N1355" s="21" t="e">
        <f>IF(J1355="NA","NA",(VLOOKUP(I1355,ObjConv,2,FALSE)/VLOOKUP(I1355,ObjConv,3,FALSE))*J1355)</f>
        <v>#N/A</v>
      </c>
    </row>
    <row r="1356" spans="1:14" x14ac:dyDescent="0.2">
      <c r="A1356" s="11" t="s">
        <v>13</v>
      </c>
      <c r="B1356" s="13" t="s">
        <v>14</v>
      </c>
      <c r="C1356" s="9">
        <v>43657</v>
      </c>
      <c r="D1356" s="7" t="s">
        <v>22</v>
      </c>
      <c r="E1356" s="27" t="s">
        <v>19</v>
      </c>
      <c r="F1356" s="13" t="s">
        <v>37</v>
      </c>
      <c r="G1356" s="28" t="s">
        <v>38</v>
      </c>
      <c r="H1356" s="12"/>
      <c r="I1356" s="28"/>
      <c r="J1356" s="31"/>
      <c r="K1356" s="11" t="s">
        <v>17</v>
      </c>
      <c r="N1356" s="21" t="e">
        <f>IF(J1356="NA","NA",(VLOOKUP(I1356,ObjConv,2,FALSE)/VLOOKUP(I1356,ObjConv,3,FALSE))*J1356)</f>
        <v>#N/A</v>
      </c>
    </row>
    <row r="1357" spans="1:14" x14ac:dyDescent="0.2">
      <c r="A1357" s="11" t="s">
        <v>13</v>
      </c>
      <c r="B1357" s="13" t="s">
        <v>14</v>
      </c>
      <c r="C1357" s="9">
        <v>43657</v>
      </c>
      <c r="D1357" s="7" t="s">
        <v>22</v>
      </c>
      <c r="E1357" s="27" t="s">
        <v>19</v>
      </c>
      <c r="F1357" s="13" t="s">
        <v>37</v>
      </c>
      <c r="G1357" s="28" t="s">
        <v>43</v>
      </c>
      <c r="H1357" s="12"/>
      <c r="I1357" s="28"/>
      <c r="J1357" s="31"/>
      <c r="K1357" s="11" t="s">
        <v>17</v>
      </c>
      <c r="N1357" s="21" t="e">
        <f>IF(J1357="NA","NA",(VLOOKUP(I1357,ObjConv,2,FALSE)/VLOOKUP(I1357,ObjConv,3,FALSE))*J1357)</f>
        <v>#N/A</v>
      </c>
    </row>
    <row r="1358" spans="1:14" x14ac:dyDescent="0.2">
      <c r="A1358" s="11" t="s">
        <v>13</v>
      </c>
      <c r="B1358" s="13" t="s">
        <v>14</v>
      </c>
      <c r="C1358" s="9">
        <v>43657</v>
      </c>
      <c r="D1358" s="7" t="s">
        <v>22</v>
      </c>
      <c r="E1358" s="27" t="s">
        <v>19</v>
      </c>
      <c r="F1358" s="13" t="s">
        <v>37</v>
      </c>
      <c r="G1358" s="28" t="s">
        <v>43</v>
      </c>
      <c r="H1358" s="12"/>
      <c r="I1358" s="28"/>
      <c r="J1358" s="31"/>
      <c r="K1358" s="11" t="s">
        <v>17</v>
      </c>
      <c r="N1358" s="21" t="e">
        <f>IF(J1358="NA","NA",(VLOOKUP(I1358,ObjConv,2,FALSE)/VLOOKUP(I1358,ObjConv,3,FALSE))*J1358)</f>
        <v>#N/A</v>
      </c>
    </row>
    <row r="1359" spans="1:14" x14ac:dyDescent="0.2">
      <c r="A1359" s="11" t="s">
        <v>13</v>
      </c>
      <c r="B1359" s="13" t="s">
        <v>14</v>
      </c>
      <c r="C1359" s="9">
        <v>43657</v>
      </c>
      <c r="D1359" s="7" t="s">
        <v>22</v>
      </c>
      <c r="E1359" s="27" t="s">
        <v>19</v>
      </c>
      <c r="F1359" s="13" t="s">
        <v>37</v>
      </c>
      <c r="G1359" s="28" t="s">
        <v>43</v>
      </c>
      <c r="H1359" s="12"/>
      <c r="I1359" s="28"/>
      <c r="J1359" s="31"/>
      <c r="K1359" s="11" t="s">
        <v>17</v>
      </c>
      <c r="N1359" s="21" t="e">
        <f>IF(J1359="NA","NA",(VLOOKUP(I1359,ObjConv,2,FALSE)/VLOOKUP(I1359,ObjConv,3,FALSE))*J1359)</f>
        <v>#N/A</v>
      </c>
    </row>
    <row r="1360" spans="1:14" x14ac:dyDescent="0.2">
      <c r="A1360" s="11" t="s">
        <v>13</v>
      </c>
      <c r="B1360" s="13" t="s">
        <v>14</v>
      </c>
      <c r="C1360" s="9">
        <v>43657</v>
      </c>
      <c r="D1360" s="7" t="s">
        <v>22</v>
      </c>
      <c r="E1360" s="27" t="s">
        <v>19</v>
      </c>
      <c r="F1360" s="13" t="s">
        <v>37</v>
      </c>
      <c r="G1360" s="28" t="s">
        <v>38</v>
      </c>
      <c r="H1360" s="12"/>
      <c r="I1360" s="28"/>
      <c r="J1360" s="31"/>
      <c r="K1360" s="11" t="s">
        <v>17</v>
      </c>
      <c r="N1360" s="21" t="e">
        <f>IF(J1360="NA","NA",(VLOOKUP(I1360,ObjConv,2,FALSE)/VLOOKUP(I1360,ObjConv,3,FALSE))*J1360)</f>
        <v>#N/A</v>
      </c>
    </row>
    <row r="1361" spans="1:14" x14ac:dyDescent="0.2">
      <c r="A1361" s="11" t="s">
        <v>13</v>
      </c>
      <c r="B1361" s="13" t="s">
        <v>14</v>
      </c>
      <c r="C1361" s="9">
        <v>43657</v>
      </c>
      <c r="D1361" s="7" t="s">
        <v>22</v>
      </c>
      <c r="E1361" s="27" t="s">
        <v>19</v>
      </c>
      <c r="F1361" s="13" t="s">
        <v>37</v>
      </c>
      <c r="G1361" s="28" t="s">
        <v>38</v>
      </c>
      <c r="H1361" s="12"/>
      <c r="I1361" s="28"/>
      <c r="J1361" s="31"/>
      <c r="K1361" s="11" t="s">
        <v>17</v>
      </c>
      <c r="N1361" s="21" t="e">
        <f>IF(J1361="NA","NA",(VLOOKUP(I1361,ObjConv,2,FALSE)/VLOOKUP(I1361,ObjConv,3,FALSE))*J1361)</f>
        <v>#N/A</v>
      </c>
    </row>
    <row r="1362" spans="1:14" x14ac:dyDescent="0.2">
      <c r="A1362" s="11" t="s">
        <v>13</v>
      </c>
      <c r="B1362" s="13" t="s">
        <v>14</v>
      </c>
      <c r="C1362" s="9">
        <v>43657</v>
      </c>
      <c r="D1362" s="7" t="s">
        <v>22</v>
      </c>
      <c r="E1362" s="27" t="s">
        <v>19</v>
      </c>
      <c r="F1362" s="13" t="s">
        <v>40</v>
      </c>
      <c r="G1362" s="29" t="s">
        <v>41</v>
      </c>
      <c r="H1362" s="30" t="s">
        <v>42</v>
      </c>
      <c r="I1362" s="28" t="s">
        <v>39</v>
      </c>
      <c r="J1362" s="31">
        <v>1.4</v>
      </c>
      <c r="K1362" s="11" t="s">
        <v>17</v>
      </c>
      <c r="N1362" s="21">
        <f>IF(J1362="NA","NA",(VLOOKUP(I1362,ObjConv,2,FALSE)/VLOOKUP(I1362,ObjConv,3,FALSE))*J1362)</f>
        <v>0.14736842105263159</v>
      </c>
    </row>
    <row r="1363" spans="1:14" x14ac:dyDescent="0.2">
      <c r="A1363" s="11" t="s">
        <v>13</v>
      </c>
      <c r="B1363" s="13" t="s">
        <v>14</v>
      </c>
      <c r="C1363" s="9">
        <v>43657</v>
      </c>
      <c r="D1363" s="7" t="s">
        <v>22</v>
      </c>
      <c r="E1363" s="27" t="s">
        <v>19</v>
      </c>
      <c r="F1363" s="13" t="s">
        <v>44</v>
      </c>
      <c r="G1363" s="28" t="s">
        <v>57</v>
      </c>
      <c r="H1363" s="12"/>
      <c r="I1363" s="28" t="s">
        <v>55</v>
      </c>
      <c r="J1363" s="31">
        <v>4.8</v>
      </c>
      <c r="K1363" s="11" t="s">
        <v>17</v>
      </c>
      <c r="N1363" s="21">
        <f>IF(J1363="NA","NA",(VLOOKUP(I1363,ObjConv,2,FALSE)/VLOOKUP(I1363,ObjConv,3,FALSE))*J1363)</f>
        <v>0.63296703296703294</v>
      </c>
    </row>
    <row r="1364" spans="1:14" x14ac:dyDescent="0.2">
      <c r="A1364" s="11" t="s">
        <v>13</v>
      </c>
      <c r="B1364" s="13" t="s">
        <v>14</v>
      </c>
      <c r="C1364" s="9">
        <v>43657</v>
      </c>
      <c r="D1364" s="7" t="s">
        <v>22</v>
      </c>
      <c r="E1364" s="27" t="s">
        <v>19</v>
      </c>
      <c r="F1364" s="13" t="s">
        <v>50</v>
      </c>
      <c r="G1364" s="28" t="s">
        <v>51</v>
      </c>
      <c r="H1364" s="12"/>
      <c r="I1364" s="28" t="s">
        <v>55</v>
      </c>
      <c r="J1364" s="31">
        <v>4.2</v>
      </c>
      <c r="K1364" s="11" t="s">
        <v>17</v>
      </c>
      <c r="N1364" s="21">
        <f>IF(J1364="NA","NA",(VLOOKUP(I1364,ObjConv,2,FALSE)/VLOOKUP(I1364,ObjConv,3,FALSE))*J1364)</f>
        <v>0.55384615384615388</v>
      </c>
    </row>
    <row r="1365" spans="1:14" x14ac:dyDescent="0.2">
      <c r="A1365" s="11" t="s">
        <v>13</v>
      </c>
      <c r="B1365" s="13" t="s">
        <v>14</v>
      </c>
      <c r="C1365" s="9">
        <v>43657</v>
      </c>
      <c r="D1365" s="7" t="s">
        <v>22</v>
      </c>
      <c r="E1365" s="27" t="s">
        <v>19</v>
      </c>
      <c r="F1365" s="13" t="s">
        <v>44</v>
      </c>
      <c r="G1365" s="28" t="s">
        <v>48</v>
      </c>
      <c r="H1365" s="12"/>
      <c r="I1365" s="28" t="s">
        <v>39</v>
      </c>
      <c r="J1365" s="31">
        <v>0.7</v>
      </c>
      <c r="K1365" s="11" t="s">
        <v>17</v>
      </c>
      <c r="N1365" s="21">
        <f>IF(J1365="NA","NA",(VLOOKUP(I1365,ObjConv,2,FALSE)/VLOOKUP(I1365,ObjConv,3,FALSE))*J1365)</f>
        <v>7.3684210526315796E-2</v>
      </c>
    </row>
    <row r="1366" spans="1:14" x14ac:dyDescent="0.2">
      <c r="A1366" s="11" t="s">
        <v>13</v>
      </c>
      <c r="B1366" s="13" t="s">
        <v>14</v>
      </c>
      <c r="C1366" s="9">
        <v>43657</v>
      </c>
      <c r="D1366" s="7" t="s">
        <v>22</v>
      </c>
      <c r="E1366" s="27" t="s">
        <v>19</v>
      </c>
      <c r="F1366" s="13" t="s">
        <v>44</v>
      </c>
      <c r="G1366" s="28" t="s">
        <v>48</v>
      </c>
      <c r="H1366" s="12"/>
      <c r="I1366" s="28" t="s">
        <v>39</v>
      </c>
      <c r="J1366" s="31">
        <v>0.7</v>
      </c>
      <c r="K1366" s="11" t="s">
        <v>17</v>
      </c>
      <c r="N1366" s="21">
        <f>IF(J1366="NA","NA",(VLOOKUP(I1366,ObjConv,2,FALSE)/VLOOKUP(I1366,ObjConv,3,FALSE))*J1366)</f>
        <v>7.3684210526315796E-2</v>
      </c>
    </row>
    <row r="1367" spans="1:14" x14ac:dyDescent="0.2">
      <c r="A1367" s="11" t="s">
        <v>13</v>
      </c>
      <c r="B1367" s="13" t="s">
        <v>14</v>
      </c>
      <c r="C1367" s="9">
        <v>43657</v>
      </c>
      <c r="D1367" s="7" t="s">
        <v>22</v>
      </c>
      <c r="E1367" s="27" t="s">
        <v>19</v>
      </c>
      <c r="F1367" s="13" t="s">
        <v>44</v>
      </c>
      <c r="G1367" s="28" t="s">
        <v>48</v>
      </c>
      <c r="H1367" s="12"/>
      <c r="I1367" s="28" t="s">
        <v>39</v>
      </c>
      <c r="J1367" s="31">
        <v>0.7</v>
      </c>
      <c r="K1367" s="11" t="s">
        <v>17</v>
      </c>
      <c r="N1367" s="21">
        <f>IF(J1367="NA","NA",(VLOOKUP(I1367,ObjConv,2,FALSE)/VLOOKUP(I1367,ObjConv,3,FALSE))*J1367)</f>
        <v>7.3684210526315796E-2</v>
      </c>
    </row>
    <row r="1368" spans="1:14" x14ac:dyDescent="0.2">
      <c r="A1368" s="11" t="s">
        <v>13</v>
      </c>
      <c r="B1368" s="13" t="s">
        <v>14</v>
      </c>
      <c r="C1368" s="9">
        <v>43657</v>
      </c>
      <c r="D1368" s="7" t="s">
        <v>22</v>
      </c>
      <c r="E1368" s="27" t="s">
        <v>19</v>
      </c>
      <c r="F1368" s="13" t="s">
        <v>37</v>
      </c>
      <c r="G1368" s="28" t="s">
        <v>43</v>
      </c>
      <c r="H1368" s="12"/>
      <c r="I1368" s="28"/>
      <c r="J1368" s="31"/>
      <c r="K1368" s="11" t="s">
        <v>17</v>
      </c>
      <c r="N1368" s="21" t="e">
        <f>IF(J1368="NA","NA",(VLOOKUP(I1368,ObjConv,2,FALSE)/VLOOKUP(I1368,ObjConv,3,FALSE))*J1368)</f>
        <v>#N/A</v>
      </c>
    </row>
    <row r="1369" spans="1:14" x14ac:dyDescent="0.2">
      <c r="A1369" s="11" t="s">
        <v>13</v>
      </c>
      <c r="B1369" s="13" t="s">
        <v>14</v>
      </c>
      <c r="C1369" s="9">
        <v>43657</v>
      </c>
      <c r="D1369" s="7" t="s">
        <v>22</v>
      </c>
      <c r="E1369" s="27" t="s">
        <v>19</v>
      </c>
      <c r="F1369" s="13" t="s">
        <v>37</v>
      </c>
      <c r="G1369" s="28" t="s">
        <v>43</v>
      </c>
      <c r="H1369" s="12"/>
      <c r="I1369" s="28"/>
      <c r="J1369" s="31"/>
      <c r="K1369" s="11" t="s">
        <v>17</v>
      </c>
      <c r="N1369" s="21" t="e">
        <f>IF(J1369="NA","NA",(VLOOKUP(I1369,ObjConv,2,FALSE)/VLOOKUP(I1369,ObjConv,3,FALSE))*J1369)</f>
        <v>#N/A</v>
      </c>
    </row>
    <row r="1370" spans="1:14" x14ac:dyDescent="0.2">
      <c r="A1370" s="11" t="s">
        <v>13</v>
      </c>
      <c r="B1370" s="13" t="s">
        <v>14</v>
      </c>
      <c r="C1370" s="9">
        <v>43657</v>
      </c>
      <c r="D1370" s="7" t="s">
        <v>22</v>
      </c>
      <c r="E1370" s="27" t="s">
        <v>19</v>
      </c>
      <c r="F1370" s="13" t="s">
        <v>40</v>
      </c>
      <c r="G1370" s="29" t="s">
        <v>41</v>
      </c>
      <c r="H1370" s="30" t="s">
        <v>42</v>
      </c>
      <c r="I1370" s="28" t="s">
        <v>39</v>
      </c>
      <c r="J1370" s="31">
        <v>1.2</v>
      </c>
      <c r="K1370" s="11" t="s">
        <v>17</v>
      </c>
      <c r="N1370" s="21">
        <f>IF(J1370="NA","NA",(VLOOKUP(I1370,ObjConv,2,FALSE)/VLOOKUP(I1370,ObjConv,3,FALSE))*J1370)</f>
        <v>0.12631578947368421</v>
      </c>
    </row>
    <row r="1371" spans="1:14" x14ac:dyDescent="0.2">
      <c r="A1371" s="11" t="s">
        <v>13</v>
      </c>
      <c r="B1371" s="13" t="s">
        <v>14</v>
      </c>
      <c r="C1371" s="9">
        <v>43657</v>
      </c>
      <c r="D1371" s="7" t="s">
        <v>22</v>
      </c>
      <c r="E1371" s="27" t="s">
        <v>19</v>
      </c>
      <c r="F1371" s="13" t="s">
        <v>40</v>
      </c>
      <c r="G1371" s="29" t="s">
        <v>41</v>
      </c>
      <c r="H1371" s="30" t="s">
        <v>42</v>
      </c>
      <c r="I1371" s="28" t="s">
        <v>39</v>
      </c>
      <c r="J1371" s="31">
        <v>1.5</v>
      </c>
      <c r="K1371" s="11" t="s">
        <v>17</v>
      </c>
      <c r="N1371" s="21">
        <f>IF(J1371="NA","NA",(VLOOKUP(I1371,ObjConv,2,FALSE)/VLOOKUP(I1371,ObjConv,3,FALSE))*J1371)</f>
        <v>0.15789473684210528</v>
      </c>
    </row>
    <row r="1372" spans="1:14" x14ac:dyDescent="0.2">
      <c r="A1372" s="11" t="s">
        <v>13</v>
      </c>
      <c r="B1372" s="13" t="s">
        <v>14</v>
      </c>
      <c r="C1372" s="9">
        <v>43657</v>
      </c>
      <c r="D1372" s="7" t="s">
        <v>22</v>
      </c>
      <c r="E1372" s="27" t="s">
        <v>19</v>
      </c>
      <c r="F1372" s="13" t="s">
        <v>40</v>
      </c>
      <c r="G1372" s="29" t="s">
        <v>41</v>
      </c>
      <c r="H1372" s="30" t="s">
        <v>42</v>
      </c>
      <c r="I1372" s="28" t="s">
        <v>39</v>
      </c>
      <c r="J1372" s="31">
        <v>1.5</v>
      </c>
      <c r="K1372" s="11" t="s">
        <v>17</v>
      </c>
      <c r="N1372" s="21">
        <f>IF(J1372="NA","NA",(VLOOKUP(I1372,ObjConv,2,FALSE)/VLOOKUP(I1372,ObjConv,3,FALSE))*J1372)</f>
        <v>0.15789473684210528</v>
      </c>
    </row>
    <row r="1373" spans="1:14" x14ac:dyDescent="0.2">
      <c r="A1373" s="11" t="s">
        <v>13</v>
      </c>
      <c r="B1373" s="13" t="s">
        <v>14</v>
      </c>
      <c r="C1373" s="9">
        <v>43657</v>
      </c>
      <c r="D1373" s="7" t="s">
        <v>22</v>
      </c>
      <c r="E1373" s="27" t="s">
        <v>19</v>
      </c>
      <c r="F1373" s="13" t="s">
        <v>37</v>
      </c>
      <c r="G1373" s="28" t="s">
        <v>43</v>
      </c>
      <c r="H1373" s="12"/>
      <c r="I1373" s="28"/>
      <c r="J1373" s="31"/>
      <c r="K1373" s="11" t="s">
        <v>17</v>
      </c>
      <c r="N1373" s="21" t="e">
        <f>IF(J1373="NA","NA",(VLOOKUP(I1373,ObjConv,2,FALSE)/VLOOKUP(I1373,ObjConv,3,FALSE))*J1373)</f>
        <v>#N/A</v>
      </c>
    </row>
    <row r="1374" spans="1:14" x14ac:dyDescent="0.2">
      <c r="A1374" s="11" t="s">
        <v>13</v>
      </c>
      <c r="B1374" s="13" t="s">
        <v>14</v>
      </c>
      <c r="C1374" s="9">
        <v>43657</v>
      </c>
      <c r="D1374" s="7" t="s">
        <v>22</v>
      </c>
      <c r="E1374" s="27" t="s">
        <v>19</v>
      </c>
      <c r="F1374" s="13" t="s">
        <v>37</v>
      </c>
      <c r="G1374" s="28" t="s">
        <v>43</v>
      </c>
      <c r="H1374" s="12"/>
      <c r="I1374" s="28"/>
      <c r="J1374" s="31"/>
      <c r="K1374" s="11" t="s">
        <v>17</v>
      </c>
      <c r="N1374" s="21" t="e">
        <f>IF(J1374="NA","NA",(VLOOKUP(I1374,ObjConv,2,FALSE)/VLOOKUP(I1374,ObjConv,3,FALSE))*J1374)</f>
        <v>#N/A</v>
      </c>
    </row>
    <row r="1375" spans="1:14" x14ac:dyDescent="0.2">
      <c r="A1375" s="11" t="s">
        <v>13</v>
      </c>
      <c r="B1375" s="13" t="s">
        <v>14</v>
      </c>
      <c r="C1375" s="9">
        <v>43657</v>
      </c>
      <c r="D1375" s="7" t="s">
        <v>22</v>
      </c>
      <c r="E1375" s="27" t="s">
        <v>19</v>
      </c>
      <c r="F1375" s="13" t="s">
        <v>37</v>
      </c>
      <c r="G1375" s="28" t="s">
        <v>43</v>
      </c>
      <c r="H1375" s="12"/>
      <c r="I1375" s="28"/>
      <c r="J1375" s="31"/>
      <c r="K1375" s="11" t="s">
        <v>17</v>
      </c>
      <c r="N1375" s="21" t="e">
        <f>IF(J1375="NA","NA",(VLOOKUP(I1375,ObjConv,2,FALSE)/VLOOKUP(I1375,ObjConv,3,FALSE))*J1375)</f>
        <v>#N/A</v>
      </c>
    </row>
    <row r="1376" spans="1:14" x14ac:dyDescent="0.2">
      <c r="A1376" s="11" t="s">
        <v>13</v>
      </c>
      <c r="B1376" s="13" t="s">
        <v>14</v>
      </c>
      <c r="C1376" s="9">
        <v>43657</v>
      </c>
      <c r="D1376" s="7" t="s">
        <v>22</v>
      </c>
      <c r="E1376" s="27" t="s">
        <v>19</v>
      </c>
      <c r="F1376" s="13" t="s">
        <v>37</v>
      </c>
      <c r="G1376" s="28" t="s">
        <v>43</v>
      </c>
      <c r="H1376" s="12"/>
      <c r="I1376" s="28"/>
      <c r="J1376" s="31"/>
      <c r="K1376" s="11" t="s">
        <v>17</v>
      </c>
      <c r="N1376" s="21" t="e">
        <f>IF(J1376="NA","NA",(VLOOKUP(I1376,ObjConv,2,FALSE)/VLOOKUP(I1376,ObjConv,3,FALSE))*J1376)</f>
        <v>#N/A</v>
      </c>
    </row>
    <row r="1377" spans="1:14" x14ac:dyDescent="0.2">
      <c r="A1377" s="11" t="s">
        <v>13</v>
      </c>
      <c r="B1377" s="13" t="s">
        <v>14</v>
      </c>
      <c r="C1377" s="9">
        <v>43657</v>
      </c>
      <c r="D1377" s="7" t="s">
        <v>22</v>
      </c>
      <c r="E1377" s="27" t="s">
        <v>19</v>
      </c>
      <c r="F1377" s="13" t="s">
        <v>37</v>
      </c>
      <c r="G1377" s="28" t="s">
        <v>43</v>
      </c>
      <c r="H1377" s="12"/>
      <c r="I1377" s="28"/>
      <c r="J1377" s="31"/>
      <c r="K1377" s="11" t="s">
        <v>17</v>
      </c>
      <c r="N1377" s="21" t="e">
        <f>IF(J1377="NA","NA",(VLOOKUP(I1377,ObjConv,2,FALSE)/VLOOKUP(I1377,ObjConv,3,FALSE))*J1377)</f>
        <v>#N/A</v>
      </c>
    </row>
    <row r="1378" spans="1:14" x14ac:dyDescent="0.2">
      <c r="A1378" s="11" t="s">
        <v>13</v>
      </c>
      <c r="B1378" s="13" t="s">
        <v>14</v>
      </c>
      <c r="C1378" s="9">
        <v>43657</v>
      </c>
      <c r="D1378" s="7" t="s">
        <v>22</v>
      </c>
      <c r="E1378" s="27" t="s">
        <v>19</v>
      </c>
      <c r="F1378" s="13" t="s">
        <v>37</v>
      </c>
      <c r="G1378" s="28" t="s">
        <v>38</v>
      </c>
      <c r="H1378" s="12"/>
      <c r="I1378" s="28"/>
      <c r="J1378" s="31"/>
      <c r="K1378" s="11" t="s">
        <v>17</v>
      </c>
      <c r="N1378" s="21" t="e">
        <f>IF(J1378="NA","NA",(VLOOKUP(I1378,ObjConv,2,FALSE)/VLOOKUP(I1378,ObjConv,3,FALSE))*J1378)</f>
        <v>#N/A</v>
      </c>
    </row>
    <row r="1379" spans="1:14" x14ac:dyDescent="0.2">
      <c r="A1379" s="11" t="s">
        <v>13</v>
      </c>
      <c r="B1379" s="13" t="s">
        <v>14</v>
      </c>
      <c r="C1379" s="9">
        <v>43657</v>
      </c>
      <c r="D1379" s="7" t="s">
        <v>22</v>
      </c>
      <c r="E1379" s="27" t="s">
        <v>19</v>
      </c>
      <c r="F1379" s="13" t="s">
        <v>37</v>
      </c>
      <c r="G1379" s="29" t="s">
        <v>43</v>
      </c>
      <c r="H1379" s="12"/>
      <c r="I1379" s="28"/>
      <c r="J1379" s="31"/>
      <c r="K1379" s="11" t="s">
        <v>17</v>
      </c>
      <c r="N1379" s="21" t="e">
        <f>IF(J1379="NA","NA",(VLOOKUP(I1379,ObjConv,2,FALSE)/VLOOKUP(I1379,ObjConv,3,FALSE))*J1379)</f>
        <v>#N/A</v>
      </c>
    </row>
    <row r="1380" spans="1:14" x14ac:dyDescent="0.2">
      <c r="A1380" s="11" t="s">
        <v>13</v>
      </c>
      <c r="B1380" s="13" t="s">
        <v>14</v>
      </c>
      <c r="C1380" s="9">
        <v>43657</v>
      </c>
      <c r="D1380" s="7" t="s">
        <v>22</v>
      </c>
      <c r="E1380" s="27" t="s">
        <v>19</v>
      </c>
      <c r="F1380" s="13" t="s">
        <v>44</v>
      </c>
      <c r="G1380" s="29" t="s">
        <v>54</v>
      </c>
      <c r="H1380" s="12"/>
      <c r="I1380" s="28" t="s">
        <v>39</v>
      </c>
      <c r="J1380" s="31">
        <v>1.7</v>
      </c>
      <c r="K1380" s="11" t="s">
        <v>17</v>
      </c>
      <c r="N1380" s="21">
        <f>IF(J1380="NA","NA",(VLOOKUP(I1380,ObjConv,2,FALSE)/VLOOKUP(I1380,ObjConv,3,FALSE))*J1380)</f>
        <v>0.17894736842105263</v>
      </c>
    </row>
    <row r="1381" spans="1:14" x14ac:dyDescent="0.2">
      <c r="A1381" s="11" t="s">
        <v>13</v>
      </c>
      <c r="B1381" s="13" t="s">
        <v>14</v>
      </c>
      <c r="C1381" s="9">
        <v>43657</v>
      </c>
      <c r="D1381" s="7" t="s">
        <v>22</v>
      </c>
      <c r="E1381" s="27" t="s">
        <v>19</v>
      </c>
      <c r="F1381" s="13" t="s">
        <v>37</v>
      </c>
      <c r="G1381" s="29" t="s">
        <v>38</v>
      </c>
      <c r="H1381" s="12"/>
      <c r="I1381" s="28"/>
      <c r="J1381" s="31"/>
      <c r="K1381" s="11" t="s">
        <v>17</v>
      </c>
      <c r="N1381" s="21" t="e">
        <f>IF(J1381="NA","NA",(VLOOKUP(I1381,ObjConv,2,FALSE)/VLOOKUP(I1381,ObjConv,3,FALSE))*J1381)</f>
        <v>#N/A</v>
      </c>
    </row>
    <row r="1382" spans="1:14" x14ac:dyDescent="0.2">
      <c r="A1382" s="11" t="s">
        <v>13</v>
      </c>
      <c r="B1382" s="13" t="s">
        <v>14</v>
      </c>
      <c r="C1382" s="9">
        <v>43657</v>
      </c>
      <c r="D1382" s="7" t="s">
        <v>22</v>
      </c>
      <c r="E1382" s="27" t="s">
        <v>19</v>
      </c>
      <c r="F1382" s="13" t="s">
        <v>37</v>
      </c>
      <c r="G1382" s="29" t="s">
        <v>43</v>
      </c>
      <c r="H1382" s="12"/>
      <c r="I1382" s="28"/>
      <c r="J1382" s="31"/>
      <c r="K1382" s="11" t="s">
        <v>17</v>
      </c>
      <c r="N1382" s="21" t="e">
        <f>IF(J1382="NA","NA",(VLOOKUP(I1382,ObjConv,2,FALSE)/VLOOKUP(I1382,ObjConv,3,FALSE))*J1382)</f>
        <v>#N/A</v>
      </c>
    </row>
    <row r="1383" spans="1:14" x14ac:dyDescent="0.2">
      <c r="A1383" s="11" t="s">
        <v>13</v>
      </c>
      <c r="B1383" s="13" t="s">
        <v>14</v>
      </c>
      <c r="C1383" s="9">
        <v>43657</v>
      </c>
      <c r="D1383" s="7" t="s">
        <v>22</v>
      </c>
      <c r="E1383" s="27" t="s">
        <v>19</v>
      </c>
      <c r="F1383" s="13" t="s">
        <v>37</v>
      </c>
      <c r="G1383" s="29" t="s">
        <v>43</v>
      </c>
      <c r="H1383" s="12"/>
      <c r="I1383" s="28" t="s">
        <v>39</v>
      </c>
      <c r="J1383" s="31">
        <v>0.9</v>
      </c>
      <c r="K1383" s="11" t="s">
        <v>17</v>
      </c>
      <c r="N1383" s="21">
        <f>IF(J1383="NA","NA",(VLOOKUP(I1383,ObjConv,2,FALSE)/VLOOKUP(I1383,ObjConv,3,FALSE))*J1383)</f>
        <v>9.4736842105263161E-2</v>
      </c>
    </row>
    <row r="1384" spans="1:14" x14ac:dyDescent="0.2">
      <c r="A1384" s="11" t="s">
        <v>13</v>
      </c>
      <c r="B1384" s="13" t="s">
        <v>14</v>
      </c>
      <c r="C1384" s="9">
        <v>43657</v>
      </c>
      <c r="D1384" s="7" t="s">
        <v>22</v>
      </c>
      <c r="E1384" s="27" t="s">
        <v>19</v>
      </c>
      <c r="F1384" s="13" t="s">
        <v>37</v>
      </c>
      <c r="G1384" s="29" t="s">
        <v>43</v>
      </c>
      <c r="H1384" s="12"/>
      <c r="I1384" s="28" t="s">
        <v>39</v>
      </c>
      <c r="J1384" s="31">
        <v>1</v>
      </c>
      <c r="K1384" s="11" t="s">
        <v>17</v>
      </c>
      <c r="N1384" s="21">
        <f>IF(J1384="NA","NA",(VLOOKUP(I1384,ObjConv,2,FALSE)/VLOOKUP(I1384,ObjConv,3,FALSE))*J1384)</f>
        <v>0.10526315789473685</v>
      </c>
    </row>
    <row r="1385" spans="1:14" x14ac:dyDescent="0.2">
      <c r="A1385" s="11" t="s">
        <v>13</v>
      </c>
      <c r="B1385" s="13" t="s">
        <v>14</v>
      </c>
      <c r="C1385" s="9">
        <v>43657</v>
      </c>
      <c r="D1385" s="7" t="s">
        <v>22</v>
      </c>
      <c r="E1385" s="27" t="s">
        <v>19</v>
      </c>
      <c r="F1385" s="13" t="s">
        <v>40</v>
      </c>
      <c r="G1385" s="29" t="s">
        <v>41</v>
      </c>
      <c r="H1385" s="30" t="s">
        <v>42</v>
      </c>
      <c r="I1385" s="28"/>
      <c r="J1385" s="31"/>
      <c r="K1385" s="11" t="s">
        <v>17</v>
      </c>
      <c r="N1385" s="21" t="e">
        <f>IF(J1385="NA","NA",(VLOOKUP(I1385,ObjConv,2,FALSE)/VLOOKUP(I1385,ObjConv,3,FALSE))*J1385)</f>
        <v>#N/A</v>
      </c>
    </row>
    <row r="1386" spans="1:14" x14ac:dyDescent="0.2">
      <c r="A1386" s="11" t="s">
        <v>13</v>
      </c>
      <c r="B1386" s="13" t="s">
        <v>14</v>
      </c>
      <c r="C1386" s="9">
        <v>43657</v>
      </c>
      <c r="D1386" s="7" t="s">
        <v>22</v>
      </c>
      <c r="E1386" s="27" t="s">
        <v>19</v>
      </c>
      <c r="F1386" s="13" t="s">
        <v>37</v>
      </c>
      <c r="G1386" s="29" t="s">
        <v>38</v>
      </c>
      <c r="H1386" s="12"/>
      <c r="I1386" s="28"/>
      <c r="J1386" s="31"/>
      <c r="K1386" s="11" t="s">
        <v>17</v>
      </c>
      <c r="N1386" s="21" t="e">
        <f>IF(J1386="NA","NA",(VLOOKUP(I1386,ObjConv,2,FALSE)/VLOOKUP(I1386,ObjConv,3,FALSE))*J1386)</f>
        <v>#N/A</v>
      </c>
    </row>
    <row r="1387" spans="1:14" x14ac:dyDescent="0.2">
      <c r="A1387" s="11" t="s">
        <v>13</v>
      </c>
      <c r="B1387" s="13" t="s">
        <v>14</v>
      </c>
      <c r="C1387" s="9">
        <v>43657</v>
      </c>
      <c r="D1387" s="7" t="s">
        <v>22</v>
      </c>
      <c r="E1387" s="27" t="s">
        <v>19</v>
      </c>
      <c r="F1387" s="13" t="s">
        <v>50</v>
      </c>
      <c r="G1387" s="29" t="s">
        <v>51</v>
      </c>
      <c r="H1387" s="12"/>
      <c r="I1387" s="28" t="s">
        <v>39</v>
      </c>
      <c r="J1387" s="31">
        <v>2.8</v>
      </c>
      <c r="K1387" s="11" t="s">
        <v>17</v>
      </c>
      <c r="N1387" s="21">
        <f>IF(J1387="NA","NA",(VLOOKUP(I1387,ObjConv,2,FALSE)/VLOOKUP(I1387,ObjConv,3,FALSE))*J1387)</f>
        <v>0.29473684210526319</v>
      </c>
    </row>
    <row r="1388" spans="1:14" x14ac:dyDescent="0.2">
      <c r="A1388" s="11" t="s">
        <v>13</v>
      </c>
      <c r="B1388" s="13" t="s">
        <v>14</v>
      </c>
      <c r="C1388" s="9">
        <v>43657</v>
      </c>
      <c r="D1388" s="7" t="s">
        <v>22</v>
      </c>
      <c r="E1388" s="27" t="s">
        <v>19</v>
      </c>
      <c r="F1388" s="13" t="s">
        <v>37</v>
      </c>
      <c r="G1388" s="29" t="s">
        <v>43</v>
      </c>
      <c r="H1388" s="12"/>
      <c r="I1388" s="28"/>
      <c r="J1388" s="31"/>
      <c r="K1388" s="11" t="s">
        <v>17</v>
      </c>
      <c r="N1388" s="21" t="e">
        <f>IF(J1388="NA","NA",(VLOOKUP(I1388,ObjConv,2,FALSE)/VLOOKUP(I1388,ObjConv,3,FALSE))*J1388)</f>
        <v>#N/A</v>
      </c>
    </row>
    <row r="1389" spans="1:14" x14ac:dyDescent="0.2">
      <c r="A1389" s="11" t="s">
        <v>13</v>
      </c>
      <c r="B1389" s="13" t="s">
        <v>14</v>
      </c>
      <c r="C1389" s="9">
        <v>43657</v>
      </c>
      <c r="D1389" s="7" t="s">
        <v>22</v>
      </c>
      <c r="E1389" s="27" t="s">
        <v>19</v>
      </c>
      <c r="F1389" s="13" t="s">
        <v>37</v>
      </c>
      <c r="G1389" s="29" t="s">
        <v>43</v>
      </c>
      <c r="H1389" s="12"/>
      <c r="I1389" s="28"/>
      <c r="J1389" s="31"/>
      <c r="K1389" s="11" t="s">
        <v>17</v>
      </c>
      <c r="N1389" s="21" t="e">
        <f>IF(J1389="NA","NA",(VLOOKUP(I1389,ObjConv,2,FALSE)/VLOOKUP(I1389,ObjConv,3,FALSE))*J1389)</f>
        <v>#N/A</v>
      </c>
    </row>
    <row r="1390" spans="1:14" x14ac:dyDescent="0.2">
      <c r="A1390" s="11" t="s">
        <v>13</v>
      </c>
      <c r="B1390" s="13" t="s">
        <v>14</v>
      </c>
      <c r="C1390" s="9">
        <v>43657</v>
      </c>
      <c r="D1390" s="7" t="s">
        <v>22</v>
      </c>
      <c r="E1390" s="27" t="s">
        <v>19</v>
      </c>
      <c r="F1390" s="13" t="s">
        <v>37</v>
      </c>
      <c r="G1390" s="29" t="s">
        <v>43</v>
      </c>
      <c r="H1390" s="12"/>
      <c r="I1390" s="28"/>
      <c r="J1390" s="31"/>
      <c r="K1390" s="11" t="s">
        <v>17</v>
      </c>
      <c r="N1390" s="21" t="e">
        <f>IF(J1390="NA","NA",(VLOOKUP(I1390,ObjConv,2,FALSE)/VLOOKUP(I1390,ObjConv,3,FALSE))*J1390)</f>
        <v>#N/A</v>
      </c>
    </row>
    <row r="1391" spans="1:14" x14ac:dyDescent="0.2">
      <c r="A1391" s="11" t="s">
        <v>13</v>
      </c>
      <c r="B1391" s="13" t="s">
        <v>14</v>
      </c>
      <c r="C1391" s="9">
        <v>43657</v>
      </c>
      <c r="D1391" s="7" t="s">
        <v>22</v>
      </c>
      <c r="E1391" s="27" t="s">
        <v>19</v>
      </c>
      <c r="F1391" s="13" t="s">
        <v>50</v>
      </c>
      <c r="G1391" s="29" t="s">
        <v>51</v>
      </c>
      <c r="H1391" s="12"/>
      <c r="I1391" s="28" t="s">
        <v>39</v>
      </c>
      <c r="J1391" s="31">
        <v>2.9</v>
      </c>
      <c r="K1391" s="11" t="s">
        <v>17</v>
      </c>
      <c r="N1391" s="21">
        <f>IF(J1391="NA","NA",(VLOOKUP(I1391,ObjConv,2,FALSE)/VLOOKUP(I1391,ObjConv,3,FALSE))*J1391)</f>
        <v>0.30526315789473685</v>
      </c>
    </row>
    <row r="1392" spans="1:14" x14ac:dyDescent="0.2">
      <c r="A1392" s="11" t="s">
        <v>13</v>
      </c>
      <c r="B1392" s="13" t="s">
        <v>14</v>
      </c>
      <c r="C1392" s="9">
        <v>43657</v>
      </c>
      <c r="D1392" s="7" t="s">
        <v>22</v>
      </c>
      <c r="E1392" s="27" t="s">
        <v>19</v>
      </c>
      <c r="F1392" s="13" t="s">
        <v>37</v>
      </c>
      <c r="G1392" s="29" t="s">
        <v>38</v>
      </c>
      <c r="H1392" s="12"/>
      <c r="I1392" s="28"/>
      <c r="J1392" s="31"/>
      <c r="K1392" s="11" t="s">
        <v>17</v>
      </c>
      <c r="N1392" s="21" t="e">
        <f>IF(J1392="NA","NA",(VLOOKUP(I1392,ObjConv,2,FALSE)/VLOOKUP(I1392,ObjConv,3,FALSE))*J1392)</f>
        <v>#N/A</v>
      </c>
    </row>
    <row r="1393" spans="1:14" x14ac:dyDescent="0.2">
      <c r="A1393" s="11" t="s">
        <v>13</v>
      </c>
      <c r="B1393" s="13" t="s">
        <v>14</v>
      </c>
      <c r="C1393" s="9">
        <v>43657</v>
      </c>
      <c r="D1393" s="7" t="s">
        <v>22</v>
      </c>
      <c r="E1393" s="27" t="s">
        <v>19</v>
      </c>
      <c r="F1393" s="13" t="s">
        <v>37</v>
      </c>
      <c r="G1393" s="29" t="s">
        <v>43</v>
      </c>
      <c r="H1393" s="12"/>
      <c r="I1393" s="28"/>
      <c r="J1393" s="31"/>
      <c r="K1393" s="11" t="s">
        <v>17</v>
      </c>
      <c r="N1393" s="21" t="e">
        <f>IF(J1393="NA","NA",(VLOOKUP(I1393,ObjConv,2,FALSE)/VLOOKUP(I1393,ObjConv,3,FALSE))*J1393)</f>
        <v>#N/A</v>
      </c>
    </row>
    <row r="1394" spans="1:14" x14ac:dyDescent="0.2">
      <c r="A1394" s="11" t="s">
        <v>13</v>
      </c>
      <c r="B1394" s="13" t="s">
        <v>14</v>
      </c>
      <c r="C1394" s="9">
        <v>43657</v>
      </c>
      <c r="D1394" s="7" t="s">
        <v>22</v>
      </c>
      <c r="E1394" s="27" t="s">
        <v>19</v>
      </c>
      <c r="F1394" s="13"/>
      <c r="G1394" s="29" t="s">
        <v>60</v>
      </c>
      <c r="H1394" s="12"/>
      <c r="I1394" s="28" t="s">
        <v>39</v>
      </c>
      <c r="J1394" s="31">
        <v>0.9</v>
      </c>
      <c r="K1394" s="11" t="s">
        <v>17</v>
      </c>
      <c r="N1394" s="21">
        <f>IF(J1394="NA","NA",(VLOOKUP(I1394,ObjConv,2,FALSE)/VLOOKUP(I1394,ObjConv,3,FALSE))*J1394)</f>
        <v>9.4736842105263161E-2</v>
      </c>
    </row>
    <row r="1395" spans="1:14" x14ac:dyDescent="0.2">
      <c r="A1395" s="11" t="s">
        <v>13</v>
      </c>
      <c r="B1395" s="13" t="s">
        <v>14</v>
      </c>
      <c r="C1395" s="9">
        <v>43657</v>
      </c>
      <c r="D1395" s="7" t="s">
        <v>22</v>
      </c>
      <c r="E1395" s="27" t="s">
        <v>19</v>
      </c>
      <c r="F1395" s="13" t="s">
        <v>37</v>
      </c>
      <c r="G1395" s="29" t="s">
        <v>43</v>
      </c>
      <c r="H1395" s="12"/>
      <c r="I1395" s="28"/>
      <c r="J1395" s="31"/>
      <c r="K1395" s="11" t="s">
        <v>17</v>
      </c>
      <c r="N1395" s="21" t="e">
        <f>IF(J1395="NA","NA",(VLOOKUP(I1395,ObjConv,2,FALSE)/VLOOKUP(I1395,ObjConv,3,FALSE))*J1395)</f>
        <v>#N/A</v>
      </c>
    </row>
    <row r="1396" spans="1:14" x14ac:dyDescent="0.2">
      <c r="A1396" s="11" t="s">
        <v>13</v>
      </c>
      <c r="B1396" s="13" t="s">
        <v>14</v>
      </c>
      <c r="C1396" s="9">
        <v>43657</v>
      </c>
      <c r="D1396" s="7" t="s">
        <v>22</v>
      </c>
      <c r="E1396" s="27" t="s">
        <v>19</v>
      </c>
      <c r="F1396" s="13" t="s">
        <v>40</v>
      </c>
      <c r="G1396" s="29" t="s">
        <v>41</v>
      </c>
      <c r="H1396" s="30" t="s">
        <v>42</v>
      </c>
      <c r="I1396" s="28" t="s">
        <v>39</v>
      </c>
      <c r="J1396" s="31">
        <v>1.7</v>
      </c>
      <c r="K1396" s="11" t="s">
        <v>17</v>
      </c>
      <c r="N1396" s="21">
        <f>IF(J1396="NA","NA",(VLOOKUP(I1396,ObjConv,2,FALSE)/VLOOKUP(I1396,ObjConv,3,FALSE))*J1396)</f>
        <v>0.17894736842105263</v>
      </c>
    </row>
    <row r="1397" spans="1:14" x14ac:dyDescent="0.2">
      <c r="A1397" s="11" t="s">
        <v>13</v>
      </c>
      <c r="B1397" s="13" t="s">
        <v>14</v>
      </c>
      <c r="C1397" s="9">
        <v>43657</v>
      </c>
      <c r="D1397" s="7" t="s">
        <v>22</v>
      </c>
      <c r="E1397" s="27" t="s">
        <v>19</v>
      </c>
      <c r="F1397" s="13" t="s">
        <v>37</v>
      </c>
      <c r="G1397" s="29" t="s">
        <v>43</v>
      </c>
      <c r="H1397" s="12"/>
      <c r="I1397" s="28"/>
      <c r="J1397" s="31"/>
      <c r="K1397" s="11" t="s">
        <v>17</v>
      </c>
      <c r="N1397" s="21" t="e">
        <f>IF(J1397="NA","NA",(VLOOKUP(I1397,ObjConv,2,FALSE)/VLOOKUP(I1397,ObjConv,3,FALSE))*J1397)</f>
        <v>#N/A</v>
      </c>
    </row>
    <row r="1398" spans="1:14" x14ac:dyDescent="0.2">
      <c r="A1398" s="11" t="s">
        <v>13</v>
      </c>
      <c r="B1398" s="13" t="s">
        <v>14</v>
      </c>
      <c r="C1398" s="9">
        <v>43657</v>
      </c>
      <c r="D1398" s="7" t="s">
        <v>22</v>
      </c>
      <c r="E1398" s="27" t="s">
        <v>19</v>
      </c>
      <c r="F1398" s="13" t="s">
        <v>37</v>
      </c>
      <c r="G1398" s="29" t="s">
        <v>38</v>
      </c>
      <c r="H1398" s="12"/>
      <c r="I1398" s="28"/>
      <c r="J1398" s="31"/>
      <c r="K1398" s="11" t="s">
        <v>17</v>
      </c>
      <c r="N1398" s="21" t="e">
        <f>IF(J1398="NA","NA",(VLOOKUP(I1398,ObjConv,2,FALSE)/VLOOKUP(I1398,ObjConv,3,FALSE))*J1398)</f>
        <v>#N/A</v>
      </c>
    </row>
    <row r="1399" spans="1:14" x14ac:dyDescent="0.2">
      <c r="A1399" s="11" t="s">
        <v>13</v>
      </c>
      <c r="B1399" s="13" t="s">
        <v>14</v>
      </c>
      <c r="C1399" s="9">
        <v>43657</v>
      </c>
      <c r="D1399" s="7" t="s">
        <v>22</v>
      </c>
      <c r="E1399" s="27" t="s">
        <v>19</v>
      </c>
      <c r="F1399" s="13" t="s">
        <v>40</v>
      </c>
      <c r="G1399" s="29" t="s">
        <v>41</v>
      </c>
      <c r="H1399" s="30" t="s">
        <v>42</v>
      </c>
      <c r="I1399" s="28" t="s">
        <v>39</v>
      </c>
      <c r="J1399" s="31">
        <v>1.2</v>
      </c>
      <c r="K1399" s="11" t="s">
        <v>17</v>
      </c>
      <c r="N1399" s="21">
        <f>IF(J1399="NA","NA",(VLOOKUP(I1399,ObjConv,2,FALSE)/VLOOKUP(I1399,ObjConv,3,FALSE))*J1399)</f>
        <v>0.12631578947368421</v>
      </c>
    </row>
    <row r="1400" spans="1:14" x14ac:dyDescent="0.2">
      <c r="A1400" s="11" t="s">
        <v>13</v>
      </c>
      <c r="B1400" s="13" t="s">
        <v>14</v>
      </c>
      <c r="C1400" s="9">
        <v>43657</v>
      </c>
      <c r="D1400" s="7" t="s">
        <v>22</v>
      </c>
      <c r="E1400" s="27" t="s">
        <v>19</v>
      </c>
      <c r="F1400" s="13" t="s">
        <v>40</v>
      </c>
      <c r="G1400" s="29" t="s">
        <v>41</v>
      </c>
      <c r="H1400" s="30" t="s">
        <v>42</v>
      </c>
      <c r="I1400" s="28" t="s">
        <v>39</v>
      </c>
      <c r="J1400" s="31">
        <v>1.5</v>
      </c>
      <c r="K1400" s="11" t="s">
        <v>17</v>
      </c>
      <c r="N1400" s="21">
        <f>IF(J1400="NA","NA",(VLOOKUP(I1400,ObjConv,2,FALSE)/VLOOKUP(I1400,ObjConv,3,FALSE))*J1400)</f>
        <v>0.15789473684210528</v>
      </c>
    </row>
    <row r="1401" spans="1:14" x14ac:dyDescent="0.2">
      <c r="A1401" s="11" t="s">
        <v>13</v>
      </c>
      <c r="B1401" s="13" t="s">
        <v>14</v>
      </c>
      <c r="C1401" s="9">
        <v>43657</v>
      </c>
      <c r="D1401" s="7" t="s">
        <v>22</v>
      </c>
      <c r="E1401" s="27" t="s">
        <v>19</v>
      </c>
      <c r="F1401" s="13" t="s">
        <v>40</v>
      </c>
      <c r="G1401" s="29" t="s">
        <v>41</v>
      </c>
      <c r="H1401" s="30" t="s">
        <v>42</v>
      </c>
      <c r="I1401" s="28"/>
      <c r="J1401" s="31"/>
      <c r="K1401" s="11" t="s">
        <v>17</v>
      </c>
      <c r="N1401" s="21" t="e">
        <f>IF(J1401="NA","NA",(VLOOKUP(I1401,ObjConv,2,FALSE)/VLOOKUP(I1401,ObjConv,3,FALSE))*J1401)</f>
        <v>#N/A</v>
      </c>
    </row>
    <row r="1402" spans="1:14" x14ac:dyDescent="0.2">
      <c r="A1402" s="11" t="s">
        <v>13</v>
      </c>
      <c r="B1402" s="13" t="s">
        <v>14</v>
      </c>
      <c r="C1402" s="9">
        <v>43657</v>
      </c>
      <c r="D1402" s="7" t="s">
        <v>22</v>
      </c>
      <c r="E1402" s="27" t="s">
        <v>19</v>
      </c>
      <c r="F1402" s="13" t="s">
        <v>37</v>
      </c>
      <c r="G1402" s="29" t="s">
        <v>38</v>
      </c>
      <c r="H1402" s="12"/>
      <c r="I1402" s="28"/>
      <c r="J1402" s="31"/>
      <c r="K1402" s="11" t="s">
        <v>17</v>
      </c>
      <c r="N1402" s="21" t="e">
        <f>IF(J1402="NA","NA",(VLOOKUP(I1402,ObjConv,2,FALSE)/VLOOKUP(I1402,ObjConv,3,FALSE))*J1402)</f>
        <v>#N/A</v>
      </c>
    </row>
    <row r="1403" spans="1:14" x14ac:dyDescent="0.2">
      <c r="A1403" s="11" t="s">
        <v>13</v>
      </c>
      <c r="B1403" s="13" t="s">
        <v>14</v>
      </c>
      <c r="C1403" s="9">
        <v>43657</v>
      </c>
      <c r="D1403" s="7" t="s">
        <v>22</v>
      </c>
      <c r="E1403" s="27" t="s">
        <v>19</v>
      </c>
      <c r="F1403" s="13" t="s">
        <v>37</v>
      </c>
      <c r="G1403" s="29" t="s">
        <v>38</v>
      </c>
      <c r="H1403" s="12"/>
      <c r="I1403" s="28"/>
      <c r="J1403" s="31"/>
      <c r="K1403" s="11" t="s">
        <v>17</v>
      </c>
      <c r="N1403" s="21" t="e">
        <f>IF(J1403="NA","NA",(VLOOKUP(I1403,ObjConv,2,FALSE)/VLOOKUP(I1403,ObjConv,3,FALSE))*J1403)</f>
        <v>#N/A</v>
      </c>
    </row>
    <row r="1404" spans="1:14" x14ac:dyDescent="0.2">
      <c r="A1404" s="11" t="s">
        <v>13</v>
      </c>
      <c r="B1404" s="13" t="s">
        <v>14</v>
      </c>
      <c r="C1404" s="9">
        <v>43657</v>
      </c>
      <c r="D1404" s="7" t="s">
        <v>22</v>
      </c>
      <c r="E1404" s="27" t="s">
        <v>19</v>
      </c>
      <c r="F1404" s="13" t="s">
        <v>37</v>
      </c>
      <c r="G1404" s="29" t="s">
        <v>38</v>
      </c>
      <c r="H1404" s="12"/>
      <c r="I1404" s="28"/>
      <c r="J1404" s="31"/>
      <c r="K1404" s="11" t="s">
        <v>17</v>
      </c>
      <c r="N1404" s="21" t="e">
        <f>IF(J1404="NA","NA",(VLOOKUP(I1404,ObjConv,2,FALSE)/VLOOKUP(I1404,ObjConv,3,FALSE))*J1404)</f>
        <v>#N/A</v>
      </c>
    </row>
    <row r="1405" spans="1:14" x14ac:dyDescent="0.2">
      <c r="A1405" s="11" t="s">
        <v>13</v>
      </c>
      <c r="B1405" s="13" t="s">
        <v>14</v>
      </c>
      <c r="C1405" s="9">
        <v>43657</v>
      </c>
      <c r="D1405" s="7" t="s">
        <v>22</v>
      </c>
      <c r="E1405" s="27" t="s">
        <v>19</v>
      </c>
      <c r="F1405" s="13" t="s">
        <v>37</v>
      </c>
      <c r="G1405" s="29" t="s">
        <v>38</v>
      </c>
      <c r="H1405" s="12"/>
      <c r="I1405" s="28" t="s">
        <v>39</v>
      </c>
      <c r="J1405" s="31">
        <v>1</v>
      </c>
      <c r="K1405" s="11" t="s">
        <v>17</v>
      </c>
      <c r="N1405" s="21">
        <f>IF(J1405="NA","NA",(VLOOKUP(I1405,ObjConv,2,FALSE)/VLOOKUP(I1405,ObjConv,3,FALSE))*J1405)</f>
        <v>0.10526315789473685</v>
      </c>
    </row>
    <row r="1406" spans="1:14" x14ac:dyDescent="0.2">
      <c r="A1406" s="11" t="s">
        <v>13</v>
      </c>
      <c r="B1406" s="13" t="s">
        <v>14</v>
      </c>
      <c r="C1406" s="9">
        <v>43657</v>
      </c>
      <c r="D1406" s="7" t="s">
        <v>22</v>
      </c>
      <c r="E1406" s="27" t="s">
        <v>19</v>
      </c>
      <c r="F1406" s="13" t="s">
        <v>37</v>
      </c>
      <c r="G1406" s="29" t="s">
        <v>38</v>
      </c>
      <c r="H1406" s="12"/>
      <c r="I1406" s="28"/>
      <c r="J1406" s="31"/>
      <c r="K1406" s="11" t="s">
        <v>17</v>
      </c>
      <c r="N1406" s="21" t="e">
        <f>IF(J1406="NA","NA",(VLOOKUP(I1406,ObjConv,2,FALSE)/VLOOKUP(I1406,ObjConv,3,FALSE))*J1406)</f>
        <v>#N/A</v>
      </c>
    </row>
    <row r="1407" spans="1:14" x14ac:dyDescent="0.2">
      <c r="A1407" s="11" t="s">
        <v>13</v>
      </c>
      <c r="B1407" s="13" t="s">
        <v>14</v>
      </c>
      <c r="C1407" s="9">
        <v>43657</v>
      </c>
      <c r="D1407" s="7" t="s">
        <v>22</v>
      </c>
      <c r="E1407" s="27" t="s">
        <v>19</v>
      </c>
      <c r="F1407" s="13" t="s">
        <v>37</v>
      </c>
      <c r="G1407" s="29" t="s">
        <v>38</v>
      </c>
      <c r="H1407" s="12"/>
      <c r="I1407" s="28"/>
      <c r="J1407" s="31"/>
      <c r="K1407" s="11" t="s">
        <v>17</v>
      </c>
      <c r="N1407" s="21" t="e">
        <f>IF(J1407="NA","NA",(VLOOKUP(I1407,ObjConv,2,FALSE)/VLOOKUP(I1407,ObjConv,3,FALSE))*J1407)</f>
        <v>#N/A</v>
      </c>
    </row>
    <row r="1408" spans="1:14" x14ac:dyDescent="0.2">
      <c r="A1408" s="11" t="s">
        <v>13</v>
      </c>
      <c r="B1408" s="13" t="s">
        <v>14</v>
      </c>
      <c r="C1408" s="9">
        <v>43657</v>
      </c>
      <c r="D1408" s="7" t="s">
        <v>22</v>
      </c>
      <c r="E1408" s="27" t="s">
        <v>19</v>
      </c>
      <c r="F1408" s="13" t="s">
        <v>37</v>
      </c>
      <c r="G1408" s="29" t="s">
        <v>43</v>
      </c>
      <c r="H1408" s="12"/>
      <c r="I1408" s="28"/>
      <c r="J1408" s="31"/>
      <c r="K1408" s="11" t="s">
        <v>17</v>
      </c>
      <c r="N1408" s="21" t="e">
        <f>IF(J1408="NA","NA",(VLOOKUP(I1408,ObjConv,2,FALSE)/VLOOKUP(I1408,ObjConv,3,FALSE))*J1408)</f>
        <v>#N/A</v>
      </c>
    </row>
    <row r="1409" spans="1:14" x14ac:dyDescent="0.2">
      <c r="A1409" s="11" t="s">
        <v>13</v>
      </c>
      <c r="B1409" s="13" t="s">
        <v>14</v>
      </c>
      <c r="C1409" s="9">
        <v>43657</v>
      </c>
      <c r="D1409" s="7" t="s">
        <v>22</v>
      </c>
      <c r="E1409" s="27" t="s">
        <v>19</v>
      </c>
      <c r="F1409" s="13" t="s">
        <v>37</v>
      </c>
      <c r="G1409" s="29" t="s">
        <v>38</v>
      </c>
      <c r="H1409" s="12"/>
      <c r="I1409" s="28"/>
      <c r="J1409" s="31"/>
      <c r="K1409" s="11" t="s">
        <v>17</v>
      </c>
      <c r="N1409" s="21" t="e">
        <f>IF(J1409="NA","NA",(VLOOKUP(I1409,ObjConv,2,FALSE)/VLOOKUP(I1409,ObjConv,3,FALSE))*J1409)</f>
        <v>#N/A</v>
      </c>
    </row>
    <row r="1410" spans="1:14" x14ac:dyDescent="0.2">
      <c r="A1410" s="11" t="s">
        <v>13</v>
      </c>
      <c r="B1410" s="13" t="s">
        <v>14</v>
      </c>
      <c r="C1410" s="9">
        <v>43657</v>
      </c>
      <c r="D1410" s="7" t="s">
        <v>22</v>
      </c>
      <c r="E1410" s="27" t="s">
        <v>20</v>
      </c>
      <c r="F1410" s="13" t="s">
        <v>50</v>
      </c>
      <c r="G1410" s="29" t="s">
        <v>51</v>
      </c>
      <c r="H1410" s="12"/>
      <c r="I1410" s="28" t="s">
        <v>39</v>
      </c>
      <c r="J1410" s="31">
        <v>2.1</v>
      </c>
      <c r="K1410" s="11" t="s">
        <v>17</v>
      </c>
      <c r="N1410" s="21">
        <f>IF(J1410="NA","NA",(VLOOKUP(I1410,ObjConv,2,FALSE)/VLOOKUP(I1410,ObjConv,3,FALSE))*J1410)</f>
        <v>0.22105263157894739</v>
      </c>
    </row>
    <row r="1411" spans="1:14" x14ac:dyDescent="0.2">
      <c r="A1411" s="11" t="s">
        <v>13</v>
      </c>
      <c r="B1411" s="13" t="s">
        <v>14</v>
      </c>
      <c r="C1411" s="9">
        <v>43657</v>
      </c>
      <c r="D1411" s="7" t="s">
        <v>22</v>
      </c>
      <c r="E1411" s="27" t="s">
        <v>20</v>
      </c>
      <c r="F1411" s="13" t="s">
        <v>40</v>
      </c>
      <c r="G1411" s="29" t="s">
        <v>41</v>
      </c>
      <c r="H1411" s="30" t="s">
        <v>42</v>
      </c>
      <c r="I1411" s="28" t="s">
        <v>39</v>
      </c>
      <c r="J1411" s="31">
        <v>1.4</v>
      </c>
      <c r="K1411" s="11" t="s">
        <v>17</v>
      </c>
      <c r="N1411" s="21">
        <f>IF(J1411="NA","NA",(VLOOKUP(I1411,ObjConv,2,FALSE)/VLOOKUP(I1411,ObjConv,3,FALSE))*J1411)</f>
        <v>0.14736842105263159</v>
      </c>
    </row>
    <row r="1412" spans="1:14" x14ac:dyDescent="0.2">
      <c r="A1412" s="11" t="s">
        <v>13</v>
      </c>
      <c r="B1412" s="13" t="s">
        <v>14</v>
      </c>
      <c r="C1412" s="9">
        <v>43657</v>
      </c>
      <c r="D1412" s="7" t="s">
        <v>22</v>
      </c>
      <c r="E1412" s="27" t="s">
        <v>20</v>
      </c>
      <c r="F1412" s="13" t="s">
        <v>40</v>
      </c>
      <c r="G1412" s="29" t="s">
        <v>41</v>
      </c>
      <c r="H1412" s="30" t="s">
        <v>42</v>
      </c>
      <c r="I1412" s="28"/>
      <c r="J1412" s="31"/>
      <c r="K1412" s="11" t="s">
        <v>17</v>
      </c>
      <c r="N1412" s="21" t="e">
        <f>IF(J1412="NA","NA",(VLOOKUP(I1412,ObjConv,2,FALSE)/VLOOKUP(I1412,ObjConv,3,FALSE))*J1412)</f>
        <v>#N/A</v>
      </c>
    </row>
    <row r="1413" spans="1:14" x14ac:dyDescent="0.2">
      <c r="A1413" s="11" t="s">
        <v>13</v>
      </c>
      <c r="B1413" s="13" t="s">
        <v>14</v>
      </c>
      <c r="C1413" s="9">
        <v>43657</v>
      </c>
      <c r="D1413" s="7" t="s">
        <v>22</v>
      </c>
      <c r="E1413" s="27" t="s">
        <v>20</v>
      </c>
      <c r="F1413" s="13" t="s">
        <v>37</v>
      </c>
      <c r="G1413" s="29" t="s">
        <v>43</v>
      </c>
      <c r="H1413" s="12"/>
      <c r="I1413" s="28" t="s">
        <v>39</v>
      </c>
      <c r="J1413" s="31">
        <v>1</v>
      </c>
      <c r="K1413" s="11" t="s">
        <v>17</v>
      </c>
      <c r="N1413" s="21">
        <f>IF(J1413="NA","NA",(VLOOKUP(I1413,ObjConv,2,FALSE)/VLOOKUP(I1413,ObjConv,3,FALSE))*J1413)</f>
        <v>0.10526315789473685</v>
      </c>
    </row>
    <row r="1414" spans="1:14" x14ac:dyDescent="0.2">
      <c r="A1414" s="11" t="s">
        <v>13</v>
      </c>
      <c r="B1414" s="13" t="s">
        <v>14</v>
      </c>
      <c r="C1414" s="9">
        <v>43657</v>
      </c>
      <c r="D1414" s="7" t="s">
        <v>22</v>
      </c>
      <c r="E1414" s="27" t="s">
        <v>20</v>
      </c>
      <c r="F1414" s="13" t="s">
        <v>37</v>
      </c>
      <c r="G1414" s="29" t="s">
        <v>43</v>
      </c>
      <c r="H1414" s="12"/>
      <c r="I1414" s="28" t="s">
        <v>39</v>
      </c>
      <c r="J1414" s="31">
        <v>1</v>
      </c>
      <c r="K1414" s="11" t="s">
        <v>17</v>
      </c>
      <c r="N1414" s="21">
        <f>IF(J1414="NA","NA",(VLOOKUP(I1414,ObjConv,2,FALSE)/VLOOKUP(I1414,ObjConv,3,FALSE))*J1414)</f>
        <v>0.10526315789473685</v>
      </c>
    </row>
    <row r="1415" spans="1:14" x14ac:dyDescent="0.2">
      <c r="A1415" s="11" t="s">
        <v>13</v>
      </c>
      <c r="B1415" s="13" t="s">
        <v>14</v>
      </c>
      <c r="C1415" s="9">
        <v>43657</v>
      </c>
      <c r="D1415" s="7" t="s">
        <v>22</v>
      </c>
      <c r="E1415" s="27" t="s">
        <v>20</v>
      </c>
      <c r="F1415" s="13" t="s">
        <v>37</v>
      </c>
      <c r="G1415" s="29" t="s">
        <v>38</v>
      </c>
      <c r="H1415" s="12"/>
      <c r="I1415" s="28"/>
      <c r="J1415" s="31"/>
      <c r="K1415" s="11" t="s">
        <v>17</v>
      </c>
      <c r="N1415" s="21" t="e">
        <f>IF(J1415="NA","NA",(VLOOKUP(I1415,ObjConv,2,FALSE)/VLOOKUP(I1415,ObjConv,3,FALSE))*J1415)</f>
        <v>#N/A</v>
      </c>
    </row>
    <row r="1416" spans="1:14" x14ac:dyDescent="0.2">
      <c r="A1416" s="11" t="s">
        <v>13</v>
      </c>
      <c r="B1416" s="13" t="s">
        <v>14</v>
      </c>
      <c r="C1416" s="9">
        <v>43657</v>
      </c>
      <c r="D1416" s="7" t="s">
        <v>22</v>
      </c>
      <c r="E1416" s="27" t="s">
        <v>20</v>
      </c>
      <c r="F1416" s="13" t="s">
        <v>37</v>
      </c>
      <c r="G1416" s="29" t="s">
        <v>38</v>
      </c>
      <c r="H1416" s="12"/>
      <c r="I1416" s="28"/>
      <c r="J1416" s="31"/>
      <c r="K1416" s="11" t="s">
        <v>17</v>
      </c>
      <c r="N1416" s="21" t="e">
        <f>IF(J1416="NA","NA",(VLOOKUP(I1416,ObjConv,2,FALSE)/VLOOKUP(I1416,ObjConv,3,FALSE))*J1416)</f>
        <v>#N/A</v>
      </c>
    </row>
    <row r="1417" spans="1:14" x14ac:dyDescent="0.2">
      <c r="A1417" s="11" t="s">
        <v>13</v>
      </c>
      <c r="B1417" s="13" t="s">
        <v>14</v>
      </c>
      <c r="C1417" s="9">
        <v>43657</v>
      </c>
      <c r="D1417" s="7" t="s">
        <v>22</v>
      </c>
      <c r="E1417" s="27" t="s">
        <v>20</v>
      </c>
      <c r="F1417" s="13" t="s">
        <v>50</v>
      </c>
      <c r="G1417" s="29" t="s">
        <v>51</v>
      </c>
      <c r="H1417" s="12"/>
      <c r="I1417" s="28" t="s">
        <v>39</v>
      </c>
      <c r="J1417" s="31">
        <v>2.9</v>
      </c>
      <c r="K1417" s="11" t="s">
        <v>17</v>
      </c>
      <c r="N1417" s="21">
        <f>IF(J1417="NA","NA",(VLOOKUP(I1417,ObjConv,2,FALSE)/VLOOKUP(I1417,ObjConv,3,FALSE))*J1417)</f>
        <v>0.30526315789473685</v>
      </c>
    </row>
    <row r="1418" spans="1:14" x14ac:dyDescent="0.2">
      <c r="A1418" s="11" t="s">
        <v>13</v>
      </c>
      <c r="B1418" s="13" t="s">
        <v>14</v>
      </c>
      <c r="C1418" s="9">
        <v>43657</v>
      </c>
      <c r="D1418" s="7" t="s">
        <v>22</v>
      </c>
      <c r="E1418" s="27" t="s">
        <v>20</v>
      </c>
      <c r="F1418" s="13" t="s">
        <v>40</v>
      </c>
      <c r="G1418" s="29" t="s">
        <v>41</v>
      </c>
      <c r="H1418" s="30" t="s">
        <v>42</v>
      </c>
      <c r="I1418" s="28"/>
      <c r="J1418" s="31"/>
      <c r="K1418" s="11" t="s">
        <v>17</v>
      </c>
      <c r="N1418" s="21" t="e">
        <f>IF(J1418="NA","NA",(VLOOKUP(I1418,ObjConv,2,FALSE)/VLOOKUP(I1418,ObjConv,3,FALSE))*J1418)</f>
        <v>#N/A</v>
      </c>
    </row>
    <row r="1419" spans="1:14" x14ac:dyDescent="0.2">
      <c r="A1419" s="11" t="s">
        <v>13</v>
      </c>
      <c r="B1419" s="13" t="s">
        <v>14</v>
      </c>
      <c r="C1419" s="9">
        <v>43657</v>
      </c>
      <c r="D1419" s="7" t="s">
        <v>22</v>
      </c>
      <c r="E1419" s="27" t="s">
        <v>20</v>
      </c>
      <c r="F1419" s="13" t="s">
        <v>37</v>
      </c>
      <c r="G1419" s="29" t="s">
        <v>38</v>
      </c>
      <c r="H1419" s="12"/>
      <c r="I1419" s="28"/>
      <c r="J1419" s="31"/>
      <c r="K1419" s="11" t="s">
        <v>17</v>
      </c>
      <c r="N1419" s="21" t="e">
        <f>IF(J1419="NA","NA",(VLOOKUP(I1419,ObjConv,2,FALSE)/VLOOKUP(I1419,ObjConv,3,FALSE))*J1419)</f>
        <v>#N/A</v>
      </c>
    </row>
    <row r="1420" spans="1:14" x14ac:dyDescent="0.2">
      <c r="A1420" s="11" t="s">
        <v>13</v>
      </c>
      <c r="B1420" s="13" t="s">
        <v>14</v>
      </c>
      <c r="C1420" s="9">
        <v>43657</v>
      </c>
      <c r="D1420" s="7" t="s">
        <v>22</v>
      </c>
      <c r="E1420" s="27" t="s">
        <v>20</v>
      </c>
      <c r="F1420" s="13" t="s">
        <v>37</v>
      </c>
      <c r="G1420" s="29" t="s">
        <v>38</v>
      </c>
      <c r="H1420" s="12"/>
      <c r="I1420" s="28"/>
      <c r="J1420" s="31"/>
      <c r="K1420" s="11" t="s">
        <v>17</v>
      </c>
      <c r="N1420" s="21" t="e">
        <f>IF(J1420="NA","NA",(VLOOKUP(I1420,ObjConv,2,FALSE)/VLOOKUP(I1420,ObjConv,3,FALSE))*J1420)</f>
        <v>#N/A</v>
      </c>
    </row>
    <row r="1421" spans="1:14" x14ac:dyDescent="0.2">
      <c r="A1421" s="11" t="s">
        <v>13</v>
      </c>
      <c r="B1421" s="13" t="s">
        <v>14</v>
      </c>
      <c r="C1421" s="9">
        <v>43657</v>
      </c>
      <c r="D1421" s="7" t="s">
        <v>22</v>
      </c>
      <c r="E1421" s="27" t="s">
        <v>20</v>
      </c>
      <c r="F1421" s="13" t="s">
        <v>37</v>
      </c>
      <c r="G1421" s="29" t="s">
        <v>38</v>
      </c>
      <c r="H1421" s="12"/>
      <c r="I1421" s="28"/>
      <c r="J1421" s="31"/>
      <c r="K1421" s="11" t="s">
        <v>17</v>
      </c>
      <c r="N1421" s="21" t="e">
        <f>IF(J1421="NA","NA",(VLOOKUP(I1421,ObjConv,2,FALSE)/VLOOKUP(I1421,ObjConv,3,FALSE))*J1421)</f>
        <v>#N/A</v>
      </c>
    </row>
    <row r="1422" spans="1:14" x14ac:dyDescent="0.2">
      <c r="A1422" s="11" t="s">
        <v>13</v>
      </c>
      <c r="B1422" s="13" t="s">
        <v>14</v>
      </c>
      <c r="C1422" s="9">
        <v>43657</v>
      </c>
      <c r="D1422" s="7" t="s">
        <v>22</v>
      </c>
      <c r="E1422" s="27" t="s">
        <v>20</v>
      </c>
      <c r="F1422" s="13" t="s">
        <v>40</v>
      </c>
      <c r="G1422" s="29" t="s">
        <v>41</v>
      </c>
      <c r="H1422" s="30" t="s">
        <v>42</v>
      </c>
      <c r="I1422" s="28" t="s">
        <v>39</v>
      </c>
      <c r="J1422" s="31">
        <v>1.3</v>
      </c>
      <c r="K1422" s="11" t="s">
        <v>17</v>
      </c>
      <c r="N1422" s="21">
        <f>IF(J1422="NA","NA",(VLOOKUP(I1422,ObjConv,2,FALSE)/VLOOKUP(I1422,ObjConv,3,FALSE))*J1422)</f>
        <v>0.1368421052631579</v>
      </c>
    </row>
    <row r="1423" spans="1:14" x14ac:dyDescent="0.2">
      <c r="A1423" s="11" t="s">
        <v>13</v>
      </c>
      <c r="B1423" s="13" t="s">
        <v>14</v>
      </c>
      <c r="C1423" s="9">
        <v>43657</v>
      </c>
      <c r="D1423" s="7" t="s">
        <v>22</v>
      </c>
      <c r="E1423" s="27" t="s">
        <v>20</v>
      </c>
      <c r="F1423" s="13" t="s">
        <v>40</v>
      </c>
      <c r="G1423" s="29" t="s">
        <v>41</v>
      </c>
      <c r="H1423" s="30" t="s">
        <v>42</v>
      </c>
      <c r="I1423" s="28" t="s">
        <v>39</v>
      </c>
      <c r="J1423" s="31">
        <v>1.5</v>
      </c>
      <c r="K1423" s="11" t="s">
        <v>17</v>
      </c>
      <c r="N1423" s="21">
        <f>IF(J1423="NA","NA",(VLOOKUP(I1423,ObjConv,2,FALSE)/VLOOKUP(I1423,ObjConv,3,FALSE))*J1423)</f>
        <v>0.15789473684210528</v>
      </c>
    </row>
    <row r="1424" spans="1:14" x14ac:dyDescent="0.2">
      <c r="A1424" s="11" t="s">
        <v>13</v>
      </c>
      <c r="B1424" s="13" t="s">
        <v>14</v>
      </c>
      <c r="C1424" s="9">
        <v>43657</v>
      </c>
      <c r="D1424" s="7" t="s">
        <v>22</v>
      </c>
      <c r="E1424" s="27" t="s">
        <v>20</v>
      </c>
      <c r="F1424" s="13" t="s">
        <v>37</v>
      </c>
      <c r="G1424" s="29" t="s">
        <v>43</v>
      </c>
      <c r="H1424" s="12"/>
      <c r="I1424" s="28"/>
      <c r="J1424" s="31"/>
      <c r="K1424" s="11" t="s">
        <v>17</v>
      </c>
      <c r="N1424" s="21" t="e">
        <f>IF(J1424="NA","NA",(VLOOKUP(I1424,ObjConv,2,FALSE)/VLOOKUP(I1424,ObjConv,3,FALSE))*J1424)</f>
        <v>#N/A</v>
      </c>
    </row>
    <row r="1425" spans="1:14" x14ac:dyDescent="0.2">
      <c r="A1425" s="11" t="s">
        <v>13</v>
      </c>
      <c r="B1425" s="13" t="s">
        <v>14</v>
      </c>
      <c r="C1425" s="9">
        <v>43657</v>
      </c>
      <c r="D1425" s="7" t="s">
        <v>22</v>
      </c>
      <c r="E1425" s="27" t="s">
        <v>20</v>
      </c>
      <c r="F1425" s="13" t="s">
        <v>50</v>
      </c>
      <c r="G1425" s="29" t="s">
        <v>51</v>
      </c>
      <c r="H1425" s="12"/>
      <c r="I1425" s="28" t="s">
        <v>39</v>
      </c>
      <c r="J1425" s="31">
        <v>2.8</v>
      </c>
      <c r="K1425" s="11" t="s">
        <v>17</v>
      </c>
      <c r="N1425" s="21">
        <f>IF(J1425="NA","NA",(VLOOKUP(I1425,ObjConv,2,FALSE)/VLOOKUP(I1425,ObjConv,3,FALSE))*J1425)</f>
        <v>0.29473684210526319</v>
      </c>
    </row>
    <row r="1426" spans="1:14" x14ac:dyDescent="0.2">
      <c r="A1426" s="11" t="s">
        <v>13</v>
      </c>
      <c r="B1426" s="13" t="s">
        <v>14</v>
      </c>
      <c r="C1426" s="9">
        <v>43657</v>
      </c>
      <c r="D1426" s="7" t="s">
        <v>22</v>
      </c>
      <c r="E1426" s="27" t="s">
        <v>20</v>
      </c>
      <c r="F1426" s="13" t="s">
        <v>37</v>
      </c>
      <c r="G1426" s="29" t="s">
        <v>38</v>
      </c>
      <c r="H1426" s="12"/>
      <c r="I1426" s="28" t="s">
        <v>39</v>
      </c>
      <c r="J1426" s="31">
        <v>1</v>
      </c>
      <c r="K1426" s="11" t="s">
        <v>17</v>
      </c>
      <c r="N1426" s="21">
        <f>IF(J1426="NA","NA",(VLOOKUP(I1426,ObjConv,2,FALSE)/VLOOKUP(I1426,ObjConv,3,FALSE))*J1426)</f>
        <v>0.10526315789473685</v>
      </c>
    </row>
    <row r="1427" spans="1:14" x14ac:dyDescent="0.2">
      <c r="A1427" s="11" t="s">
        <v>13</v>
      </c>
      <c r="B1427" s="13" t="s">
        <v>14</v>
      </c>
      <c r="C1427" s="9">
        <v>43657</v>
      </c>
      <c r="D1427" s="7" t="s">
        <v>22</v>
      </c>
      <c r="E1427" s="27" t="s">
        <v>20</v>
      </c>
      <c r="F1427" s="13" t="s">
        <v>37</v>
      </c>
      <c r="G1427" s="29" t="s">
        <v>43</v>
      </c>
      <c r="H1427" s="12"/>
      <c r="I1427" s="28"/>
      <c r="J1427" s="31"/>
      <c r="K1427" s="11" t="s">
        <v>17</v>
      </c>
      <c r="N1427" s="21" t="e">
        <f>IF(J1427="NA","NA",(VLOOKUP(I1427,ObjConv,2,FALSE)/VLOOKUP(I1427,ObjConv,3,FALSE))*J1427)</f>
        <v>#N/A</v>
      </c>
    </row>
    <row r="1428" spans="1:14" x14ac:dyDescent="0.2">
      <c r="A1428" s="11" t="s">
        <v>13</v>
      </c>
      <c r="B1428" s="13" t="s">
        <v>14</v>
      </c>
      <c r="C1428" s="9">
        <v>43657</v>
      </c>
      <c r="D1428" s="7" t="s">
        <v>22</v>
      </c>
      <c r="E1428" s="27" t="s">
        <v>20</v>
      </c>
      <c r="F1428" s="13" t="s">
        <v>37</v>
      </c>
      <c r="G1428" s="29" t="s">
        <v>43</v>
      </c>
      <c r="H1428" s="12"/>
      <c r="I1428" s="28"/>
      <c r="J1428" s="31"/>
      <c r="K1428" s="11" t="s">
        <v>17</v>
      </c>
      <c r="N1428" s="21" t="e">
        <f>IF(J1428="NA","NA",(VLOOKUP(I1428,ObjConv,2,FALSE)/VLOOKUP(I1428,ObjConv,3,FALSE))*J1428)</f>
        <v>#N/A</v>
      </c>
    </row>
    <row r="1429" spans="1:14" x14ac:dyDescent="0.2">
      <c r="A1429" s="11" t="s">
        <v>13</v>
      </c>
      <c r="B1429" s="13" t="s">
        <v>14</v>
      </c>
      <c r="C1429" s="9">
        <v>43657</v>
      </c>
      <c r="D1429" s="7" t="s">
        <v>22</v>
      </c>
      <c r="E1429" s="27" t="s">
        <v>20</v>
      </c>
      <c r="F1429" s="13" t="s">
        <v>40</v>
      </c>
      <c r="G1429" s="29" t="s">
        <v>41</v>
      </c>
      <c r="H1429" s="12" t="s">
        <v>42</v>
      </c>
      <c r="I1429" s="28" t="s">
        <v>39</v>
      </c>
      <c r="J1429" s="31">
        <v>1.6</v>
      </c>
      <c r="K1429" s="11" t="s">
        <v>17</v>
      </c>
      <c r="N1429" s="21">
        <f>IF(J1429="NA","NA",(VLOOKUP(I1429,ObjConv,2,FALSE)/VLOOKUP(I1429,ObjConv,3,FALSE))*J1429)</f>
        <v>0.16842105263157897</v>
      </c>
    </row>
    <row r="1430" spans="1:14" x14ac:dyDescent="0.2">
      <c r="A1430" s="11" t="s">
        <v>13</v>
      </c>
      <c r="B1430" s="13" t="s">
        <v>14</v>
      </c>
      <c r="C1430" s="9">
        <v>43657</v>
      </c>
      <c r="D1430" s="7" t="s">
        <v>22</v>
      </c>
      <c r="E1430" s="27" t="s">
        <v>20</v>
      </c>
      <c r="F1430" s="13" t="s">
        <v>37</v>
      </c>
      <c r="G1430" s="29" t="s">
        <v>43</v>
      </c>
      <c r="H1430" s="12"/>
      <c r="I1430" s="28"/>
      <c r="J1430" s="31"/>
      <c r="K1430" s="11" t="s">
        <v>17</v>
      </c>
      <c r="N1430" s="21" t="e">
        <f>IF(J1430="NA","NA",(VLOOKUP(I1430,ObjConv,2,FALSE)/VLOOKUP(I1430,ObjConv,3,FALSE))*J1430)</f>
        <v>#N/A</v>
      </c>
    </row>
    <row r="1431" spans="1:14" x14ac:dyDescent="0.2">
      <c r="A1431" s="11" t="s">
        <v>13</v>
      </c>
      <c r="B1431" s="13" t="s">
        <v>14</v>
      </c>
      <c r="C1431" s="9">
        <v>43657</v>
      </c>
      <c r="D1431" s="7" t="s">
        <v>22</v>
      </c>
      <c r="E1431" s="27" t="s">
        <v>20</v>
      </c>
      <c r="F1431" s="13" t="s">
        <v>37</v>
      </c>
      <c r="G1431" s="29" t="s">
        <v>38</v>
      </c>
      <c r="H1431" s="12"/>
      <c r="I1431" s="28"/>
      <c r="J1431" s="31"/>
      <c r="K1431" s="11" t="s">
        <v>17</v>
      </c>
      <c r="N1431" s="21" t="e">
        <f>IF(J1431="NA","NA",(VLOOKUP(I1431,ObjConv,2,FALSE)/VLOOKUP(I1431,ObjConv,3,FALSE))*J1431)</f>
        <v>#N/A</v>
      </c>
    </row>
    <row r="1432" spans="1:14" x14ac:dyDescent="0.2">
      <c r="A1432" s="11" t="s">
        <v>13</v>
      </c>
      <c r="B1432" s="13" t="s">
        <v>14</v>
      </c>
      <c r="C1432" s="9">
        <v>43657</v>
      </c>
      <c r="D1432" s="7" t="s">
        <v>22</v>
      </c>
      <c r="E1432" s="27" t="s">
        <v>20</v>
      </c>
      <c r="F1432" s="13" t="s">
        <v>37</v>
      </c>
      <c r="G1432" s="29" t="s">
        <v>43</v>
      </c>
      <c r="H1432" s="12"/>
      <c r="I1432" s="28"/>
      <c r="J1432" s="31"/>
      <c r="K1432" s="11" t="s">
        <v>17</v>
      </c>
      <c r="N1432" s="21" t="e">
        <f>IF(J1432="NA","NA",(VLOOKUP(I1432,ObjConv,2,FALSE)/VLOOKUP(I1432,ObjConv,3,FALSE))*J1432)</f>
        <v>#N/A</v>
      </c>
    </row>
    <row r="1433" spans="1:14" x14ac:dyDescent="0.2">
      <c r="A1433" s="11" t="s">
        <v>13</v>
      </c>
      <c r="B1433" s="13" t="s">
        <v>14</v>
      </c>
      <c r="C1433" s="9">
        <v>43657</v>
      </c>
      <c r="D1433" s="7" t="s">
        <v>22</v>
      </c>
      <c r="E1433" s="27" t="s">
        <v>20</v>
      </c>
      <c r="F1433" s="13" t="s">
        <v>37</v>
      </c>
      <c r="G1433" s="29" t="s">
        <v>43</v>
      </c>
      <c r="H1433" s="12"/>
      <c r="I1433" s="28"/>
      <c r="J1433" s="31"/>
      <c r="K1433" s="11" t="s">
        <v>17</v>
      </c>
      <c r="N1433" s="21" t="e">
        <f>IF(J1433="NA","NA",(VLOOKUP(I1433,ObjConv,2,FALSE)/VLOOKUP(I1433,ObjConv,3,FALSE))*J1433)</f>
        <v>#N/A</v>
      </c>
    </row>
    <row r="1434" spans="1:14" x14ac:dyDescent="0.2">
      <c r="A1434" s="11" t="s">
        <v>13</v>
      </c>
      <c r="B1434" s="13" t="s">
        <v>14</v>
      </c>
      <c r="C1434" s="9">
        <v>43657</v>
      </c>
      <c r="D1434" s="7" t="s">
        <v>22</v>
      </c>
      <c r="E1434" s="27" t="s">
        <v>20</v>
      </c>
      <c r="F1434" s="13" t="s">
        <v>37</v>
      </c>
      <c r="G1434" s="29" t="s">
        <v>43</v>
      </c>
      <c r="H1434" s="12"/>
      <c r="J1434" s="31"/>
      <c r="K1434" s="11" t="s">
        <v>17</v>
      </c>
      <c r="N1434" s="21" t="e">
        <f>IF(J1434="NA","NA",(VLOOKUP(I1434,ObjConv,2,FALSE)/VLOOKUP(I1434,ObjConv,3,FALSE))*J1434)</f>
        <v>#N/A</v>
      </c>
    </row>
    <row r="1435" spans="1:14" x14ac:dyDescent="0.2">
      <c r="A1435" s="11" t="s">
        <v>13</v>
      </c>
      <c r="B1435" s="13" t="s">
        <v>14</v>
      </c>
      <c r="C1435" s="9">
        <v>43657</v>
      </c>
      <c r="D1435" s="7" t="s">
        <v>22</v>
      </c>
      <c r="E1435" s="27" t="s">
        <v>20</v>
      </c>
      <c r="F1435" s="13" t="s">
        <v>40</v>
      </c>
      <c r="G1435" s="29" t="s">
        <v>41</v>
      </c>
      <c r="H1435" s="30" t="s">
        <v>42</v>
      </c>
      <c r="J1435" s="31"/>
      <c r="K1435" s="11" t="s">
        <v>17</v>
      </c>
      <c r="N1435" s="21" t="e">
        <f>IF(J1435="NA","NA",(VLOOKUP(I1435,ObjConv,2,FALSE)/VLOOKUP(I1435,ObjConv,3,FALSE))*J1435)</f>
        <v>#N/A</v>
      </c>
    </row>
    <row r="1436" spans="1:14" x14ac:dyDescent="0.2">
      <c r="A1436" s="11" t="s">
        <v>13</v>
      </c>
      <c r="B1436" s="13" t="s">
        <v>14</v>
      </c>
      <c r="C1436" s="9">
        <v>43657</v>
      </c>
      <c r="D1436" s="7" t="s">
        <v>22</v>
      </c>
      <c r="E1436" s="27" t="s">
        <v>20</v>
      </c>
      <c r="F1436" s="13" t="s">
        <v>44</v>
      </c>
      <c r="G1436" s="29" t="s">
        <v>53</v>
      </c>
      <c r="H1436" s="12"/>
      <c r="I1436" t="s">
        <v>39</v>
      </c>
      <c r="J1436" s="31">
        <v>0.8</v>
      </c>
      <c r="K1436" s="11" t="s">
        <v>17</v>
      </c>
      <c r="N1436" s="21">
        <f>IF(J1436="NA","NA",(VLOOKUP(I1436,ObjConv,2,FALSE)/VLOOKUP(I1436,ObjConv,3,FALSE))*J1436)</f>
        <v>8.4210526315789486E-2</v>
      </c>
    </row>
    <row r="1437" spans="1:14" x14ac:dyDescent="0.2">
      <c r="A1437" s="11" t="s">
        <v>13</v>
      </c>
      <c r="B1437" s="13" t="s">
        <v>14</v>
      </c>
      <c r="C1437" s="9">
        <v>43657</v>
      </c>
      <c r="D1437" s="7" t="s">
        <v>22</v>
      </c>
      <c r="E1437" s="27" t="s">
        <v>20</v>
      </c>
      <c r="F1437" s="13" t="s">
        <v>37</v>
      </c>
      <c r="G1437" s="29" t="s">
        <v>38</v>
      </c>
      <c r="H1437" s="12"/>
      <c r="J1437" s="31"/>
      <c r="K1437" s="11" t="s">
        <v>17</v>
      </c>
      <c r="N1437" s="21" t="e">
        <f>IF(J1437="NA","NA",(VLOOKUP(I1437,ObjConv,2,FALSE)/VLOOKUP(I1437,ObjConv,3,FALSE))*J1437)</f>
        <v>#N/A</v>
      </c>
    </row>
    <row r="1438" spans="1:14" x14ac:dyDescent="0.2">
      <c r="A1438" s="11" t="s">
        <v>13</v>
      </c>
      <c r="B1438" s="13" t="s">
        <v>14</v>
      </c>
      <c r="C1438" s="9">
        <v>43657</v>
      </c>
      <c r="D1438" s="7" t="s">
        <v>22</v>
      </c>
      <c r="E1438" s="27" t="s">
        <v>20</v>
      </c>
      <c r="F1438" s="13" t="s">
        <v>37</v>
      </c>
      <c r="G1438" s="29" t="s">
        <v>38</v>
      </c>
      <c r="H1438" s="12"/>
      <c r="J1438" s="31"/>
      <c r="K1438" s="11" t="s">
        <v>17</v>
      </c>
      <c r="N1438" s="21" t="e">
        <f>IF(J1438="NA","NA",(VLOOKUP(I1438,ObjConv,2,FALSE)/VLOOKUP(I1438,ObjConv,3,FALSE))*J1438)</f>
        <v>#N/A</v>
      </c>
    </row>
    <row r="1439" spans="1:14" x14ac:dyDescent="0.2">
      <c r="A1439" s="11" t="s">
        <v>13</v>
      </c>
      <c r="B1439" s="13" t="s">
        <v>14</v>
      </c>
      <c r="C1439" s="9">
        <v>43657</v>
      </c>
      <c r="D1439" s="7" t="s">
        <v>22</v>
      </c>
      <c r="E1439" s="27" t="s">
        <v>20</v>
      </c>
      <c r="F1439" s="13" t="s">
        <v>40</v>
      </c>
      <c r="G1439" s="29" t="s">
        <v>41</v>
      </c>
      <c r="H1439" s="30" t="s">
        <v>42</v>
      </c>
      <c r="I1439" t="s">
        <v>39</v>
      </c>
      <c r="J1439" s="31">
        <v>1.4</v>
      </c>
      <c r="K1439" s="11" t="s">
        <v>17</v>
      </c>
      <c r="N1439" s="21">
        <f>IF(J1439="NA","NA",(VLOOKUP(I1439,ObjConv,2,FALSE)/VLOOKUP(I1439,ObjConv,3,FALSE))*J1439)</f>
        <v>0.14736842105263159</v>
      </c>
    </row>
    <row r="1440" spans="1:14" x14ac:dyDescent="0.2">
      <c r="A1440" s="11" t="s">
        <v>13</v>
      </c>
      <c r="B1440" s="13" t="s">
        <v>14</v>
      </c>
      <c r="C1440" s="9">
        <v>43657</v>
      </c>
      <c r="D1440" s="7" t="s">
        <v>22</v>
      </c>
      <c r="E1440" s="27" t="s">
        <v>20</v>
      </c>
      <c r="F1440" s="13" t="s">
        <v>37</v>
      </c>
      <c r="G1440" s="29" t="s">
        <v>43</v>
      </c>
      <c r="H1440" s="12"/>
      <c r="J1440" s="31"/>
      <c r="K1440" s="11" t="s">
        <v>17</v>
      </c>
      <c r="N1440" s="21" t="e">
        <f>IF(J1440="NA","NA",(VLOOKUP(I1440,ObjConv,2,FALSE)/VLOOKUP(I1440,ObjConv,3,FALSE))*J1440)</f>
        <v>#N/A</v>
      </c>
    </row>
    <row r="1441" spans="1:14" x14ac:dyDescent="0.2">
      <c r="A1441" s="11" t="s">
        <v>13</v>
      </c>
      <c r="B1441" s="13" t="s">
        <v>14</v>
      </c>
      <c r="C1441" s="9">
        <v>43657</v>
      </c>
      <c r="D1441" s="7" t="s">
        <v>22</v>
      </c>
      <c r="E1441" s="27" t="s">
        <v>20</v>
      </c>
      <c r="F1441" s="13" t="s">
        <v>37</v>
      </c>
      <c r="G1441" s="29" t="s">
        <v>38</v>
      </c>
      <c r="H1441" s="12"/>
      <c r="I1441" t="s">
        <v>39</v>
      </c>
      <c r="J1441" s="31">
        <v>1.1000000000000001</v>
      </c>
      <c r="K1441" s="11" t="s">
        <v>17</v>
      </c>
      <c r="N1441" s="21">
        <f>IF(J1441="NA","NA",(VLOOKUP(I1441,ObjConv,2,FALSE)/VLOOKUP(I1441,ObjConv,3,FALSE))*J1441)</f>
        <v>0.11578947368421054</v>
      </c>
    </row>
    <row r="1442" spans="1:14" x14ac:dyDescent="0.2">
      <c r="A1442" s="11" t="s">
        <v>13</v>
      </c>
      <c r="B1442" s="13" t="s">
        <v>14</v>
      </c>
      <c r="C1442" s="9">
        <v>43657</v>
      </c>
      <c r="D1442" s="7" t="s">
        <v>22</v>
      </c>
      <c r="E1442" s="27" t="s">
        <v>20</v>
      </c>
      <c r="F1442" s="13" t="s">
        <v>40</v>
      </c>
      <c r="G1442" s="29" t="s">
        <v>41</v>
      </c>
      <c r="H1442" s="30" t="s">
        <v>42</v>
      </c>
      <c r="J1442" s="31"/>
      <c r="K1442" s="11" t="s">
        <v>17</v>
      </c>
      <c r="N1442" s="21" t="e">
        <f>IF(J1442="NA","NA",(VLOOKUP(I1442,ObjConv,2,FALSE)/VLOOKUP(I1442,ObjConv,3,FALSE))*J1442)</f>
        <v>#N/A</v>
      </c>
    </row>
    <row r="1443" spans="1:14" x14ac:dyDescent="0.2">
      <c r="A1443" s="11" t="s">
        <v>13</v>
      </c>
      <c r="B1443" s="13" t="s">
        <v>14</v>
      </c>
      <c r="C1443" s="9">
        <v>43657</v>
      </c>
      <c r="D1443" s="7" t="s">
        <v>22</v>
      </c>
      <c r="E1443" s="27" t="s">
        <v>20</v>
      </c>
      <c r="F1443" s="13" t="s">
        <v>37</v>
      </c>
      <c r="G1443" s="29" t="s">
        <v>43</v>
      </c>
      <c r="H1443" s="12"/>
      <c r="J1443" s="31"/>
      <c r="K1443" s="11" t="s">
        <v>17</v>
      </c>
      <c r="N1443" s="21" t="e">
        <f>IF(J1443="NA","NA",(VLOOKUP(I1443,ObjConv,2,FALSE)/VLOOKUP(I1443,ObjConv,3,FALSE))*J1443)</f>
        <v>#N/A</v>
      </c>
    </row>
    <row r="1444" spans="1:14" x14ac:dyDescent="0.2">
      <c r="A1444" s="11" t="s">
        <v>13</v>
      </c>
      <c r="B1444" s="13" t="s">
        <v>14</v>
      </c>
      <c r="C1444" s="9">
        <v>43657</v>
      </c>
      <c r="D1444" s="7" t="s">
        <v>22</v>
      </c>
      <c r="E1444" s="27" t="s">
        <v>20</v>
      </c>
      <c r="F1444" s="13" t="s">
        <v>37</v>
      </c>
      <c r="G1444" s="29" t="s">
        <v>43</v>
      </c>
      <c r="H1444" s="12"/>
      <c r="J1444" s="31"/>
      <c r="K1444" s="11" t="s">
        <v>17</v>
      </c>
      <c r="N1444" s="21" t="e">
        <f>IF(J1444="NA","NA",(VLOOKUP(I1444,ObjConv,2,FALSE)/VLOOKUP(I1444,ObjConv,3,FALSE))*J1444)</f>
        <v>#N/A</v>
      </c>
    </row>
    <row r="1445" spans="1:14" x14ac:dyDescent="0.2">
      <c r="A1445" s="11" t="s">
        <v>13</v>
      </c>
      <c r="B1445" s="13" t="s">
        <v>14</v>
      </c>
      <c r="C1445" s="9">
        <v>43657</v>
      </c>
      <c r="D1445" s="7" t="s">
        <v>22</v>
      </c>
      <c r="E1445" s="27" t="s">
        <v>20</v>
      </c>
      <c r="F1445" s="13" t="s">
        <v>37</v>
      </c>
      <c r="G1445" s="29" t="s">
        <v>43</v>
      </c>
      <c r="H1445" s="12"/>
      <c r="J1445" s="31"/>
      <c r="K1445" s="11" t="s">
        <v>17</v>
      </c>
      <c r="N1445" s="21" t="e">
        <f>IF(J1445="NA","NA",(VLOOKUP(I1445,ObjConv,2,FALSE)/VLOOKUP(I1445,ObjConv,3,FALSE))*J1445)</f>
        <v>#N/A</v>
      </c>
    </row>
    <row r="1446" spans="1:14" x14ac:dyDescent="0.2">
      <c r="A1446" s="11" t="s">
        <v>13</v>
      </c>
      <c r="B1446" s="13" t="s">
        <v>14</v>
      </c>
      <c r="C1446" s="9">
        <v>43657</v>
      </c>
      <c r="D1446" s="7" t="s">
        <v>22</v>
      </c>
      <c r="E1446" s="27" t="s">
        <v>20</v>
      </c>
      <c r="F1446" s="13" t="s">
        <v>37</v>
      </c>
      <c r="G1446" s="29" t="s">
        <v>38</v>
      </c>
      <c r="H1446" s="12"/>
      <c r="J1446" s="31"/>
      <c r="K1446" s="11" t="s">
        <v>17</v>
      </c>
      <c r="N1446" s="21" t="e">
        <f>IF(J1446="NA","NA",(VLOOKUP(I1446,ObjConv,2,FALSE)/VLOOKUP(I1446,ObjConv,3,FALSE))*J1446)</f>
        <v>#N/A</v>
      </c>
    </row>
    <row r="1447" spans="1:14" x14ac:dyDescent="0.2">
      <c r="A1447" s="11" t="s">
        <v>13</v>
      </c>
      <c r="B1447" s="13" t="s">
        <v>14</v>
      </c>
      <c r="C1447" s="9">
        <v>43657</v>
      </c>
      <c r="D1447" s="7" t="s">
        <v>22</v>
      </c>
      <c r="E1447" s="27" t="s">
        <v>20</v>
      </c>
      <c r="F1447" s="13" t="s">
        <v>44</v>
      </c>
      <c r="G1447" s="29" t="s">
        <v>57</v>
      </c>
      <c r="H1447" s="12"/>
      <c r="I1447" t="s">
        <v>58</v>
      </c>
      <c r="J1447" s="31">
        <v>7.5</v>
      </c>
      <c r="K1447" s="11" t="s">
        <v>17</v>
      </c>
      <c r="N1447" s="21">
        <f>IF(J1447="NA","NA",(VLOOKUP(I1447,ObjConv,2,FALSE)/VLOOKUP(I1447,ObjConv,3,FALSE))*J1447)</f>
        <v>0.84507042253521136</v>
      </c>
    </row>
    <row r="1448" spans="1:14" x14ac:dyDescent="0.2">
      <c r="A1448" s="11" t="s">
        <v>13</v>
      </c>
      <c r="B1448" s="13" t="s">
        <v>14</v>
      </c>
      <c r="C1448" s="9">
        <v>43657</v>
      </c>
      <c r="D1448" s="7" t="s">
        <v>22</v>
      </c>
      <c r="E1448" s="27" t="s">
        <v>20</v>
      </c>
      <c r="F1448" s="13" t="s">
        <v>37</v>
      </c>
      <c r="G1448" s="29" t="s">
        <v>38</v>
      </c>
      <c r="H1448" s="12"/>
      <c r="J1448" s="31"/>
      <c r="K1448" s="11" t="s">
        <v>17</v>
      </c>
      <c r="N1448" s="21" t="e">
        <f>IF(J1448="NA","NA",(VLOOKUP(I1448,ObjConv,2,FALSE)/VLOOKUP(I1448,ObjConv,3,FALSE))*J1448)</f>
        <v>#N/A</v>
      </c>
    </row>
    <row r="1449" spans="1:14" x14ac:dyDescent="0.2">
      <c r="A1449" s="11" t="s">
        <v>13</v>
      </c>
      <c r="B1449" s="13" t="s">
        <v>14</v>
      </c>
      <c r="C1449" s="9">
        <v>43657</v>
      </c>
      <c r="D1449" s="7" t="s">
        <v>22</v>
      </c>
      <c r="E1449" s="27" t="s">
        <v>20</v>
      </c>
      <c r="F1449" s="13" t="s">
        <v>37</v>
      </c>
      <c r="G1449" s="29" t="s">
        <v>38</v>
      </c>
      <c r="H1449" s="12"/>
      <c r="J1449" s="31"/>
      <c r="K1449" s="11" t="s">
        <v>17</v>
      </c>
      <c r="N1449" s="21" t="e">
        <f>IF(J1449="NA","NA",(VLOOKUP(I1449,ObjConv,2,FALSE)/VLOOKUP(I1449,ObjConv,3,FALSE))*J1449)</f>
        <v>#N/A</v>
      </c>
    </row>
    <row r="1450" spans="1:14" x14ac:dyDescent="0.2">
      <c r="A1450" s="11" t="s">
        <v>13</v>
      </c>
      <c r="B1450" s="13" t="s">
        <v>14</v>
      </c>
      <c r="C1450" s="9">
        <v>43657</v>
      </c>
      <c r="D1450" s="7" t="s">
        <v>22</v>
      </c>
      <c r="E1450" s="27" t="s">
        <v>20</v>
      </c>
      <c r="F1450" s="13" t="s">
        <v>44</v>
      </c>
      <c r="G1450" s="29" t="s">
        <v>53</v>
      </c>
      <c r="H1450" s="12"/>
      <c r="I1450" t="s">
        <v>39</v>
      </c>
      <c r="J1450" s="31">
        <v>1</v>
      </c>
      <c r="K1450" s="11" t="s">
        <v>17</v>
      </c>
      <c r="N1450" s="21">
        <f>IF(J1450="NA","NA",(VLOOKUP(I1450,ObjConv,2,FALSE)/VLOOKUP(I1450,ObjConv,3,FALSE))*J1450)</f>
        <v>0.10526315789473685</v>
      </c>
    </row>
    <row r="1451" spans="1:14" x14ac:dyDescent="0.2">
      <c r="A1451" s="11" t="s">
        <v>13</v>
      </c>
      <c r="B1451" s="13" t="s">
        <v>14</v>
      </c>
      <c r="C1451" s="9">
        <v>43657</v>
      </c>
      <c r="D1451" s="7" t="s">
        <v>22</v>
      </c>
      <c r="E1451" s="27" t="s">
        <v>20</v>
      </c>
      <c r="F1451" s="13" t="s">
        <v>37</v>
      </c>
      <c r="G1451" s="29" t="s">
        <v>43</v>
      </c>
      <c r="H1451" s="12"/>
      <c r="I1451" t="s">
        <v>39</v>
      </c>
      <c r="J1451" s="31">
        <v>0.9</v>
      </c>
      <c r="K1451" s="11" t="s">
        <v>17</v>
      </c>
      <c r="N1451" s="21">
        <f>IF(J1451="NA","NA",(VLOOKUP(I1451,ObjConv,2,FALSE)/VLOOKUP(I1451,ObjConv,3,FALSE))*J1451)</f>
        <v>9.4736842105263161E-2</v>
      </c>
    </row>
    <row r="1452" spans="1:14" x14ac:dyDescent="0.2">
      <c r="A1452" s="11" t="s">
        <v>13</v>
      </c>
      <c r="B1452" s="13" t="s">
        <v>14</v>
      </c>
      <c r="C1452" s="9">
        <v>43657</v>
      </c>
      <c r="D1452" s="7" t="s">
        <v>22</v>
      </c>
      <c r="E1452" s="27" t="s">
        <v>20</v>
      </c>
      <c r="F1452" s="13" t="s">
        <v>37</v>
      </c>
      <c r="G1452" s="29" t="s">
        <v>38</v>
      </c>
      <c r="H1452" s="12"/>
      <c r="J1452" s="31"/>
      <c r="K1452" s="11" t="s">
        <v>17</v>
      </c>
      <c r="N1452" s="21" t="e">
        <f>IF(J1452="NA","NA",(VLOOKUP(I1452,ObjConv,2,FALSE)/VLOOKUP(I1452,ObjConv,3,FALSE))*J1452)</f>
        <v>#N/A</v>
      </c>
    </row>
    <row r="1453" spans="1:14" x14ac:dyDescent="0.2">
      <c r="A1453" s="11" t="s">
        <v>13</v>
      </c>
      <c r="B1453" s="13" t="s">
        <v>14</v>
      </c>
      <c r="C1453" s="9">
        <v>43657</v>
      </c>
      <c r="D1453" s="7" t="s">
        <v>22</v>
      </c>
      <c r="E1453" s="27" t="s">
        <v>20</v>
      </c>
      <c r="F1453" s="13" t="s">
        <v>37</v>
      </c>
      <c r="G1453" s="29" t="s">
        <v>38</v>
      </c>
      <c r="H1453" s="12"/>
      <c r="J1453" s="31"/>
      <c r="K1453" s="11" t="s">
        <v>17</v>
      </c>
      <c r="N1453" s="21" t="e">
        <f>IF(J1453="NA","NA",(VLOOKUP(I1453,ObjConv,2,FALSE)/VLOOKUP(I1453,ObjConv,3,FALSE))*J1453)</f>
        <v>#N/A</v>
      </c>
    </row>
    <row r="1454" spans="1:14" x14ac:dyDescent="0.2">
      <c r="A1454" s="11" t="s">
        <v>13</v>
      </c>
      <c r="B1454" s="13" t="s">
        <v>14</v>
      </c>
      <c r="C1454" s="9">
        <v>43657</v>
      </c>
      <c r="D1454" s="7" t="s">
        <v>22</v>
      </c>
      <c r="E1454" s="27" t="s">
        <v>20</v>
      </c>
      <c r="F1454" s="13" t="s">
        <v>37</v>
      </c>
      <c r="G1454" s="29" t="s">
        <v>43</v>
      </c>
      <c r="H1454" s="12"/>
      <c r="J1454" s="31"/>
      <c r="K1454" s="11" t="s">
        <v>17</v>
      </c>
      <c r="N1454" s="21" t="e">
        <f>IF(J1454="NA","NA",(VLOOKUP(I1454,ObjConv,2,FALSE)/VLOOKUP(I1454,ObjConv,3,FALSE))*J1454)</f>
        <v>#N/A</v>
      </c>
    </row>
    <row r="1455" spans="1:14" x14ac:dyDescent="0.2">
      <c r="A1455" s="11" t="s">
        <v>13</v>
      </c>
      <c r="B1455" s="13" t="s">
        <v>14</v>
      </c>
      <c r="C1455" s="9">
        <v>43657</v>
      </c>
      <c r="D1455" s="7" t="s">
        <v>22</v>
      </c>
      <c r="E1455" s="27" t="s">
        <v>20</v>
      </c>
      <c r="F1455" s="13" t="s">
        <v>37</v>
      </c>
      <c r="G1455" s="29" t="s">
        <v>38</v>
      </c>
      <c r="H1455" s="12"/>
      <c r="J1455" s="31"/>
      <c r="K1455" s="11" t="s">
        <v>17</v>
      </c>
      <c r="N1455" s="21" t="e">
        <f>IF(J1455="NA","NA",(VLOOKUP(I1455,ObjConv,2,FALSE)/VLOOKUP(I1455,ObjConv,3,FALSE))*J1455)</f>
        <v>#N/A</v>
      </c>
    </row>
    <row r="1456" spans="1:14" x14ac:dyDescent="0.2">
      <c r="A1456" s="11" t="s">
        <v>13</v>
      </c>
      <c r="B1456" s="13" t="s">
        <v>14</v>
      </c>
      <c r="C1456" s="9">
        <v>43657</v>
      </c>
      <c r="D1456" s="7" t="s">
        <v>22</v>
      </c>
      <c r="E1456" s="27" t="s">
        <v>20</v>
      </c>
      <c r="F1456" s="13" t="s">
        <v>37</v>
      </c>
      <c r="G1456" s="29" t="s">
        <v>43</v>
      </c>
      <c r="H1456" s="12"/>
      <c r="J1456" s="31"/>
      <c r="K1456" s="11" t="s">
        <v>17</v>
      </c>
      <c r="N1456" s="21" t="e">
        <f>IF(J1456="NA","NA",(VLOOKUP(I1456,ObjConv,2,FALSE)/VLOOKUP(I1456,ObjConv,3,FALSE))*J1456)</f>
        <v>#N/A</v>
      </c>
    </row>
    <row r="1457" spans="1:14" x14ac:dyDescent="0.2">
      <c r="A1457" s="11" t="s">
        <v>13</v>
      </c>
      <c r="B1457" s="13" t="s">
        <v>14</v>
      </c>
      <c r="C1457" s="9">
        <v>43657</v>
      </c>
      <c r="D1457" s="7" t="s">
        <v>22</v>
      </c>
      <c r="E1457" s="27" t="s">
        <v>20</v>
      </c>
      <c r="F1457" s="13" t="s">
        <v>44</v>
      </c>
      <c r="G1457" s="29" t="s">
        <v>53</v>
      </c>
      <c r="H1457" s="12"/>
      <c r="I1457" t="s">
        <v>39</v>
      </c>
      <c r="J1457" s="31">
        <v>1.1000000000000001</v>
      </c>
      <c r="K1457" s="11" t="s">
        <v>17</v>
      </c>
      <c r="N1457" s="21">
        <f>IF(J1457="NA","NA",(VLOOKUP(I1457,ObjConv,2,FALSE)/VLOOKUP(I1457,ObjConv,3,FALSE))*J1457)</f>
        <v>0.11578947368421054</v>
      </c>
    </row>
    <row r="1458" spans="1:14" x14ac:dyDescent="0.2">
      <c r="A1458" s="11" t="s">
        <v>13</v>
      </c>
      <c r="B1458" s="13" t="s">
        <v>14</v>
      </c>
      <c r="C1458" s="9">
        <v>43657</v>
      </c>
      <c r="D1458" s="7" t="s">
        <v>22</v>
      </c>
      <c r="E1458" s="27" t="s">
        <v>20</v>
      </c>
      <c r="F1458" s="13" t="s">
        <v>37</v>
      </c>
      <c r="G1458" s="29" t="s">
        <v>38</v>
      </c>
      <c r="H1458" s="12"/>
      <c r="J1458" s="31"/>
      <c r="K1458" s="11" t="s">
        <v>17</v>
      </c>
      <c r="N1458" s="21" t="e">
        <f>IF(J1458="NA","NA",(VLOOKUP(I1458,ObjConv,2,FALSE)/VLOOKUP(I1458,ObjConv,3,FALSE))*J1458)</f>
        <v>#N/A</v>
      </c>
    </row>
    <row r="1459" spans="1:14" x14ac:dyDescent="0.2">
      <c r="A1459" s="11" t="s">
        <v>13</v>
      </c>
      <c r="B1459" s="13" t="s">
        <v>14</v>
      </c>
      <c r="C1459" s="9">
        <v>43657</v>
      </c>
      <c r="D1459" s="7" t="s">
        <v>22</v>
      </c>
      <c r="E1459" s="27" t="s">
        <v>20</v>
      </c>
      <c r="F1459" s="13" t="s">
        <v>37</v>
      </c>
      <c r="G1459" s="29" t="s">
        <v>38</v>
      </c>
      <c r="H1459" s="12"/>
      <c r="J1459" s="31"/>
      <c r="K1459" s="11" t="s">
        <v>17</v>
      </c>
      <c r="N1459" s="21" t="e">
        <f>IF(J1459="NA","NA",(VLOOKUP(I1459,ObjConv,2,FALSE)/VLOOKUP(I1459,ObjConv,3,FALSE))*J1459)</f>
        <v>#N/A</v>
      </c>
    </row>
    <row r="1460" spans="1:14" x14ac:dyDescent="0.2">
      <c r="A1460" s="11" t="s">
        <v>13</v>
      </c>
      <c r="B1460" s="13" t="s">
        <v>14</v>
      </c>
      <c r="C1460" s="9">
        <v>43657</v>
      </c>
      <c r="D1460" s="7" t="s">
        <v>22</v>
      </c>
      <c r="E1460" s="27" t="s">
        <v>20</v>
      </c>
      <c r="F1460" s="13" t="s">
        <v>44</v>
      </c>
      <c r="G1460" s="29" t="s">
        <v>53</v>
      </c>
      <c r="H1460" s="12"/>
      <c r="I1460" t="s">
        <v>39</v>
      </c>
      <c r="J1460" s="31">
        <v>1</v>
      </c>
      <c r="K1460" s="11" t="s">
        <v>17</v>
      </c>
      <c r="N1460" s="21">
        <f>IF(J1460="NA","NA",(VLOOKUP(I1460,ObjConv,2,FALSE)/VLOOKUP(I1460,ObjConv,3,FALSE))*J1460)</f>
        <v>0.10526315789473685</v>
      </c>
    </row>
    <row r="1461" spans="1:14" x14ac:dyDescent="0.2">
      <c r="A1461" s="11" t="s">
        <v>13</v>
      </c>
      <c r="B1461" s="13" t="s">
        <v>14</v>
      </c>
      <c r="C1461" s="9">
        <v>43657</v>
      </c>
      <c r="D1461" s="7" t="s">
        <v>22</v>
      </c>
      <c r="E1461" s="27" t="s">
        <v>20</v>
      </c>
      <c r="F1461" s="13" t="s">
        <v>37</v>
      </c>
      <c r="G1461" s="29" t="s">
        <v>43</v>
      </c>
      <c r="H1461" s="12"/>
      <c r="J1461" s="31"/>
      <c r="K1461" s="11" t="s">
        <v>17</v>
      </c>
      <c r="N1461" s="21" t="e">
        <f>IF(J1461="NA","NA",(VLOOKUP(I1461,ObjConv,2,FALSE)/VLOOKUP(I1461,ObjConv,3,FALSE))*J1461)</f>
        <v>#N/A</v>
      </c>
    </row>
    <row r="1462" spans="1:14" x14ac:dyDescent="0.2">
      <c r="A1462" s="11" t="s">
        <v>13</v>
      </c>
      <c r="B1462" s="13" t="s">
        <v>14</v>
      </c>
      <c r="C1462" s="9">
        <v>43657</v>
      </c>
      <c r="D1462" s="7" t="s">
        <v>22</v>
      </c>
      <c r="E1462" s="27" t="s">
        <v>20</v>
      </c>
      <c r="F1462" s="13" t="s">
        <v>40</v>
      </c>
      <c r="G1462" s="29" t="s">
        <v>41</v>
      </c>
      <c r="H1462" s="30" t="s">
        <v>42</v>
      </c>
      <c r="J1462" s="31"/>
      <c r="K1462" s="11" t="s">
        <v>17</v>
      </c>
      <c r="N1462" s="21" t="e">
        <f>IF(J1462="NA","NA",(VLOOKUP(I1462,ObjConv,2,FALSE)/VLOOKUP(I1462,ObjConv,3,FALSE))*J1462)</f>
        <v>#N/A</v>
      </c>
    </row>
    <row r="1463" spans="1:14" x14ac:dyDescent="0.2">
      <c r="A1463" s="11" t="s">
        <v>13</v>
      </c>
      <c r="B1463" s="13" t="s">
        <v>14</v>
      </c>
      <c r="C1463" s="9">
        <v>43657</v>
      </c>
      <c r="D1463" s="7" t="s">
        <v>22</v>
      </c>
      <c r="E1463" s="27" t="s">
        <v>20</v>
      </c>
      <c r="F1463" s="13" t="s">
        <v>37</v>
      </c>
      <c r="G1463" s="29" t="s">
        <v>43</v>
      </c>
      <c r="H1463" s="12"/>
      <c r="J1463" s="31"/>
      <c r="K1463" s="11" t="s">
        <v>17</v>
      </c>
      <c r="N1463" s="21" t="e">
        <f>IF(J1463="NA","NA",(VLOOKUP(I1463,ObjConv,2,FALSE)/VLOOKUP(I1463,ObjConv,3,FALSE))*J1463)</f>
        <v>#N/A</v>
      </c>
    </row>
    <row r="1464" spans="1:14" x14ac:dyDescent="0.2">
      <c r="A1464" s="11" t="s">
        <v>13</v>
      </c>
      <c r="B1464" s="13" t="s">
        <v>14</v>
      </c>
      <c r="C1464" s="9">
        <v>43657</v>
      </c>
      <c r="D1464" s="7" t="s">
        <v>22</v>
      </c>
      <c r="E1464" s="27" t="s">
        <v>20</v>
      </c>
      <c r="F1464" s="13" t="s">
        <v>44</v>
      </c>
      <c r="G1464" s="29" t="s">
        <v>48</v>
      </c>
      <c r="H1464" s="12"/>
      <c r="I1464" t="s">
        <v>39</v>
      </c>
      <c r="J1464" s="31">
        <v>0.8</v>
      </c>
      <c r="K1464" s="11" t="s">
        <v>17</v>
      </c>
      <c r="N1464" s="21">
        <f>IF(J1464="NA","NA",(VLOOKUP(I1464,ObjConv,2,FALSE)/VLOOKUP(I1464,ObjConv,3,FALSE))*J1464)</f>
        <v>8.4210526315789486E-2</v>
      </c>
    </row>
    <row r="1465" spans="1:14" x14ac:dyDescent="0.2">
      <c r="A1465" s="11" t="s">
        <v>13</v>
      </c>
      <c r="B1465" s="13" t="s">
        <v>14</v>
      </c>
      <c r="C1465" s="9">
        <v>43657</v>
      </c>
      <c r="D1465" s="7" t="s">
        <v>22</v>
      </c>
      <c r="E1465" s="27" t="s">
        <v>20</v>
      </c>
      <c r="F1465" s="13" t="s">
        <v>37</v>
      </c>
      <c r="G1465" s="29" t="s">
        <v>38</v>
      </c>
      <c r="H1465" s="12"/>
      <c r="J1465" s="31"/>
      <c r="K1465" s="11" t="s">
        <v>17</v>
      </c>
      <c r="N1465" s="21" t="e">
        <f>IF(J1465="NA","NA",(VLOOKUP(I1465,ObjConv,2,FALSE)/VLOOKUP(I1465,ObjConv,3,FALSE))*J1465)</f>
        <v>#N/A</v>
      </c>
    </row>
    <row r="1466" spans="1:14" x14ac:dyDescent="0.2">
      <c r="A1466" s="11" t="s">
        <v>13</v>
      </c>
      <c r="B1466" s="13" t="s">
        <v>14</v>
      </c>
      <c r="C1466" s="9">
        <v>43657</v>
      </c>
      <c r="D1466" s="7" t="s">
        <v>22</v>
      </c>
      <c r="E1466" s="27" t="s">
        <v>20</v>
      </c>
      <c r="F1466" s="13" t="s">
        <v>37</v>
      </c>
      <c r="G1466" s="29" t="s">
        <v>38</v>
      </c>
      <c r="H1466" s="12"/>
      <c r="J1466" s="31"/>
      <c r="K1466" s="11" t="s">
        <v>17</v>
      </c>
      <c r="N1466" s="21" t="e">
        <f>IF(J1466="NA","NA",(VLOOKUP(I1466,ObjConv,2,FALSE)/VLOOKUP(I1466,ObjConv,3,FALSE))*J1466)</f>
        <v>#N/A</v>
      </c>
    </row>
    <row r="1467" spans="1:14" x14ac:dyDescent="0.2">
      <c r="A1467" s="11" t="s">
        <v>13</v>
      </c>
      <c r="B1467" s="13" t="s">
        <v>14</v>
      </c>
      <c r="C1467" s="9">
        <v>43657</v>
      </c>
      <c r="D1467" s="7" t="s">
        <v>22</v>
      </c>
      <c r="E1467" s="27" t="s">
        <v>20</v>
      </c>
      <c r="F1467" s="13" t="s">
        <v>37</v>
      </c>
      <c r="G1467" s="29" t="s">
        <v>38</v>
      </c>
      <c r="H1467" s="12"/>
      <c r="J1467" s="31"/>
      <c r="K1467" s="11" t="s">
        <v>17</v>
      </c>
      <c r="N1467" s="21" t="e">
        <f>IF(J1467="NA","NA",(VLOOKUP(I1467,ObjConv,2,FALSE)/VLOOKUP(I1467,ObjConv,3,FALSE))*J1467)</f>
        <v>#N/A</v>
      </c>
    </row>
    <row r="1468" spans="1:14" x14ac:dyDescent="0.2">
      <c r="A1468" s="11" t="s">
        <v>13</v>
      </c>
      <c r="B1468" s="13" t="s">
        <v>14</v>
      </c>
      <c r="C1468" s="9">
        <v>43657</v>
      </c>
      <c r="D1468" s="7" t="s">
        <v>22</v>
      </c>
      <c r="E1468" s="27" t="s">
        <v>20</v>
      </c>
      <c r="F1468" s="13" t="s">
        <v>37</v>
      </c>
      <c r="G1468" s="29" t="s">
        <v>38</v>
      </c>
      <c r="H1468" s="12"/>
      <c r="J1468" s="31"/>
      <c r="K1468" s="11" t="s">
        <v>17</v>
      </c>
      <c r="N1468" s="21" t="e">
        <f>IF(J1468="NA","NA",(VLOOKUP(I1468,ObjConv,2,FALSE)/VLOOKUP(I1468,ObjConv,3,FALSE))*J1468)</f>
        <v>#N/A</v>
      </c>
    </row>
    <row r="1469" spans="1:14" x14ac:dyDescent="0.2">
      <c r="A1469" s="11" t="s">
        <v>13</v>
      </c>
      <c r="B1469" s="13" t="s">
        <v>14</v>
      </c>
      <c r="C1469" s="9">
        <v>43657</v>
      </c>
      <c r="D1469" s="7" t="s">
        <v>22</v>
      </c>
      <c r="E1469" s="27" t="s">
        <v>20</v>
      </c>
      <c r="F1469" s="13" t="s">
        <v>37</v>
      </c>
      <c r="G1469" s="29" t="s">
        <v>43</v>
      </c>
      <c r="H1469" s="12"/>
      <c r="J1469" s="31"/>
      <c r="K1469" s="11" t="s">
        <v>17</v>
      </c>
      <c r="N1469" s="21" t="e">
        <f>IF(J1469="NA","NA",(VLOOKUP(I1469,ObjConv,2,FALSE)/VLOOKUP(I1469,ObjConv,3,FALSE))*J1469)</f>
        <v>#N/A</v>
      </c>
    </row>
    <row r="1470" spans="1:14" x14ac:dyDescent="0.2">
      <c r="A1470" s="11" t="s">
        <v>13</v>
      </c>
      <c r="B1470" s="13" t="s">
        <v>14</v>
      </c>
      <c r="C1470" s="9">
        <v>43657</v>
      </c>
      <c r="D1470" s="7" t="s">
        <v>22</v>
      </c>
      <c r="E1470" s="27" t="s">
        <v>20</v>
      </c>
      <c r="F1470" s="13" t="s">
        <v>37</v>
      </c>
      <c r="G1470" s="29" t="s">
        <v>38</v>
      </c>
      <c r="H1470" s="12"/>
      <c r="J1470" s="31"/>
      <c r="K1470" s="11" t="s">
        <v>17</v>
      </c>
      <c r="N1470" s="21" t="e">
        <f>IF(J1470="NA","NA",(VLOOKUP(I1470,ObjConv,2,FALSE)/VLOOKUP(I1470,ObjConv,3,FALSE))*J1470)</f>
        <v>#N/A</v>
      </c>
    </row>
    <row r="1471" spans="1:14" x14ac:dyDescent="0.2">
      <c r="A1471" s="11" t="s">
        <v>13</v>
      </c>
      <c r="B1471" s="13" t="s">
        <v>14</v>
      </c>
      <c r="C1471" s="9">
        <v>43657</v>
      </c>
      <c r="D1471" s="7" t="s">
        <v>22</v>
      </c>
      <c r="E1471" s="27" t="s">
        <v>20</v>
      </c>
      <c r="F1471" s="13" t="s">
        <v>37</v>
      </c>
      <c r="G1471" s="29" t="s">
        <v>38</v>
      </c>
      <c r="H1471" s="12"/>
      <c r="J1471" s="31"/>
      <c r="K1471" s="11" t="s">
        <v>17</v>
      </c>
      <c r="N1471" s="21" t="e">
        <f>IF(J1471="NA","NA",(VLOOKUP(I1471,ObjConv,2,FALSE)/VLOOKUP(I1471,ObjConv,3,FALSE))*J1471)</f>
        <v>#N/A</v>
      </c>
    </row>
    <row r="1472" spans="1:14" x14ac:dyDescent="0.2">
      <c r="A1472" s="11" t="s">
        <v>13</v>
      </c>
      <c r="B1472" s="13" t="s">
        <v>14</v>
      </c>
      <c r="C1472" s="9">
        <v>43657</v>
      </c>
      <c r="D1472" s="7" t="s">
        <v>22</v>
      </c>
      <c r="E1472" s="27" t="s">
        <v>20</v>
      </c>
      <c r="F1472" s="13" t="s">
        <v>37</v>
      </c>
      <c r="G1472" s="29" t="s">
        <v>38</v>
      </c>
      <c r="H1472" s="12"/>
      <c r="J1472" s="31"/>
      <c r="K1472" s="11" t="s">
        <v>17</v>
      </c>
      <c r="N1472" s="21" t="e">
        <f>IF(J1472="NA","NA",(VLOOKUP(I1472,ObjConv,2,FALSE)/VLOOKUP(I1472,ObjConv,3,FALSE))*J1472)</f>
        <v>#N/A</v>
      </c>
    </row>
    <row r="1473" spans="1:14" x14ac:dyDescent="0.2">
      <c r="A1473" s="11" t="s">
        <v>13</v>
      </c>
      <c r="B1473" s="13" t="s">
        <v>14</v>
      </c>
      <c r="C1473" s="9">
        <v>43657</v>
      </c>
      <c r="D1473" s="7" t="s">
        <v>22</v>
      </c>
      <c r="E1473" s="27" t="s">
        <v>20</v>
      </c>
      <c r="F1473" s="13" t="s">
        <v>37</v>
      </c>
      <c r="G1473" s="29" t="s">
        <v>38</v>
      </c>
      <c r="H1473" s="12"/>
      <c r="J1473" s="31"/>
      <c r="K1473" s="11" t="s">
        <v>17</v>
      </c>
      <c r="N1473" s="21" t="e">
        <f>IF(J1473="NA","NA",(VLOOKUP(I1473,ObjConv,2,FALSE)/VLOOKUP(I1473,ObjConv,3,FALSE))*J1473)</f>
        <v>#N/A</v>
      </c>
    </row>
    <row r="1474" spans="1:14" x14ac:dyDescent="0.2">
      <c r="A1474" s="11" t="s">
        <v>13</v>
      </c>
      <c r="B1474" s="13" t="s">
        <v>14</v>
      </c>
      <c r="C1474" s="9">
        <v>43657</v>
      </c>
      <c r="D1474" s="7" t="s">
        <v>22</v>
      </c>
      <c r="E1474" s="27" t="s">
        <v>20</v>
      </c>
      <c r="F1474" s="13" t="s">
        <v>37</v>
      </c>
      <c r="G1474" s="29" t="s">
        <v>43</v>
      </c>
      <c r="H1474" s="12"/>
      <c r="J1474" s="31"/>
      <c r="K1474" s="11" t="s">
        <v>17</v>
      </c>
      <c r="N1474" s="21" t="e">
        <f>IF(J1474="NA","NA",(VLOOKUP(I1474,ObjConv,2,FALSE)/VLOOKUP(I1474,ObjConv,3,FALSE))*J1474)</f>
        <v>#N/A</v>
      </c>
    </row>
    <row r="1475" spans="1:14" x14ac:dyDescent="0.2">
      <c r="A1475" s="11" t="s">
        <v>13</v>
      </c>
      <c r="B1475" s="13" t="s">
        <v>14</v>
      </c>
      <c r="C1475" s="9">
        <v>43657</v>
      </c>
      <c r="D1475" s="7" t="s">
        <v>22</v>
      </c>
      <c r="E1475" s="27" t="s">
        <v>20</v>
      </c>
      <c r="F1475" s="13" t="s">
        <v>37</v>
      </c>
      <c r="G1475" s="29" t="s">
        <v>38</v>
      </c>
      <c r="H1475" s="12"/>
      <c r="J1475" s="31"/>
      <c r="K1475" s="11" t="s">
        <v>17</v>
      </c>
      <c r="N1475" s="21" t="e">
        <f>IF(J1475="NA","NA",(VLOOKUP(I1475,ObjConv,2,FALSE)/VLOOKUP(I1475,ObjConv,3,FALSE))*J1475)</f>
        <v>#N/A</v>
      </c>
    </row>
    <row r="1476" spans="1:14" x14ac:dyDescent="0.2">
      <c r="A1476" s="11" t="s">
        <v>13</v>
      </c>
      <c r="B1476" s="13" t="s">
        <v>14</v>
      </c>
      <c r="C1476" s="9">
        <v>43657</v>
      </c>
      <c r="D1476" s="7" t="s">
        <v>22</v>
      </c>
      <c r="E1476" s="27" t="s">
        <v>20</v>
      </c>
      <c r="F1476" s="13" t="s">
        <v>37</v>
      </c>
      <c r="G1476" s="29" t="s">
        <v>38</v>
      </c>
      <c r="H1476" s="12"/>
      <c r="J1476" s="31"/>
      <c r="K1476" s="11" t="s">
        <v>17</v>
      </c>
      <c r="N1476" s="21" t="e">
        <f>IF(J1476="NA","NA",(VLOOKUP(I1476,ObjConv,2,FALSE)/VLOOKUP(I1476,ObjConv,3,FALSE))*J1476)</f>
        <v>#N/A</v>
      </c>
    </row>
    <row r="1477" spans="1:14" x14ac:dyDescent="0.2">
      <c r="A1477" s="11" t="s">
        <v>13</v>
      </c>
      <c r="B1477" s="13" t="s">
        <v>14</v>
      </c>
      <c r="C1477" s="9">
        <v>43657</v>
      </c>
      <c r="D1477" s="7" t="s">
        <v>22</v>
      </c>
      <c r="E1477" s="27" t="s">
        <v>20</v>
      </c>
      <c r="F1477" s="13" t="s">
        <v>37</v>
      </c>
      <c r="G1477" s="29" t="s">
        <v>38</v>
      </c>
      <c r="H1477" s="12"/>
      <c r="J1477" s="31"/>
      <c r="K1477" s="11" t="s">
        <v>17</v>
      </c>
      <c r="N1477" s="21" t="e">
        <f>IF(J1477="NA","NA",(VLOOKUP(I1477,ObjConv,2,FALSE)/VLOOKUP(I1477,ObjConv,3,FALSE))*J1477)</f>
        <v>#N/A</v>
      </c>
    </row>
    <row r="1478" spans="1:14" x14ac:dyDescent="0.2">
      <c r="A1478" s="11" t="s">
        <v>13</v>
      </c>
      <c r="B1478" s="13" t="s">
        <v>14</v>
      </c>
      <c r="C1478" s="9">
        <v>43657</v>
      </c>
      <c r="D1478" s="7" t="s">
        <v>22</v>
      </c>
      <c r="E1478" s="27" t="s">
        <v>20</v>
      </c>
      <c r="F1478" s="13" t="s">
        <v>37</v>
      </c>
      <c r="G1478" s="29" t="s">
        <v>38</v>
      </c>
      <c r="H1478" s="12"/>
      <c r="J1478" s="31"/>
      <c r="K1478" s="11" t="s">
        <v>17</v>
      </c>
      <c r="N1478" s="21" t="e">
        <f>IF(J1478="NA","NA",(VLOOKUP(I1478,ObjConv,2,FALSE)/VLOOKUP(I1478,ObjConv,3,FALSE))*J1478)</f>
        <v>#N/A</v>
      </c>
    </row>
    <row r="1479" spans="1:14" x14ac:dyDescent="0.2">
      <c r="A1479" s="11" t="s">
        <v>13</v>
      </c>
      <c r="B1479" s="13" t="s">
        <v>14</v>
      </c>
      <c r="C1479" s="9">
        <v>43657</v>
      </c>
      <c r="D1479" s="7" t="s">
        <v>22</v>
      </c>
      <c r="E1479" s="27" t="s">
        <v>20</v>
      </c>
      <c r="F1479" s="13" t="s">
        <v>37</v>
      </c>
      <c r="G1479" s="29" t="s">
        <v>38</v>
      </c>
      <c r="H1479" s="12"/>
      <c r="J1479" s="31"/>
      <c r="K1479" s="11" t="s">
        <v>17</v>
      </c>
      <c r="N1479" s="21" t="e">
        <f>IF(J1479="NA","NA",(VLOOKUP(I1479,ObjConv,2,FALSE)/VLOOKUP(I1479,ObjConv,3,FALSE))*J1479)</f>
        <v>#N/A</v>
      </c>
    </row>
    <row r="1480" spans="1:14" x14ac:dyDescent="0.2">
      <c r="A1480" s="11" t="s">
        <v>13</v>
      </c>
      <c r="B1480" s="13" t="s">
        <v>14</v>
      </c>
      <c r="C1480" s="9">
        <v>43657</v>
      </c>
      <c r="D1480" s="7" t="s">
        <v>22</v>
      </c>
      <c r="E1480" s="27" t="s">
        <v>20</v>
      </c>
      <c r="F1480" s="13" t="s">
        <v>37</v>
      </c>
      <c r="G1480" s="29" t="s">
        <v>38</v>
      </c>
      <c r="H1480" s="12"/>
      <c r="J1480" s="31"/>
      <c r="K1480" s="11" t="s">
        <v>17</v>
      </c>
      <c r="N1480" s="21" t="e">
        <f>IF(J1480="NA","NA",(VLOOKUP(I1480,ObjConv,2,FALSE)/VLOOKUP(I1480,ObjConv,3,FALSE))*J1480)</f>
        <v>#N/A</v>
      </c>
    </row>
    <row r="1481" spans="1:14" x14ac:dyDescent="0.2">
      <c r="A1481" s="11" t="s">
        <v>13</v>
      </c>
      <c r="B1481" s="13" t="s">
        <v>14</v>
      </c>
      <c r="C1481" s="9">
        <v>43656</v>
      </c>
      <c r="D1481" s="7" t="s">
        <v>24</v>
      </c>
      <c r="E1481" s="27" t="s">
        <v>16</v>
      </c>
      <c r="F1481" s="13" t="s">
        <v>37</v>
      </c>
      <c r="G1481" s="28" t="s">
        <v>38</v>
      </c>
      <c r="H1481" s="12"/>
      <c r="I1481" s="28" t="s">
        <v>39</v>
      </c>
      <c r="J1481" s="28">
        <v>1</v>
      </c>
      <c r="K1481" s="11" t="s">
        <v>17</v>
      </c>
      <c r="N1481" s="21">
        <f>IF(J1481="NA","NA",(VLOOKUP(I1481,ObjConv,2,FALSE)/VLOOKUP(I1481,ObjConv,3,FALSE))*J1481)</f>
        <v>0.10526315789473685</v>
      </c>
    </row>
    <row r="1482" spans="1:14" x14ac:dyDescent="0.2">
      <c r="A1482" s="11" t="s">
        <v>13</v>
      </c>
      <c r="B1482" s="13" t="s">
        <v>14</v>
      </c>
      <c r="C1482" s="9">
        <v>43656</v>
      </c>
      <c r="D1482" s="7" t="s">
        <v>24</v>
      </c>
      <c r="E1482" s="27" t="s">
        <v>16</v>
      </c>
      <c r="F1482" s="13" t="s">
        <v>37</v>
      </c>
      <c r="G1482" s="28" t="s">
        <v>38</v>
      </c>
      <c r="H1482" s="12"/>
      <c r="I1482" s="28" t="s">
        <v>39</v>
      </c>
      <c r="J1482" s="28">
        <v>1.1000000000000001</v>
      </c>
      <c r="K1482" s="11" t="s">
        <v>17</v>
      </c>
      <c r="N1482" s="21">
        <f>IF(J1482="NA","NA",(VLOOKUP(I1482,ObjConv,2,FALSE)/VLOOKUP(I1482,ObjConv,3,FALSE))*J1482)</f>
        <v>0.11578947368421054</v>
      </c>
    </row>
    <row r="1483" spans="1:14" x14ac:dyDescent="0.2">
      <c r="A1483" s="11" t="s">
        <v>13</v>
      </c>
      <c r="B1483" s="13" t="s">
        <v>14</v>
      </c>
      <c r="C1483" s="9">
        <v>43656</v>
      </c>
      <c r="D1483" s="7" t="s">
        <v>24</v>
      </c>
      <c r="E1483" s="27" t="s">
        <v>16</v>
      </c>
      <c r="F1483" s="13" t="s">
        <v>37</v>
      </c>
      <c r="G1483" s="28" t="s">
        <v>38</v>
      </c>
      <c r="H1483" s="12"/>
      <c r="I1483" s="28" t="s">
        <v>39</v>
      </c>
      <c r="J1483" s="28">
        <v>0.9</v>
      </c>
      <c r="K1483" s="11" t="s">
        <v>17</v>
      </c>
      <c r="N1483" s="21">
        <f>IF(J1483="NA","NA",(VLOOKUP(I1483,ObjConv,2,FALSE)/VLOOKUP(I1483,ObjConv,3,FALSE))*J1483)</f>
        <v>9.4736842105263161E-2</v>
      </c>
    </row>
    <row r="1484" spans="1:14" x14ac:dyDescent="0.2">
      <c r="A1484" s="11" t="s">
        <v>13</v>
      </c>
      <c r="B1484" s="13" t="s">
        <v>14</v>
      </c>
      <c r="C1484" s="9">
        <v>43656</v>
      </c>
      <c r="D1484" s="7" t="s">
        <v>24</v>
      </c>
      <c r="E1484" s="27" t="s">
        <v>16</v>
      </c>
      <c r="F1484" s="13" t="s">
        <v>37</v>
      </c>
      <c r="G1484" s="28" t="s">
        <v>38</v>
      </c>
      <c r="H1484" s="12"/>
      <c r="I1484" s="28" t="s">
        <v>39</v>
      </c>
      <c r="J1484" s="28">
        <v>0.9</v>
      </c>
      <c r="K1484" s="11" t="s">
        <v>17</v>
      </c>
      <c r="N1484" s="21">
        <f>IF(J1484="NA","NA",(VLOOKUP(I1484,ObjConv,2,FALSE)/VLOOKUP(I1484,ObjConv,3,FALSE))*J1484)</f>
        <v>9.4736842105263161E-2</v>
      </c>
    </row>
    <row r="1485" spans="1:14" x14ac:dyDescent="0.2">
      <c r="A1485" s="11" t="s">
        <v>13</v>
      </c>
      <c r="B1485" s="13" t="s">
        <v>14</v>
      </c>
      <c r="C1485" s="9">
        <v>43656</v>
      </c>
      <c r="D1485" s="7" t="s">
        <v>24</v>
      </c>
      <c r="E1485" s="27" t="s">
        <v>16</v>
      </c>
      <c r="F1485" s="13" t="s">
        <v>37</v>
      </c>
      <c r="G1485" s="28" t="s">
        <v>38</v>
      </c>
      <c r="H1485" s="12"/>
      <c r="I1485" s="28" t="s">
        <v>39</v>
      </c>
      <c r="J1485" s="28">
        <v>0.9</v>
      </c>
      <c r="K1485" s="11" t="s">
        <v>17</v>
      </c>
      <c r="N1485" s="21">
        <f>IF(J1485="NA","NA",(VLOOKUP(I1485,ObjConv,2,FALSE)/VLOOKUP(I1485,ObjConv,3,FALSE))*J1485)</f>
        <v>9.4736842105263161E-2</v>
      </c>
    </row>
    <row r="1486" spans="1:14" x14ac:dyDescent="0.2">
      <c r="A1486" s="11" t="s">
        <v>13</v>
      </c>
      <c r="B1486" s="13" t="s">
        <v>14</v>
      </c>
      <c r="C1486" s="9">
        <v>43656</v>
      </c>
      <c r="D1486" s="7" t="s">
        <v>24</v>
      </c>
      <c r="E1486" s="27" t="s">
        <v>16</v>
      </c>
      <c r="F1486" s="13" t="s">
        <v>37</v>
      </c>
      <c r="G1486" s="28" t="s">
        <v>38</v>
      </c>
      <c r="H1486" s="12"/>
      <c r="I1486" s="28" t="s">
        <v>39</v>
      </c>
      <c r="J1486" s="28">
        <v>0.9</v>
      </c>
      <c r="K1486" s="11" t="s">
        <v>17</v>
      </c>
      <c r="N1486" s="21">
        <f>IF(J1486="NA","NA",(VLOOKUP(I1486,ObjConv,2,FALSE)/VLOOKUP(I1486,ObjConv,3,FALSE))*J1486)</f>
        <v>9.4736842105263161E-2</v>
      </c>
    </row>
    <row r="1487" spans="1:14" x14ac:dyDescent="0.2">
      <c r="A1487" s="11" t="s">
        <v>13</v>
      </c>
      <c r="B1487" s="13" t="s">
        <v>14</v>
      </c>
      <c r="C1487" s="9">
        <v>43656</v>
      </c>
      <c r="D1487" s="7" t="s">
        <v>24</v>
      </c>
      <c r="E1487" s="27" t="s">
        <v>16</v>
      </c>
      <c r="F1487" s="13" t="s">
        <v>37</v>
      </c>
      <c r="G1487" s="28" t="s">
        <v>38</v>
      </c>
      <c r="H1487" s="12"/>
      <c r="I1487" s="28" t="s">
        <v>39</v>
      </c>
      <c r="J1487" s="28">
        <v>1</v>
      </c>
      <c r="K1487" s="11" t="s">
        <v>17</v>
      </c>
      <c r="N1487" s="21">
        <f>IF(J1487="NA","NA",(VLOOKUP(I1487,ObjConv,2,FALSE)/VLOOKUP(I1487,ObjConv,3,FALSE))*J1487)</f>
        <v>0.10526315789473685</v>
      </c>
    </row>
    <row r="1488" spans="1:14" x14ac:dyDescent="0.2">
      <c r="A1488" s="11" t="s">
        <v>13</v>
      </c>
      <c r="B1488" s="13" t="s">
        <v>14</v>
      </c>
      <c r="C1488" s="9">
        <v>43656</v>
      </c>
      <c r="D1488" s="7" t="s">
        <v>24</v>
      </c>
      <c r="E1488" s="27" t="s">
        <v>16</v>
      </c>
      <c r="F1488" s="13" t="s">
        <v>40</v>
      </c>
      <c r="G1488" s="29" t="s">
        <v>41</v>
      </c>
      <c r="H1488" s="12" t="s">
        <v>42</v>
      </c>
      <c r="I1488" s="28" t="s">
        <v>39</v>
      </c>
      <c r="J1488" s="28">
        <v>1.2</v>
      </c>
      <c r="K1488" s="11" t="s">
        <v>17</v>
      </c>
      <c r="N1488" s="21">
        <f>IF(J1488="NA","NA",(VLOOKUP(I1488,ObjConv,2,FALSE)/VLOOKUP(I1488,ObjConv,3,FALSE))*J1488)</f>
        <v>0.12631578947368421</v>
      </c>
    </row>
    <row r="1489" spans="1:14" x14ac:dyDescent="0.2">
      <c r="A1489" s="11" t="s">
        <v>13</v>
      </c>
      <c r="B1489" s="13" t="s">
        <v>14</v>
      </c>
      <c r="C1489" s="9">
        <v>43656</v>
      </c>
      <c r="D1489" s="7" t="s">
        <v>24</v>
      </c>
      <c r="E1489" s="27" t="s">
        <v>16</v>
      </c>
      <c r="F1489" s="13" t="s">
        <v>37</v>
      </c>
      <c r="G1489" s="29" t="s">
        <v>38</v>
      </c>
      <c r="H1489" s="12"/>
      <c r="I1489" s="28" t="s">
        <v>39</v>
      </c>
      <c r="J1489" s="28">
        <v>0.9</v>
      </c>
      <c r="K1489" s="11" t="s">
        <v>17</v>
      </c>
      <c r="N1489" s="21">
        <f>IF(J1489="NA","NA",(VLOOKUP(I1489,ObjConv,2,FALSE)/VLOOKUP(I1489,ObjConv,3,FALSE))*J1489)</f>
        <v>9.4736842105263161E-2</v>
      </c>
    </row>
    <row r="1490" spans="1:14" x14ac:dyDescent="0.2">
      <c r="A1490" s="11" t="s">
        <v>13</v>
      </c>
      <c r="B1490" s="13" t="s">
        <v>14</v>
      </c>
      <c r="C1490" s="9">
        <v>43656</v>
      </c>
      <c r="D1490" s="7" t="s">
        <v>24</v>
      </c>
      <c r="E1490" s="27" t="s">
        <v>16</v>
      </c>
      <c r="F1490" s="13" t="s">
        <v>37</v>
      </c>
      <c r="G1490" s="29" t="s">
        <v>38</v>
      </c>
      <c r="H1490" s="12"/>
      <c r="I1490" s="28" t="s">
        <v>39</v>
      </c>
      <c r="J1490" s="28">
        <v>1</v>
      </c>
      <c r="K1490" s="11" t="s">
        <v>17</v>
      </c>
      <c r="N1490" s="21">
        <f>IF(J1490="NA","NA",(VLOOKUP(I1490,ObjConv,2,FALSE)/VLOOKUP(I1490,ObjConv,3,FALSE))*J1490)</f>
        <v>0.10526315789473685</v>
      </c>
    </row>
    <row r="1491" spans="1:14" x14ac:dyDescent="0.2">
      <c r="A1491" s="11" t="s">
        <v>13</v>
      </c>
      <c r="B1491" s="13" t="s">
        <v>14</v>
      </c>
      <c r="C1491" s="9">
        <v>43656</v>
      </c>
      <c r="D1491" s="7" t="s">
        <v>24</v>
      </c>
      <c r="E1491" s="27" t="s">
        <v>16</v>
      </c>
      <c r="F1491" s="13" t="s">
        <v>37</v>
      </c>
      <c r="G1491" s="29" t="s">
        <v>38</v>
      </c>
      <c r="H1491" s="12"/>
      <c r="I1491" s="28" t="s">
        <v>39</v>
      </c>
      <c r="J1491" s="28">
        <v>0.9</v>
      </c>
      <c r="K1491" s="11" t="s">
        <v>17</v>
      </c>
      <c r="N1491" s="21">
        <f>IF(J1491="NA","NA",(VLOOKUP(I1491,ObjConv,2,FALSE)/VLOOKUP(I1491,ObjConv,3,FALSE))*J1491)</f>
        <v>9.4736842105263161E-2</v>
      </c>
    </row>
    <row r="1492" spans="1:14" x14ac:dyDescent="0.2">
      <c r="A1492" s="11" t="s">
        <v>13</v>
      </c>
      <c r="B1492" s="13" t="s">
        <v>14</v>
      </c>
      <c r="C1492" s="9">
        <v>43656</v>
      </c>
      <c r="D1492" s="7" t="s">
        <v>24</v>
      </c>
      <c r="E1492" s="27" t="s">
        <v>16</v>
      </c>
      <c r="F1492" s="13" t="s">
        <v>37</v>
      </c>
      <c r="G1492" s="29" t="s">
        <v>38</v>
      </c>
      <c r="H1492" s="12"/>
      <c r="I1492" s="28" t="s">
        <v>39</v>
      </c>
      <c r="J1492" s="28">
        <v>0.9</v>
      </c>
      <c r="K1492" s="11" t="s">
        <v>17</v>
      </c>
      <c r="N1492" s="21">
        <f>IF(J1492="NA","NA",(VLOOKUP(I1492,ObjConv,2,FALSE)/VLOOKUP(I1492,ObjConv,3,FALSE))*J1492)</f>
        <v>9.4736842105263161E-2</v>
      </c>
    </row>
    <row r="1493" spans="1:14" x14ac:dyDescent="0.2">
      <c r="A1493" s="11" t="s">
        <v>13</v>
      </c>
      <c r="B1493" s="13" t="s">
        <v>14</v>
      </c>
      <c r="C1493" s="9">
        <v>43656</v>
      </c>
      <c r="D1493" s="7" t="s">
        <v>24</v>
      </c>
      <c r="E1493" s="27" t="s">
        <v>16</v>
      </c>
      <c r="F1493" s="13" t="s">
        <v>37</v>
      </c>
      <c r="G1493" s="29" t="s">
        <v>38</v>
      </c>
      <c r="H1493" s="12"/>
      <c r="I1493" s="28" t="s">
        <v>39</v>
      </c>
      <c r="J1493" s="28">
        <v>0.9</v>
      </c>
      <c r="K1493" s="11" t="s">
        <v>17</v>
      </c>
      <c r="N1493" s="21">
        <f>IF(J1493="NA","NA",(VLOOKUP(I1493,ObjConv,2,FALSE)/VLOOKUP(I1493,ObjConv,3,FALSE))*J1493)</f>
        <v>9.4736842105263161E-2</v>
      </c>
    </row>
    <row r="1494" spans="1:14" x14ac:dyDescent="0.2">
      <c r="A1494" s="11" t="s">
        <v>13</v>
      </c>
      <c r="B1494" s="13" t="s">
        <v>14</v>
      </c>
      <c r="C1494" s="9">
        <v>43656</v>
      </c>
      <c r="D1494" s="7" t="s">
        <v>24</v>
      </c>
      <c r="E1494" s="27" t="s">
        <v>16</v>
      </c>
      <c r="F1494" s="13" t="s">
        <v>37</v>
      </c>
      <c r="G1494" s="29" t="s">
        <v>38</v>
      </c>
      <c r="H1494" s="12"/>
      <c r="I1494" s="28" t="s">
        <v>39</v>
      </c>
      <c r="J1494" s="28">
        <v>1</v>
      </c>
      <c r="K1494" s="11" t="s">
        <v>17</v>
      </c>
      <c r="N1494" s="21">
        <f>IF(J1494="NA","NA",(VLOOKUP(I1494,ObjConv,2,FALSE)/VLOOKUP(I1494,ObjConv,3,FALSE))*J1494)</f>
        <v>0.10526315789473685</v>
      </c>
    </row>
    <row r="1495" spans="1:14" x14ac:dyDescent="0.2">
      <c r="A1495" s="11" t="s">
        <v>13</v>
      </c>
      <c r="B1495" s="13" t="s">
        <v>14</v>
      </c>
      <c r="C1495" s="9">
        <v>43656</v>
      </c>
      <c r="D1495" s="7" t="s">
        <v>24</v>
      </c>
      <c r="E1495" s="27" t="s">
        <v>16</v>
      </c>
      <c r="F1495" s="13" t="s">
        <v>37</v>
      </c>
      <c r="G1495" s="29" t="s">
        <v>38</v>
      </c>
      <c r="H1495" s="12"/>
      <c r="I1495" s="28" t="s">
        <v>39</v>
      </c>
      <c r="J1495" s="28">
        <v>1</v>
      </c>
      <c r="K1495" s="11" t="s">
        <v>17</v>
      </c>
      <c r="N1495" s="21">
        <f>IF(J1495="NA","NA",(VLOOKUP(I1495,ObjConv,2,FALSE)/VLOOKUP(I1495,ObjConv,3,FALSE))*J1495)</f>
        <v>0.10526315789473685</v>
      </c>
    </row>
    <row r="1496" spans="1:14" x14ac:dyDescent="0.2">
      <c r="A1496" s="11" t="s">
        <v>13</v>
      </c>
      <c r="B1496" s="13" t="s">
        <v>14</v>
      </c>
      <c r="C1496" s="9">
        <v>43656</v>
      </c>
      <c r="D1496" s="7" t="s">
        <v>24</v>
      </c>
      <c r="E1496" s="27" t="s">
        <v>16</v>
      </c>
      <c r="F1496" s="13" t="s">
        <v>37</v>
      </c>
      <c r="G1496" s="29" t="s">
        <v>38</v>
      </c>
      <c r="H1496" s="12"/>
      <c r="I1496" s="28" t="s">
        <v>39</v>
      </c>
      <c r="J1496" s="28">
        <v>1</v>
      </c>
      <c r="K1496" s="11" t="s">
        <v>17</v>
      </c>
      <c r="N1496" s="21">
        <f>IF(J1496="NA","NA",(VLOOKUP(I1496,ObjConv,2,FALSE)/VLOOKUP(I1496,ObjConv,3,FALSE))*J1496)</f>
        <v>0.10526315789473685</v>
      </c>
    </row>
    <row r="1497" spans="1:14" x14ac:dyDescent="0.2">
      <c r="A1497" s="11" t="s">
        <v>13</v>
      </c>
      <c r="B1497" s="13" t="s">
        <v>14</v>
      </c>
      <c r="C1497" s="9">
        <v>43656</v>
      </c>
      <c r="D1497" s="7" t="s">
        <v>24</v>
      </c>
      <c r="E1497" s="27" t="s">
        <v>16</v>
      </c>
      <c r="F1497" s="13" t="s">
        <v>37</v>
      </c>
      <c r="G1497" s="29" t="s">
        <v>38</v>
      </c>
      <c r="H1497" s="12"/>
      <c r="I1497" s="28" t="s">
        <v>39</v>
      </c>
      <c r="J1497" s="28">
        <v>1</v>
      </c>
      <c r="K1497" s="11" t="s">
        <v>17</v>
      </c>
      <c r="N1497" s="21">
        <f>IF(J1497="NA","NA",(VLOOKUP(I1497,ObjConv,2,FALSE)/VLOOKUP(I1497,ObjConv,3,FALSE))*J1497)</f>
        <v>0.10526315789473685</v>
      </c>
    </row>
    <row r="1498" spans="1:14" x14ac:dyDescent="0.2">
      <c r="A1498" s="11" t="s">
        <v>13</v>
      </c>
      <c r="B1498" s="13" t="s">
        <v>14</v>
      </c>
      <c r="C1498" s="9">
        <v>43656</v>
      </c>
      <c r="D1498" s="7" t="s">
        <v>24</v>
      </c>
      <c r="E1498" s="27" t="s">
        <v>16</v>
      </c>
      <c r="F1498" s="13" t="s">
        <v>37</v>
      </c>
      <c r="G1498" s="29" t="s">
        <v>38</v>
      </c>
      <c r="H1498" s="12"/>
      <c r="I1498" s="28" t="s">
        <v>39</v>
      </c>
      <c r="J1498" s="28">
        <v>1.1000000000000001</v>
      </c>
      <c r="K1498" s="11" t="s">
        <v>17</v>
      </c>
      <c r="N1498" s="21">
        <f>IF(J1498="NA","NA",(VLOOKUP(I1498,ObjConv,2,FALSE)/VLOOKUP(I1498,ObjConv,3,FALSE))*J1498)</f>
        <v>0.11578947368421054</v>
      </c>
    </row>
    <row r="1499" spans="1:14" x14ac:dyDescent="0.2">
      <c r="A1499" s="11" t="s">
        <v>13</v>
      </c>
      <c r="B1499" s="13" t="s">
        <v>14</v>
      </c>
      <c r="C1499" s="9">
        <v>43656</v>
      </c>
      <c r="D1499" s="7" t="s">
        <v>24</v>
      </c>
      <c r="E1499" s="27" t="s">
        <v>16</v>
      </c>
      <c r="F1499" s="13" t="s">
        <v>37</v>
      </c>
      <c r="G1499" s="29" t="s">
        <v>38</v>
      </c>
      <c r="H1499" s="12"/>
      <c r="I1499" s="28" t="s">
        <v>39</v>
      </c>
      <c r="J1499" s="28">
        <v>0.9</v>
      </c>
      <c r="K1499" s="11" t="s">
        <v>17</v>
      </c>
      <c r="N1499" s="21">
        <f>IF(J1499="NA","NA",(VLOOKUP(I1499,ObjConv,2,FALSE)/VLOOKUP(I1499,ObjConv,3,FALSE))*J1499)</f>
        <v>9.4736842105263161E-2</v>
      </c>
    </row>
    <row r="1500" spans="1:14" x14ac:dyDescent="0.2">
      <c r="A1500" s="11" t="s">
        <v>13</v>
      </c>
      <c r="B1500" s="13" t="s">
        <v>14</v>
      </c>
      <c r="C1500" s="9">
        <v>43656</v>
      </c>
      <c r="D1500" s="7" t="s">
        <v>24</v>
      </c>
      <c r="E1500" s="27" t="s">
        <v>16</v>
      </c>
      <c r="F1500" s="13" t="s">
        <v>44</v>
      </c>
      <c r="G1500" s="29" t="s">
        <v>47</v>
      </c>
      <c r="H1500" s="12"/>
      <c r="I1500" s="28" t="s">
        <v>39</v>
      </c>
      <c r="J1500" s="28">
        <v>0.9</v>
      </c>
      <c r="K1500" s="11" t="s">
        <v>17</v>
      </c>
      <c r="N1500" s="21">
        <f>IF(J1500="NA","NA",(VLOOKUP(I1500,ObjConv,2,FALSE)/VLOOKUP(I1500,ObjConv,3,FALSE))*J1500)</f>
        <v>9.4736842105263161E-2</v>
      </c>
    </row>
    <row r="1501" spans="1:14" x14ac:dyDescent="0.2">
      <c r="A1501" s="11" t="s">
        <v>13</v>
      </c>
      <c r="B1501" s="13" t="s">
        <v>14</v>
      </c>
      <c r="C1501" s="9">
        <v>43656</v>
      </c>
      <c r="D1501" s="7" t="s">
        <v>24</v>
      </c>
      <c r="E1501" s="27" t="s">
        <v>16</v>
      </c>
      <c r="F1501" s="13" t="s">
        <v>44</v>
      </c>
      <c r="G1501" s="29" t="s">
        <v>47</v>
      </c>
      <c r="H1501" s="12"/>
      <c r="I1501" s="28" t="s">
        <v>39</v>
      </c>
      <c r="J1501" s="13">
        <v>0.8</v>
      </c>
      <c r="K1501" s="11" t="s">
        <v>17</v>
      </c>
      <c r="N1501" s="21">
        <f>IF(J1501="NA","NA",(VLOOKUP(I1501,ObjConv,2,FALSE)/VLOOKUP(I1501,ObjConv,3,FALSE))*J1501)</f>
        <v>8.4210526315789486E-2</v>
      </c>
    </row>
    <row r="1502" spans="1:14" x14ac:dyDescent="0.2">
      <c r="A1502" s="11" t="s">
        <v>13</v>
      </c>
      <c r="B1502" s="13" t="s">
        <v>14</v>
      </c>
      <c r="C1502" s="9">
        <v>43656</v>
      </c>
      <c r="D1502" s="7" t="s">
        <v>24</v>
      </c>
      <c r="E1502" s="27" t="s">
        <v>16</v>
      </c>
      <c r="F1502" s="13" t="s">
        <v>44</v>
      </c>
      <c r="G1502" s="29" t="s">
        <v>47</v>
      </c>
      <c r="H1502" s="12"/>
      <c r="I1502" s="28" t="s">
        <v>39</v>
      </c>
      <c r="J1502" s="28">
        <v>0.7</v>
      </c>
      <c r="K1502" s="11" t="s">
        <v>17</v>
      </c>
      <c r="N1502" s="21">
        <f>IF(J1502="NA","NA",(VLOOKUP(I1502,ObjConv,2,FALSE)/VLOOKUP(I1502,ObjConv,3,FALSE))*J1502)</f>
        <v>7.3684210526315796E-2</v>
      </c>
    </row>
    <row r="1503" spans="1:14" x14ac:dyDescent="0.2">
      <c r="A1503" s="11" t="s">
        <v>13</v>
      </c>
      <c r="B1503" s="13" t="s">
        <v>14</v>
      </c>
      <c r="C1503" s="9">
        <v>43656</v>
      </c>
      <c r="D1503" s="7" t="s">
        <v>24</v>
      </c>
      <c r="E1503" s="27" t="s">
        <v>16</v>
      </c>
      <c r="F1503" s="13" t="s">
        <v>44</v>
      </c>
      <c r="G1503" s="29" t="s">
        <v>47</v>
      </c>
      <c r="H1503" s="12"/>
      <c r="I1503" s="28"/>
      <c r="J1503" s="28"/>
      <c r="K1503" s="11" t="s">
        <v>17</v>
      </c>
      <c r="N1503" s="21" t="e">
        <f>IF(J1503="NA","NA",(VLOOKUP(I1503,ObjConv,2,FALSE)/VLOOKUP(I1503,ObjConv,3,FALSE))*J1503)</f>
        <v>#N/A</v>
      </c>
    </row>
    <row r="1504" spans="1:14" x14ac:dyDescent="0.2">
      <c r="A1504" s="11" t="s">
        <v>13</v>
      </c>
      <c r="B1504" s="13" t="s">
        <v>14</v>
      </c>
      <c r="C1504" s="9">
        <v>43656</v>
      </c>
      <c r="D1504" s="7" t="s">
        <v>24</v>
      </c>
      <c r="E1504" s="27" t="s">
        <v>16</v>
      </c>
      <c r="F1504" s="13" t="s">
        <v>44</v>
      </c>
      <c r="G1504" s="29" t="s">
        <v>47</v>
      </c>
      <c r="H1504" s="12"/>
      <c r="I1504" s="28"/>
      <c r="J1504" s="28"/>
      <c r="K1504" s="11" t="s">
        <v>17</v>
      </c>
      <c r="N1504" s="21" t="e">
        <f>IF(J1504="NA","NA",(VLOOKUP(I1504,ObjConv,2,FALSE)/VLOOKUP(I1504,ObjConv,3,FALSE))*J1504)</f>
        <v>#N/A</v>
      </c>
    </row>
    <row r="1505" spans="1:14" x14ac:dyDescent="0.2">
      <c r="A1505" s="11" t="s">
        <v>13</v>
      </c>
      <c r="B1505" s="13" t="s">
        <v>14</v>
      </c>
      <c r="C1505" s="9">
        <v>43656</v>
      </c>
      <c r="D1505" s="7" t="s">
        <v>24</v>
      </c>
      <c r="E1505" s="27" t="s">
        <v>16</v>
      </c>
      <c r="F1505" s="13" t="s">
        <v>44</v>
      </c>
      <c r="G1505" s="29" t="s">
        <v>47</v>
      </c>
      <c r="H1505" s="12"/>
      <c r="I1505" s="28"/>
      <c r="J1505" s="28"/>
      <c r="K1505" s="11" t="s">
        <v>17</v>
      </c>
      <c r="N1505" s="21" t="e">
        <f>IF(J1505="NA","NA",(VLOOKUP(I1505,ObjConv,2,FALSE)/VLOOKUP(I1505,ObjConv,3,FALSE))*J1505)</f>
        <v>#N/A</v>
      </c>
    </row>
    <row r="1506" spans="1:14" x14ac:dyDescent="0.2">
      <c r="A1506" s="11" t="s">
        <v>13</v>
      </c>
      <c r="B1506" s="13" t="s">
        <v>14</v>
      </c>
      <c r="C1506" s="9">
        <v>43656</v>
      </c>
      <c r="D1506" s="7" t="s">
        <v>24</v>
      </c>
      <c r="E1506" s="27" t="s">
        <v>16</v>
      </c>
      <c r="F1506" s="13" t="s">
        <v>44</v>
      </c>
      <c r="G1506" s="29" t="s">
        <v>47</v>
      </c>
      <c r="H1506" s="12"/>
      <c r="I1506" s="28"/>
      <c r="J1506" s="28"/>
      <c r="K1506" s="11" t="s">
        <v>17</v>
      </c>
      <c r="N1506" s="21" t="e">
        <f>IF(J1506="NA","NA",(VLOOKUP(I1506,ObjConv,2,FALSE)/VLOOKUP(I1506,ObjConv,3,FALSE))*J1506)</f>
        <v>#N/A</v>
      </c>
    </row>
    <row r="1507" spans="1:14" x14ac:dyDescent="0.2">
      <c r="A1507" s="11" t="s">
        <v>13</v>
      </c>
      <c r="B1507" s="13" t="s">
        <v>14</v>
      </c>
      <c r="C1507" s="9">
        <v>43656</v>
      </c>
      <c r="D1507" s="7" t="s">
        <v>24</v>
      </c>
      <c r="E1507" s="27" t="s">
        <v>16</v>
      </c>
      <c r="F1507" s="13" t="s">
        <v>44</v>
      </c>
      <c r="G1507" s="29" t="s">
        <v>47</v>
      </c>
      <c r="H1507" s="12"/>
      <c r="I1507" s="28"/>
      <c r="J1507" s="28"/>
      <c r="K1507" s="11" t="s">
        <v>17</v>
      </c>
      <c r="N1507" s="21" t="e">
        <f>IF(J1507="NA","NA",(VLOOKUP(I1507,ObjConv,2,FALSE)/VLOOKUP(I1507,ObjConv,3,FALSE))*J1507)</f>
        <v>#N/A</v>
      </c>
    </row>
    <row r="1508" spans="1:14" x14ac:dyDescent="0.2">
      <c r="A1508" s="11" t="s">
        <v>13</v>
      </c>
      <c r="B1508" s="13" t="s">
        <v>14</v>
      </c>
      <c r="C1508" s="9">
        <v>43656</v>
      </c>
      <c r="D1508" s="7" t="s">
        <v>24</v>
      </c>
      <c r="E1508" s="27" t="s">
        <v>16</v>
      </c>
      <c r="F1508" s="13" t="s">
        <v>44</v>
      </c>
      <c r="G1508" s="29" t="s">
        <v>47</v>
      </c>
      <c r="H1508" s="12"/>
      <c r="I1508" s="28"/>
      <c r="J1508" s="28"/>
      <c r="K1508" s="11" t="s">
        <v>17</v>
      </c>
      <c r="N1508" s="21" t="e">
        <f>IF(J1508="NA","NA",(VLOOKUP(I1508,ObjConv,2,FALSE)/VLOOKUP(I1508,ObjConv,3,FALSE))*J1508)</f>
        <v>#N/A</v>
      </c>
    </row>
    <row r="1509" spans="1:14" x14ac:dyDescent="0.2">
      <c r="A1509" s="11" t="s">
        <v>13</v>
      </c>
      <c r="B1509" s="13" t="s">
        <v>14</v>
      </c>
      <c r="C1509" s="9">
        <v>43656</v>
      </c>
      <c r="D1509" s="7" t="s">
        <v>24</v>
      </c>
      <c r="E1509" s="27" t="s">
        <v>16</v>
      </c>
      <c r="F1509" s="13" t="s">
        <v>44</v>
      </c>
      <c r="G1509" s="29" t="s">
        <v>47</v>
      </c>
      <c r="H1509" s="12"/>
      <c r="I1509" s="28"/>
      <c r="J1509" s="28"/>
      <c r="K1509" s="11" t="s">
        <v>17</v>
      </c>
      <c r="N1509" s="21" t="e">
        <f>IF(J1509="NA","NA",(VLOOKUP(I1509,ObjConv,2,FALSE)/VLOOKUP(I1509,ObjConv,3,FALSE))*J1509)</f>
        <v>#N/A</v>
      </c>
    </row>
    <row r="1510" spans="1:14" x14ac:dyDescent="0.2">
      <c r="A1510" s="11" t="s">
        <v>13</v>
      </c>
      <c r="B1510" s="13" t="s">
        <v>14</v>
      </c>
      <c r="C1510" s="9">
        <v>43656</v>
      </c>
      <c r="D1510" s="7" t="s">
        <v>24</v>
      </c>
      <c r="E1510" s="27" t="s">
        <v>16</v>
      </c>
      <c r="F1510" s="13" t="s">
        <v>44</v>
      </c>
      <c r="G1510" s="29" t="s">
        <v>47</v>
      </c>
      <c r="H1510" s="12"/>
      <c r="I1510" s="28"/>
      <c r="J1510" s="28"/>
      <c r="K1510" s="11" t="s">
        <v>17</v>
      </c>
      <c r="N1510" s="21" t="e">
        <f>IF(J1510="NA","NA",(VLOOKUP(I1510,ObjConv,2,FALSE)/VLOOKUP(I1510,ObjConv,3,FALSE))*J1510)</f>
        <v>#N/A</v>
      </c>
    </row>
    <row r="1511" spans="1:14" x14ac:dyDescent="0.2">
      <c r="A1511" s="11" t="s">
        <v>13</v>
      </c>
      <c r="B1511" s="13" t="s">
        <v>14</v>
      </c>
      <c r="C1511" s="9">
        <v>43656</v>
      </c>
      <c r="D1511" s="7" t="s">
        <v>24</v>
      </c>
      <c r="E1511" s="27" t="s">
        <v>16</v>
      </c>
      <c r="F1511" s="13" t="s">
        <v>44</v>
      </c>
      <c r="G1511" s="29" t="s">
        <v>47</v>
      </c>
      <c r="H1511" s="12"/>
      <c r="I1511" s="28"/>
      <c r="J1511" s="28"/>
      <c r="K1511" s="11" t="s">
        <v>17</v>
      </c>
      <c r="N1511" s="21" t="e">
        <f>IF(J1511="NA","NA",(VLOOKUP(I1511,ObjConv,2,FALSE)/VLOOKUP(I1511,ObjConv,3,FALSE))*J1511)</f>
        <v>#N/A</v>
      </c>
    </row>
    <row r="1512" spans="1:14" x14ac:dyDescent="0.2">
      <c r="A1512" s="11" t="s">
        <v>13</v>
      </c>
      <c r="B1512" s="13" t="s">
        <v>14</v>
      </c>
      <c r="C1512" s="9">
        <v>43656</v>
      </c>
      <c r="D1512" s="7" t="s">
        <v>24</v>
      </c>
      <c r="E1512" s="27" t="s">
        <v>16</v>
      </c>
      <c r="F1512" s="13" t="s">
        <v>44</v>
      </c>
      <c r="G1512" s="29" t="s">
        <v>47</v>
      </c>
      <c r="H1512" s="12"/>
      <c r="I1512" s="28"/>
      <c r="J1512" s="28"/>
      <c r="K1512" s="11" t="s">
        <v>17</v>
      </c>
      <c r="N1512" s="21" t="e">
        <f>IF(J1512="NA","NA",(VLOOKUP(I1512,ObjConv,2,FALSE)/VLOOKUP(I1512,ObjConv,3,FALSE))*J1512)</f>
        <v>#N/A</v>
      </c>
    </row>
    <row r="1513" spans="1:14" x14ac:dyDescent="0.2">
      <c r="A1513" s="11" t="s">
        <v>13</v>
      </c>
      <c r="B1513" s="13" t="s">
        <v>14</v>
      </c>
      <c r="C1513" s="9">
        <v>43656</v>
      </c>
      <c r="D1513" s="7" t="s">
        <v>24</v>
      </c>
      <c r="E1513" s="27" t="s">
        <v>16</v>
      </c>
      <c r="F1513" s="13" t="s">
        <v>44</v>
      </c>
      <c r="G1513" s="29" t="s">
        <v>47</v>
      </c>
      <c r="H1513" s="12"/>
      <c r="I1513" s="28"/>
      <c r="J1513" s="28"/>
      <c r="K1513" s="11" t="s">
        <v>17</v>
      </c>
      <c r="N1513" s="21" t="e">
        <f>IF(J1513="NA","NA",(VLOOKUP(I1513,ObjConv,2,FALSE)/VLOOKUP(I1513,ObjConv,3,FALSE))*J1513)</f>
        <v>#N/A</v>
      </c>
    </row>
    <row r="1514" spans="1:14" x14ac:dyDescent="0.2">
      <c r="A1514" s="11" t="s">
        <v>13</v>
      </c>
      <c r="B1514" s="13" t="s">
        <v>14</v>
      </c>
      <c r="C1514" s="9">
        <v>43656</v>
      </c>
      <c r="D1514" s="7" t="s">
        <v>24</v>
      </c>
      <c r="E1514" s="27" t="s">
        <v>16</v>
      </c>
      <c r="F1514" s="13" t="s">
        <v>44</v>
      </c>
      <c r="G1514" s="29" t="s">
        <v>47</v>
      </c>
      <c r="H1514" s="12"/>
      <c r="I1514" s="28"/>
      <c r="J1514" s="28"/>
      <c r="K1514" s="11" t="s">
        <v>17</v>
      </c>
      <c r="N1514" s="21" t="e">
        <f>IF(J1514="NA","NA",(VLOOKUP(I1514,ObjConv,2,FALSE)/VLOOKUP(I1514,ObjConv,3,FALSE))*J1514)</f>
        <v>#N/A</v>
      </c>
    </row>
    <row r="1515" spans="1:14" x14ac:dyDescent="0.2">
      <c r="A1515" s="11" t="s">
        <v>13</v>
      </c>
      <c r="B1515" s="13" t="s">
        <v>14</v>
      </c>
      <c r="C1515" s="9">
        <v>43656</v>
      </c>
      <c r="D1515" s="7" t="s">
        <v>24</v>
      </c>
      <c r="E1515" s="27" t="s">
        <v>16</v>
      </c>
      <c r="F1515" s="13" t="s">
        <v>44</v>
      </c>
      <c r="G1515" s="29" t="s">
        <v>47</v>
      </c>
      <c r="H1515" s="12"/>
      <c r="I1515" s="28"/>
      <c r="J1515" s="28"/>
      <c r="K1515" s="11" t="s">
        <v>17</v>
      </c>
      <c r="N1515" s="21" t="e">
        <f>IF(J1515="NA","NA",(VLOOKUP(I1515,ObjConv,2,FALSE)/VLOOKUP(I1515,ObjConv,3,FALSE))*J1515)</f>
        <v>#N/A</v>
      </c>
    </row>
    <row r="1516" spans="1:14" x14ac:dyDescent="0.2">
      <c r="A1516" s="11" t="s">
        <v>13</v>
      </c>
      <c r="B1516" s="13" t="s">
        <v>14</v>
      </c>
      <c r="C1516" s="9">
        <v>43656</v>
      </c>
      <c r="D1516" s="7" t="s">
        <v>24</v>
      </c>
      <c r="E1516" s="27" t="s">
        <v>16</v>
      </c>
      <c r="F1516" s="13" t="s">
        <v>44</v>
      </c>
      <c r="G1516" s="29" t="s">
        <v>47</v>
      </c>
      <c r="H1516" s="12"/>
      <c r="I1516" s="28"/>
      <c r="J1516" s="28"/>
      <c r="K1516" s="11" t="s">
        <v>17</v>
      </c>
      <c r="N1516" s="21" t="e">
        <f>IF(J1516="NA","NA",(VLOOKUP(I1516,ObjConv,2,FALSE)/VLOOKUP(I1516,ObjConv,3,FALSE))*J1516)</f>
        <v>#N/A</v>
      </c>
    </row>
    <row r="1517" spans="1:14" x14ac:dyDescent="0.2">
      <c r="A1517" s="11" t="s">
        <v>13</v>
      </c>
      <c r="B1517" s="13" t="s">
        <v>14</v>
      </c>
      <c r="C1517" s="9">
        <v>43656</v>
      </c>
      <c r="D1517" s="7" t="s">
        <v>24</v>
      </c>
      <c r="E1517" s="27" t="s">
        <v>16</v>
      </c>
      <c r="F1517" s="13" t="s">
        <v>44</v>
      </c>
      <c r="G1517" s="29" t="s">
        <v>47</v>
      </c>
      <c r="H1517" s="12"/>
      <c r="I1517" s="28"/>
      <c r="J1517" s="28"/>
      <c r="K1517" s="11" t="s">
        <v>17</v>
      </c>
      <c r="N1517" s="21" t="e">
        <f>IF(J1517="NA","NA",(VLOOKUP(I1517,ObjConv,2,FALSE)/VLOOKUP(I1517,ObjConv,3,FALSE))*J1517)</f>
        <v>#N/A</v>
      </c>
    </row>
    <row r="1518" spans="1:14" x14ac:dyDescent="0.2">
      <c r="A1518" s="11" t="s">
        <v>13</v>
      </c>
      <c r="B1518" s="13" t="s">
        <v>14</v>
      </c>
      <c r="C1518" s="9">
        <v>43656</v>
      </c>
      <c r="D1518" s="7" t="s">
        <v>24</v>
      </c>
      <c r="E1518" s="27" t="s">
        <v>16</v>
      </c>
      <c r="F1518" s="13" t="s">
        <v>44</v>
      </c>
      <c r="G1518" s="29" t="s">
        <v>47</v>
      </c>
      <c r="H1518" s="12"/>
      <c r="I1518" s="28"/>
      <c r="J1518" s="28"/>
      <c r="K1518" s="11" t="s">
        <v>17</v>
      </c>
      <c r="N1518" s="21" t="e">
        <f>IF(J1518="NA","NA",(VLOOKUP(I1518,ObjConv,2,FALSE)/VLOOKUP(I1518,ObjConv,3,FALSE))*J1518)</f>
        <v>#N/A</v>
      </c>
    </row>
    <row r="1519" spans="1:14" x14ac:dyDescent="0.2">
      <c r="A1519" s="11" t="s">
        <v>13</v>
      </c>
      <c r="B1519" s="13" t="s">
        <v>14</v>
      </c>
      <c r="C1519" s="9">
        <v>43656</v>
      </c>
      <c r="D1519" s="7" t="s">
        <v>24</v>
      </c>
      <c r="E1519" s="27" t="s">
        <v>16</v>
      </c>
      <c r="F1519" s="13" t="s">
        <v>44</v>
      </c>
      <c r="G1519" s="29" t="s">
        <v>47</v>
      </c>
      <c r="H1519" s="12"/>
      <c r="I1519" s="28"/>
      <c r="J1519" s="13"/>
      <c r="K1519" s="11" t="s">
        <v>17</v>
      </c>
      <c r="N1519" s="21" t="e">
        <f>IF(J1519="NA","NA",(VLOOKUP(I1519,ObjConv,2,FALSE)/VLOOKUP(I1519,ObjConv,3,FALSE))*J1519)</f>
        <v>#N/A</v>
      </c>
    </row>
    <row r="1520" spans="1:14" x14ac:dyDescent="0.2">
      <c r="A1520" s="11" t="s">
        <v>13</v>
      </c>
      <c r="B1520" s="13" t="s">
        <v>14</v>
      </c>
      <c r="C1520" s="9">
        <v>43656</v>
      </c>
      <c r="D1520" s="7" t="s">
        <v>24</v>
      </c>
      <c r="E1520" s="27" t="s">
        <v>16</v>
      </c>
      <c r="F1520" s="13" t="s">
        <v>44</v>
      </c>
      <c r="G1520" s="29" t="s">
        <v>47</v>
      </c>
      <c r="H1520" s="12"/>
      <c r="I1520" s="28"/>
      <c r="J1520" s="13"/>
      <c r="K1520" s="11" t="s">
        <v>17</v>
      </c>
      <c r="N1520" s="21" t="e">
        <f>IF(J1520="NA","NA",(VLOOKUP(I1520,ObjConv,2,FALSE)/VLOOKUP(I1520,ObjConv,3,FALSE))*J1520)</f>
        <v>#N/A</v>
      </c>
    </row>
    <row r="1521" spans="1:14" x14ac:dyDescent="0.2">
      <c r="A1521" s="11" t="s">
        <v>13</v>
      </c>
      <c r="B1521" s="13" t="s">
        <v>14</v>
      </c>
      <c r="C1521" s="9">
        <v>43656</v>
      </c>
      <c r="D1521" s="7" t="s">
        <v>24</v>
      </c>
      <c r="E1521" s="27" t="s">
        <v>16</v>
      </c>
      <c r="F1521" s="13" t="s">
        <v>44</v>
      </c>
      <c r="G1521" s="29" t="s">
        <v>47</v>
      </c>
      <c r="H1521" s="12"/>
      <c r="I1521" s="28"/>
      <c r="J1521" s="13"/>
      <c r="K1521" s="11" t="s">
        <v>17</v>
      </c>
      <c r="N1521" s="21" t="e">
        <f>IF(J1521="NA","NA",(VLOOKUP(I1521,ObjConv,2,FALSE)/VLOOKUP(I1521,ObjConv,3,FALSE))*J1521)</f>
        <v>#N/A</v>
      </c>
    </row>
    <row r="1522" spans="1:14" x14ac:dyDescent="0.2">
      <c r="A1522" s="11" t="s">
        <v>13</v>
      </c>
      <c r="B1522" s="13" t="s">
        <v>14</v>
      </c>
      <c r="C1522" s="9">
        <v>43656</v>
      </c>
      <c r="D1522" s="7" t="s">
        <v>24</v>
      </c>
      <c r="E1522" s="27" t="s">
        <v>16</v>
      </c>
      <c r="F1522" s="13" t="s">
        <v>44</v>
      </c>
      <c r="G1522" s="29" t="s">
        <v>47</v>
      </c>
      <c r="H1522" s="12"/>
      <c r="I1522" s="28"/>
      <c r="J1522" s="13"/>
      <c r="K1522" s="11" t="s">
        <v>17</v>
      </c>
      <c r="N1522" s="21" t="e">
        <f>IF(J1522="NA","NA",(VLOOKUP(I1522,ObjConv,2,FALSE)/VLOOKUP(I1522,ObjConv,3,FALSE))*J1522)</f>
        <v>#N/A</v>
      </c>
    </row>
    <row r="1523" spans="1:14" x14ac:dyDescent="0.2">
      <c r="A1523" s="11" t="s">
        <v>13</v>
      </c>
      <c r="B1523" s="13" t="s">
        <v>14</v>
      </c>
      <c r="C1523" s="9">
        <v>43656</v>
      </c>
      <c r="D1523" s="7" t="s">
        <v>24</v>
      </c>
      <c r="E1523" s="27" t="s">
        <v>16</v>
      </c>
      <c r="F1523" s="13" t="s">
        <v>44</v>
      </c>
      <c r="G1523" s="29" t="s">
        <v>47</v>
      </c>
      <c r="H1523" s="12"/>
      <c r="I1523" s="28"/>
      <c r="J1523" s="13"/>
      <c r="K1523" s="11" t="s">
        <v>17</v>
      </c>
      <c r="N1523" s="21" t="e">
        <f>IF(J1523="NA","NA",(VLOOKUP(I1523,ObjConv,2,FALSE)/VLOOKUP(I1523,ObjConv,3,FALSE))*J1523)</f>
        <v>#N/A</v>
      </c>
    </row>
    <row r="1524" spans="1:14" x14ac:dyDescent="0.2">
      <c r="A1524" s="11" t="s">
        <v>13</v>
      </c>
      <c r="B1524" s="13" t="s">
        <v>14</v>
      </c>
      <c r="C1524" s="9">
        <v>43656</v>
      </c>
      <c r="D1524" s="7" t="s">
        <v>24</v>
      </c>
      <c r="E1524" s="27" t="s">
        <v>16</v>
      </c>
      <c r="F1524" s="13" t="s">
        <v>37</v>
      </c>
      <c r="G1524" s="28" t="s">
        <v>38</v>
      </c>
      <c r="H1524" s="12"/>
      <c r="I1524" s="28" t="s">
        <v>39</v>
      </c>
      <c r="J1524" s="13">
        <v>1</v>
      </c>
      <c r="K1524" s="11" t="s">
        <v>17</v>
      </c>
      <c r="N1524" s="21">
        <f>IF(J1524="NA","NA",(VLOOKUP(I1524,ObjConv,2,FALSE)/VLOOKUP(I1524,ObjConv,3,FALSE))*J1524)</f>
        <v>0.10526315789473685</v>
      </c>
    </row>
    <row r="1525" spans="1:14" x14ac:dyDescent="0.2">
      <c r="A1525" s="11" t="s">
        <v>13</v>
      </c>
      <c r="B1525" s="13" t="s">
        <v>14</v>
      </c>
      <c r="C1525" s="9">
        <v>43656</v>
      </c>
      <c r="D1525" s="7" t="s">
        <v>24</v>
      </c>
      <c r="E1525" s="27" t="s">
        <v>16</v>
      </c>
      <c r="F1525" s="13" t="s">
        <v>37</v>
      </c>
      <c r="G1525" s="28" t="s">
        <v>38</v>
      </c>
      <c r="H1525" s="12"/>
      <c r="I1525" s="28" t="s">
        <v>39</v>
      </c>
      <c r="J1525" s="13">
        <v>1</v>
      </c>
      <c r="K1525" s="11" t="s">
        <v>17</v>
      </c>
      <c r="N1525" s="21">
        <f>IF(J1525="NA","NA",(VLOOKUP(I1525,ObjConv,2,FALSE)/VLOOKUP(I1525,ObjConv,3,FALSE))*J1525)</f>
        <v>0.10526315789473685</v>
      </c>
    </row>
    <row r="1526" spans="1:14" x14ac:dyDescent="0.2">
      <c r="A1526" s="11" t="s">
        <v>13</v>
      </c>
      <c r="B1526" s="13" t="s">
        <v>14</v>
      </c>
      <c r="C1526" s="9">
        <v>43656</v>
      </c>
      <c r="D1526" s="7" t="s">
        <v>24</v>
      </c>
      <c r="E1526" s="27" t="s">
        <v>16</v>
      </c>
      <c r="F1526" s="13" t="s">
        <v>37</v>
      </c>
      <c r="G1526" s="28" t="s">
        <v>38</v>
      </c>
      <c r="H1526" s="12"/>
      <c r="I1526" s="28" t="s">
        <v>39</v>
      </c>
      <c r="J1526" s="13">
        <v>0.9</v>
      </c>
      <c r="K1526" s="11" t="s">
        <v>17</v>
      </c>
      <c r="N1526" s="21">
        <f>IF(J1526="NA","NA",(VLOOKUP(I1526,ObjConv,2,FALSE)/VLOOKUP(I1526,ObjConv,3,FALSE))*J1526)</f>
        <v>9.4736842105263161E-2</v>
      </c>
    </row>
    <row r="1527" spans="1:14" x14ac:dyDescent="0.2">
      <c r="A1527" s="11" t="s">
        <v>13</v>
      </c>
      <c r="B1527" s="13" t="s">
        <v>14</v>
      </c>
      <c r="C1527" s="9">
        <v>43656</v>
      </c>
      <c r="D1527" s="7" t="s">
        <v>24</v>
      </c>
      <c r="E1527" s="27" t="s">
        <v>16</v>
      </c>
      <c r="F1527" s="13" t="s">
        <v>37</v>
      </c>
      <c r="G1527" s="28" t="s">
        <v>38</v>
      </c>
      <c r="H1527" s="12"/>
      <c r="I1527" s="28" t="s">
        <v>39</v>
      </c>
      <c r="J1527" s="13">
        <v>0.9</v>
      </c>
      <c r="K1527" s="11" t="s">
        <v>17</v>
      </c>
      <c r="N1527" s="21">
        <f>IF(J1527="NA","NA",(VLOOKUP(I1527,ObjConv,2,FALSE)/VLOOKUP(I1527,ObjConv,3,FALSE))*J1527)</f>
        <v>9.4736842105263161E-2</v>
      </c>
    </row>
    <row r="1528" spans="1:14" x14ac:dyDescent="0.2">
      <c r="A1528" s="11" t="s">
        <v>13</v>
      </c>
      <c r="B1528" s="13" t="s">
        <v>14</v>
      </c>
      <c r="C1528" s="9">
        <v>43656</v>
      </c>
      <c r="D1528" s="7" t="s">
        <v>24</v>
      </c>
      <c r="E1528" s="27" t="s">
        <v>16</v>
      </c>
      <c r="F1528" s="13" t="s">
        <v>40</v>
      </c>
      <c r="G1528" s="29" t="s">
        <v>41</v>
      </c>
      <c r="H1528" s="12" t="s">
        <v>42</v>
      </c>
      <c r="I1528" s="28" t="s">
        <v>39</v>
      </c>
      <c r="J1528" s="13">
        <v>1.8</v>
      </c>
      <c r="K1528" s="11" t="s">
        <v>17</v>
      </c>
      <c r="N1528" s="21">
        <f>IF(J1528="NA","NA",(VLOOKUP(I1528,ObjConv,2,FALSE)/VLOOKUP(I1528,ObjConv,3,FALSE))*J1528)</f>
        <v>0.18947368421052632</v>
      </c>
    </row>
    <row r="1529" spans="1:14" x14ac:dyDescent="0.2">
      <c r="A1529" s="11" t="s">
        <v>13</v>
      </c>
      <c r="B1529" s="13" t="s">
        <v>14</v>
      </c>
      <c r="C1529" s="9">
        <v>43656</v>
      </c>
      <c r="D1529" s="7" t="s">
        <v>24</v>
      </c>
      <c r="E1529" s="27" t="s">
        <v>16</v>
      </c>
      <c r="F1529" s="13" t="s">
        <v>40</v>
      </c>
      <c r="G1529" s="29" t="s">
        <v>41</v>
      </c>
      <c r="H1529" s="12" t="s">
        <v>42</v>
      </c>
      <c r="I1529" s="28" t="s">
        <v>39</v>
      </c>
      <c r="J1529" s="13">
        <v>1.4</v>
      </c>
      <c r="K1529" s="11" t="s">
        <v>17</v>
      </c>
      <c r="N1529" s="21">
        <f>IF(J1529="NA","NA",(VLOOKUP(I1529,ObjConv,2,FALSE)/VLOOKUP(I1529,ObjConv,3,FALSE))*J1529)</f>
        <v>0.14736842105263159</v>
      </c>
    </row>
    <row r="1530" spans="1:14" x14ac:dyDescent="0.2">
      <c r="A1530" s="11" t="s">
        <v>13</v>
      </c>
      <c r="B1530" s="13" t="s">
        <v>14</v>
      </c>
      <c r="C1530" s="9">
        <v>43656</v>
      </c>
      <c r="D1530" s="7" t="s">
        <v>24</v>
      </c>
      <c r="E1530" s="27" t="s">
        <v>16</v>
      </c>
      <c r="F1530" s="13" t="s">
        <v>40</v>
      </c>
      <c r="G1530" s="29" t="s">
        <v>41</v>
      </c>
      <c r="H1530" s="12" t="s">
        <v>42</v>
      </c>
      <c r="I1530" s="28" t="s">
        <v>39</v>
      </c>
      <c r="J1530" s="31">
        <v>1.2</v>
      </c>
      <c r="K1530" s="11" t="s">
        <v>17</v>
      </c>
      <c r="N1530" s="21">
        <f>IF(J1530="NA","NA",(VLOOKUP(I1530,ObjConv,2,FALSE)/VLOOKUP(I1530,ObjConv,3,FALSE))*J1530)</f>
        <v>0.12631578947368421</v>
      </c>
    </row>
    <row r="1531" spans="1:14" x14ac:dyDescent="0.2">
      <c r="A1531" s="11" t="s">
        <v>13</v>
      </c>
      <c r="B1531" s="13" t="s">
        <v>14</v>
      </c>
      <c r="C1531" s="9">
        <v>43656</v>
      </c>
      <c r="D1531" s="7" t="s">
        <v>24</v>
      </c>
      <c r="E1531" s="27" t="s">
        <v>16</v>
      </c>
      <c r="F1531" s="13" t="s">
        <v>37</v>
      </c>
      <c r="G1531" s="28" t="s">
        <v>38</v>
      </c>
      <c r="H1531" s="12"/>
      <c r="I1531" s="28"/>
      <c r="J1531" s="31"/>
      <c r="K1531" s="11" t="s">
        <v>17</v>
      </c>
      <c r="N1531" s="21" t="e">
        <f>IF(J1531="NA","NA",(VLOOKUP(I1531,ObjConv,2,FALSE)/VLOOKUP(I1531,ObjConv,3,FALSE))*J1531)</f>
        <v>#N/A</v>
      </c>
    </row>
    <row r="1532" spans="1:14" x14ac:dyDescent="0.2">
      <c r="A1532" s="11" t="s">
        <v>13</v>
      </c>
      <c r="B1532" s="13" t="s">
        <v>14</v>
      </c>
      <c r="C1532" s="9">
        <v>43656</v>
      </c>
      <c r="D1532" s="7" t="s">
        <v>24</v>
      </c>
      <c r="E1532" s="27" t="s">
        <v>16</v>
      </c>
      <c r="F1532" s="13" t="s">
        <v>37</v>
      </c>
      <c r="G1532" s="28" t="s">
        <v>38</v>
      </c>
      <c r="H1532" s="12"/>
      <c r="I1532" s="28"/>
      <c r="J1532" s="31"/>
      <c r="K1532" s="11" t="s">
        <v>17</v>
      </c>
      <c r="N1532" s="21" t="e">
        <f>IF(J1532="NA","NA",(VLOOKUP(I1532,ObjConv,2,FALSE)/VLOOKUP(I1532,ObjConv,3,FALSE))*J1532)</f>
        <v>#N/A</v>
      </c>
    </row>
    <row r="1533" spans="1:14" x14ac:dyDescent="0.2">
      <c r="A1533" s="11" t="s">
        <v>13</v>
      </c>
      <c r="B1533" s="13" t="s">
        <v>14</v>
      </c>
      <c r="C1533" s="9">
        <v>43656</v>
      </c>
      <c r="D1533" s="7" t="s">
        <v>24</v>
      </c>
      <c r="E1533" s="27" t="s">
        <v>16</v>
      </c>
      <c r="F1533" s="13" t="s">
        <v>37</v>
      </c>
      <c r="G1533" s="28" t="s">
        <v>38</v>
      </c>
      <c r="H1533" s="12"/>
      <c r="I1533" s="28"/>
      <c r="J1533" s="31"/>
      <c r="K1533" s="11" t="s">
        <v>17</v>
      </c>
      <c r="N1533" s="21" t="e">
        <f>IF(J1533="NA","NA",(VLOOKUP(I1533,ObjConv,2,FALSE)/VLOOKUP(I1533,ObjConv,3,FALSE))*J1533)</f>
        <v>#N/A</v>
      </c>
    </row>
    <row r="1534" spans="1:14" x14ac:dyDescent="0.2">
      <c r="A1534" s="11" t="s">
        <v>13</v>
      </c>
      <c r="B1534" s="13" t="s">
        <v>14</v>
      </c>
      <c r="C1534" s="9">
        <v>43656</v>
      </c>
      <c r="D1534" s="7" t="s">
        <v>24</v>
      </c>
      <c r="E1534" s="27" t="s">
        <v>16</v>
      </c>
      <c r="F1534" s="13" t="s">
        <v>37</v>
      </c>
      <c r="G1534" s="28" t="s">
        <v>38</v>
      </c>
      <c r="H1534" s="12"/>
      <c r="I1534" s="28"/>
      <c r="J1534" s="31"/>
      <c r="K1534" s="11" t="s">
        <v>17</v>
      </c>
      <c r="N1534" s="21" t="e">
        <f>IF(J1534="NA","NA",(VLOOKUP(I1534,ObjConv,2,FALSE)/VLOOKUP(I1534,ObjConv,3,FALSE))*J1534)</f>
        <v>#N/A</v>
      </c>
    </row>
    <row r="1535" spans="1:14" x14ac:dyDescent="0.2">
      <c r="A1535" s="11" t="s">
        <v>13</v>
      </c>
      <c r="B1535" s="13" t="s">
        <v>14</v>
      </c>
      <c r="C1535" s="9">
        <v>43656</v>
      </c>
      <c r="D1535" s="7" t="s">
        <v>24</v>
      </c>
      <c r="E1535" s="27" t="s">
        <v>16</v>
      </c>
      <c r="F1535" s="13" t="s">
        <v>37</v>
      </c>
      <c r="G1535" s="28" t="s">
        <v>38</v>
      </c>
      <c r="H1535" s="12"/>
      <c r="I1535" s="28"/>
      <c r="J1535" s="31"/>
      <c r="K1535" s="11" t="s">
        <v>17</v>
      </c>
      <c r="N1535" s="21" t="e">
        <f>IF(J1535="NA","NA",(VLOOKUP(I1535,ObjConv,2,FALSE)/VLOOKUP(I1535,ObjConv,3,FALSE))*J1535)</f>
        <v>#N/A</v>
      </c>
    </row>
    <row r="1536" spans="1:14" x14ac:dyDescent="0.2">
      <c r="A1536" s="11" t="s">
        <v>13</v>
      </c>
      <c r="B1536" s="13" t="s">
        <v>14</v>
      </c>
      <c r="C1536" s="9">
        <v>43656</v>
      </c>
      <c r="D1536" s="7" t="s">
        <v>24</v>
      </c>
      <c r="E1536" s="27" t="s">
        <v>16</v>
      </c>
      <c r="F1536" s="13" t="s">
        <v>37</v>
      </c>
      <c r="G1536" s="28" t="s">
        <v>38</v>
      </c>
      <c r="H1536" s="12"/>
      <c r="I1536" s="28"/>
      <c r="J1536" s="31"/>
      <c r="K1536" s="11" t="s">
        <v>17</v>
      </c>
      <c r="N1536" s="21" t="e">
        <f>IF(J1536="NA","NA",(VLOOKUP(I1536,ObjConv,2,FALSE)/VLOOKUP(I1536,ObjConv,3,FALSE))*J1536)</f>
        <v>#N/A</v>
      </c>
    </row>
    <row r="1537" spans="1:14" x14ac:dyDescent="0.2">
      <c r="A1537" s="11" t="s">
        <v>13</v>
      </c>
      <c r="B1537" s="13" t="s">
        <v>14</v>
      </c>
      <c r="C1537" s="9">
        <v>43656</v>
      </c>
      <c r="D1537" s="7" t="s">
        <v>24</v>
      </c>
      <c r="E1537" s="27" t="s">
        <v>16</v>
      </c>
      <c r="F1537" s="13" t="s">
        <v>37</v>
      </c>
      <c r="G1537" s="28" t="s">
        <v>38</v>
      </c>
      <c r="H1537" s="12"/>
      <c r="I1537" s="28"/>
      <c r="J1537" s="31"/>
      <c r="K1537" s="11" t="s">
        <v>17</v>
      </c>
      <c r="N1537" s="21" t="e">
        <f>IF(J1537="NA","NA",(VLOOKUP(I1537,ObjConv,2,FALSE)/VLOOKUP(I1537,ObjConv,3,FALSE))*J1537)</f>
        <v>#N/A</v>
      </c>
    </row>
    <row r="1538" spans="1:14" x14ac:dyDescent="0.2">
      <c r="A1538" s="11" t="s">
        <v>13</v>
      </c>
      <c r="B1538" s="13" t="s">
        <v>14</v>
      </c>
      <c r="C1538" s="9">
        <v>43656</v>
      </c>
      <c r="D1538" s="7" t="s">
        <v>24</v>
      </c>
      <c r="E1538" s="27" t="s">
        <v>16</v>
      </c>
      <c r="F1538" s="13" t="s">
        <v>37</v>
      </c>
      <c r="G1538" s="28" t="s">
        <v>38</v>
      </c>
      <c r="H1538" s="12"/>
      <c r="I1538" s="28"/>
      <c r="J1538" s="31"/>
      <c r="K1538" s="11" t="s">
        <v>17</v>
      </c>
      <c r="N1538" s="21" t="e">
        <f>IF(J1538="NA","NA",(VLOOKUP(I1538,ObjConv,2,FALSE)/VLOOKUP(I1538,ObjConv,3,FALSE))*J1538)</f>
        <v>#N/A</v>
      </c>
    </row>
    <row r="1539" spans="1:14" x14ac:dyDescent="0.2">
      <c r="A1539" s="11" t="s">
        <v>13</v>
      </c>
      <c r="B1539" s="13" t="s">
        <v>14</v>
      </c>
      <c r="C1539" s="9">
        <v>43656</v>
      </c>
      <c r="D1539" s="7" t="s">
        <v>24</v>
      </c>
      <c r="E1539" s="27" t="s">
        <v>16</v>
      </c>
      <c r="F1539" s="13" t="s">
        <v>37</v>
      </c>
      <c r="G1539" s="28" t="s">
        <v>38</v>
      </c>
      <c r="H1539" s="12"/>
      <c r="I1539" s="28"/>
      <c r="J1539" s="31"/>
      <c r="K1539" s="11" t="s">
        <v>17</v>
      </c>
      <c r="N1539" s="21" t="e">
        <f>IF(J1539="NA","NA",(VLOOKUP(I1539,ObjConv,2,FALSE)/VLOOKUP(I1539,ObjConv,3,FALSE))*J1539)</f>
        <v>#N/A</v>
      </c>
    </row>
    <row r="1540" spans="1:14" x14ac:dyDescent="0.2">
      <c r="A1540" s="11" t="s">
        <v>13</v>
      </c>
      <c r="B1540" s="13" t="s">
        <v>14</v>
      </c>
      <c r="C1540" s="9">
        <v>43656</v>
      </c>
      <c r="D1540" s="7" t="s">
        <v>24</v>
      </c>
      <c r="E1540" s="27" t="s">
        <v>16</v>
      </c>
      <c r="F1540" s="13" t="s">
        <v>37</v>
      </c>
      <c r="G1540" s="28" t="s">
        <v>38</v>
      </c>
      <c r="H1540" s="12"/>
      <c r="I1540" s="28"/>
      <c r="J1540" s="31"/>
      <c r="K1540" s="11" t="s">
        <v>17</v>
      </c>
      <c r="N1540" s="21" t="e">
        <f>IF(J1540="NA","NA",(VLOOKUP(I1540,ObjConv,2,FALSE)/VLOOKUP(I1540,ObjConv,3,FALSE))*J1540)</f>
        <v>#N/A</v>
      </c>
    </row>
    <row r="1541" spans="1:14" x14ac:dyDescent="0.2">
      <c r="A1541" s="11" t="s">
        <v>13</v>
      </c>
      <c r="B1541" s="13" t="s">
        <v>14</v>
      </c>
      <c r="C1541" s="9">
        <v>43656</v>
      </c>
      <c r="D1541" s="7" t="s">
        <v>24</v>
      </c>
      <c r="E1541" s="27" t="s">
        <v>16</v>
      </c>
      <c r="F1541" s="13" t="s">
        <v>44</v>
      </c>
      <c r="G1541" s="28" t="s">
        <v>49</v>
      </c>
      <c r="H1541" s="12"/>
      <c r="I1541" s="28" t="s">
        <v>39</v>
      </c>
      <c r="J1541" s="31">
        <v>2</v>
      </c>
      <c r="K1541" s="11" t="s">
        <v>17</v>
      </c>
      <c r="N1541" s="21">
        <f>IF(J1541="NA","NA",(VLOOKUP(I1541,ObjConv,2,FALSE)/VLOOKUP(I1541,ObjConv,3,FALSE))*J1541)</f>
        <v>0.2105263157894737</v>
      </c>
    </row>
    <row r="1542" spans="1:14" x14ac:dyDescent="0.2">
      <c r="A1542" s="11" t="s">
        <v>13</v>
      </c>
      <c r="B1542" s="13" t="s">
        <v>14</v>
      </c>
      <c r="C1542" s="9">
        <v>43656</v>
      </c>
      <c r="D1542" s="7" t="s">
        <v>24</v>
      </c>
      <c r="E1542" s="27" t="s">
        <v>16</v>
      </c>
      <c r="F1542" s="13" t="s">
        <v>37</v>
      </c>
      <c r="G1542" s="28" t="s">
        <v>38</v>
      </c>
      <c r="H1542" s="12"/>
      <c r="I1542" s="28"/>
      <c r="J1542" s="31"/>
      <c r="K1542" s="11" t="s">
        <v>17</v>
      </c>
      <c r="N1542" s="21" t="e">
        <f>IF(J1542="NA","NA",(VLOOKUP(I1542,ObjConv,2,FALSE)/VLOOKUP(I1542,ObjConv,3,FALSE))*J1542)</f>
        <v>#N/A</v>
      </c>
    </row>
    <row r="1543" spans="1:14" x14ac:dyDescent="0.2">
      <c r="A1543" s="11" t="s">
        <v>13</v>
      </c>
      <c r="B1543" s="13" t="s">
        <v>14</v>
      </c>
      <c r="C1543" s="9">
        <v>43656</v>
      </c>
      <c r="D1543" s="7" t="s">
        <v>24</v>
      </c>
      <c r="E1543" s="27" t="s">
        <v>16</v>
      </c>
      <c r="F1543" s="13" t="s">
        <v>37</v>
      </c>
      <c r="G1543" s="28" t="s">
        <v>38</v>
      </c>
      <c r="H1543" s="12"/>
      <c r="I1543" s="28"/>
      <c r="J1543" s="31"/>
      <c r="K1543" s="11" t="s">
        <v>17</v>
      </c>
      <c r="N1543" s="21" t="e">
        <f>IF(J1543="NA","NA",(VLOOKUP(I1543,ObjConv,2,FALSE)/VLOOKUP(I1543,ObjConv,3,FALSE))*J1543)</f>
        <v>#N/A</v>
      </c>
    </row>
    <row r="1544" spans="1:14" x14ac:dyDescent="0.2">
      <c r="A1544" s="11" t="s">
        <v>13</v>
      </c>
      <c r="B1544" s="13" t="s">
        <v>14</v>
      </c>
      <c r="C1544" s="9">
        <v>43656</v>
      </c>
      <c r="D1544" s="7" t="s">
        <v>24</v>
      </c>
      <c r="E1544" s="27" t="s">
        <v>16</v>
      </c>
      <c r="F1544" s="13" t="s">
        <v>37</v>
      </c>
      <c r="G1544" s="28" t="s">
        <v>38</v>
      </c>
      <c r="H1544" s="12"/>
      <c r="I1544" s="28"/>
      <c r="J1544" s="31"/>
      <c r="K1544" s="11" t="s">
        <v>17</v>
      </c>
      <c r="N1544" s="21" t="e">
        <f>IF(J1544="NA","NA",(VLOOKUP(I1544,ObjConv,2,FALSE)/VLOOKUP(I1544,ObjConv,3,FALSE))*J1544)</f>
        <v>#N/A</v>
      </c>
    </row>
    <row r="1545" spans="1:14" x14ac:dyDescent="0.2">
      <c r="A1545" s="11" t="s">
        <v>13</v>
      </c>
      <c r="B1545" s="13" t="s">
        <v>14</v>
      </c>
      <c r="C1545" s="9">
        <v>43656</v>
      </c>
      <c r="D1545" s="7" t="s">
        <v>24</v>
      </c>
      <c r="E1545" s="27" t="s">
        <v>16</v>
      </c>
      <c r="F1545" s="13" t="s">
        <v>37</v>
      </c>
      <c r="G1545" s="28" t="s">
        <v>38</v>
      </c>
      <c r="H1545" s="12"/>
      <c r="I1545" s="28"/>
      <c r="J1545" s="31"/>
      <c r="K1545" s="11" t="s">
        <v>17</v>
      </c>
      <c r="N1545" s="21" t="e">
        <f>IF(J1545="NA","NA",(VLOOKUP(I1545,ObjConv,2,FALSE)/VLOOKUP(I1545,ObjConv,3,FALSE))*J1545)</f>
        <v>#N/A</v>
      </c>
    </row>
    <row r="1546" spans="1:14" x14ac:dyDescent="0.2">
      <c r="A1546" s="11" t="s">
        <v>13</v>
      </c>
      <c r="B1546" s="13" t="s">
        <v>14</v>
      </c>
      <c r="C1546" s="9">
        <v>43656</v>
      </c>
      <c r="D1546" s="7" t="s">
        <v>24</v>
      </c>
      <c r="E1546" s="27" t="s">
        <v>16</v>
      </c>
      <c r="F1546" s="13" t="s">
        <v>37</v>
      </c>
      <c r="G1546" s="28" t="s">
        <v>38</v>
      </c>
      <c r="H1546" s="12"/>
      <c r="I1546" s="28" t="s">
        <v>39</v>
      </c>
      <c r="J1546" s="31">
        <v>1</v>
      </c>
      <c r="K1546" s="11" t="s">
        <v>17</v>
      </c>
      <c r="N1546" s="21">
        <f>IF(J1546="NA","NA",(VLOOKUP(I1546,ObjConv,2,FALSE)/VLOOKUP(I1546,ObjConv,3,FALSE))*J1546)</f>
        <v>0.10526315789473685</v>
      </c>
    </row>
    <row r="1547" spans="1:14" x14ac:dyDescent="0.2">
      <c r="A1547" s="11" t="s">
        <v>13</v>
      </c>
      <c r="B1547" s="13" t="s">
        <v>14</v>
      </c>
      <c r="C1547" s="9">
        <v>43656</v>
      </c>
      <c r="D1547" s="7" t="s">
        <v>24</v>
      </c>
      <c r="E1547" s="27" t="s">
        <v>16</v>
      </c>
      <c r="F1547" s="13" t="s">
        <v>37</v>
      </c>
      <c r="G1547" s="28" t="s">
        <v>38</v>
      </c>
      <c r="H1547" s="12"/>
      <c r="I1547" s="28" t="s">
        <v>39</v>
      </c>
      <c r="J1547" s="31">
        <v>0.9</v>
      </c>
      <c r="K1547" s="11" t="s">
        <v>17</v>
      </c>
      <c r="N1547" s="21">
        <f>IF(J1547="NA","NA",(VLOOKUP(I1547,ObjConv,2,FALSE)/VLOOKUP(I1547,ObjConv,3,FALSE))*J1547)</f>
        <v>9.4736842105263161E-2</v>
      </c>
    </row>
    <row r="1548" spans="1:14" x14ac:dyDescent="0.2">
      <c r="A1548" s="11" t="s">
        <v>13</v>
      </c>
      <c r="B1548" s="13" t="s">
        <v>14</v>
      </c>
      <c r="C1548" s="9">
        <v>43656</v>
      </c>
      <c r="D1548" s="7" t="s">
        <v>24</v>
      </c>
      <c r="E1548" s="27" t="s">
        <v>16</v>
      </c>
      <c r="F1548" s="13" t="s">
        <v>44</v>
      </c>
      <c r="G1548" s="28" t="s">
        <v>53</v>
      </c>
      <c r="H1548" s="12"/>
      <c r="I1548" s="28" t="s">
        <v>39</v>
      </c>
      <c r="J1548" s="31">
        <v>0.9</v>
      </c>
      <c r="K1548" s="11" t="s">
        <v>17</v>
      </c>
      <c r="N1548" s="21">
        <f>IF(J1548="NA","NA",(VLOOKUP(I1548,ObjConv,2,FALSE)/VLOOKUP(I1548,ObjConv,3,FALSE))*J1548)</f>
        <v>9.4736842105263161E-2</v>
      </c>
    </row>
    <row r="1549" spans="1:14" x14ac:dyDescent="0.2">
      <c r="A1549" s="11" t="s">
        <v>13</v>
      </c>
      <c r="B1549" s="13" t="s">
        <v>14</v>
      </c>
      <c r="C1549" s="9">
        <v>43656</v>
      </c>
      <c r="D1549" s="7" t="s">
        <v>24</v>
      </c>
      <c r="E1549" s="27" t="s">
        <v>16</v>
      </c>
      <c r="F1549" s="13" t="s">
        <v>37</v>
      </c>
      <c r="G1549" s="28" t="s">
        <v>38</v>
      </c>
      <c r="H1549" s="12"/>
      <c r="I1549" s="28"/>
      <c r="J1549" s="31"/>
      <c r="K1549" s="11" t="s">
        <v>17</v>
      </c>
      <c r="N1549" s="21" t="e">
        <f>IF(J1549="NA","NA",(VLOOKUP(I1549,ObjConv,2,FALSE)/VLOOKUP(I1549,ObjConv,3,FALSE))*J1549)</f>
        <v>#N/A</v>
      </c>
    </row>
    <row r="1550" spans="1:14" x14ac:dyDescent="0.2">
      <c r="A1550" s="11" t="s">
        <v>13</v>
      </c>
      <c r="B1550" s="13" t="s">
        <v>14</v>
      </c>
      <c r="C1550" s="9">
        <v>43656</v>
      </c>
      <c r="D1550" s="7" t="s">
        <v>24</v>
      </c>
      <c r="E1550" s="27" t="s">
        <v>16</v>
      </c>
      <c r="F1550" s="13" t="s">
        <v>37</v>
      </c>
      <c r="G1550" s="28" t="s">
        <v>38</v>
      </c>
      <c r="H1550" s="12"/>
      <c r="I1550" s="28"/>
      <c r="J1550" s="31"/>
      <c r="K1550" s="11" t="s">
        <v>17</v>
      </c>
      <c r="N1550" s="21" t="e">
        <f>IF(J1550="NA","NA",(VLOOKUP(I1550,ObjConv,2,FALSE)/VLOOKUP(I1550,ObjConv,3,FALSE))*J1550)</f>
        <v>#N/A</v>
      </c>
    </row>
    <row r="1551" spans="1:14" x14ac:dyDescent="0.2">
      <c r="A1551" s="11" t="s">
        <v>13</v>
      </c>
      <c r="B1551" s="13" t="s">
        <v>14</v>
      </c>
      <c r="C1551" s="9">
        <v>43656</v>
      </c>
      <c r="D1551" s="7" t="s">
        <v>24</v>
      </c>
      <c r="E1551" s="27" t="s">
        <v>16</v>
      </c>
      <c r="F1551" s="13" t="s">
        <v>37</v>
      </c>
      <c r="G1551" s="28" t="s">
        <v>38</v>
      </c>
      <c r="H1551" s="12"/>
      <c r="I1551" s="28"/>
      <c r="J1551" s="31"/>
      <c r="K1551" s="11" t="s">
        <v>17</v>
      </c>
      <c r="N1551" s="21" t="e">
        <f>IF(J1551="NA","NA",(VLOOKUP(I1551,ObjConv,2,FALSE)/VLOOKUP(I1551,ObjConv,3,FALSE))*J1551)</f>
        <v>#N/A</v>
      </c>
    </row>
    <row r="1552" spans="1:14" x14ac:dyDescent="0.2">
      <c r="A1552" s="11" t="s">
        <v>13</v>
      </c>
      <c r="B1552" s="13" t="s">
        <v>14</v>
      </c>
      <c r="C1552" s="9">
        <v>43656</v>
      </c>
      <c r="D1552" s="7" t="s">
        <v>24</v>
      </c>
      <c r="E1552" s="27" t="s">
        <v>16</v>
      </c>
      <c r="F1552" s="13" t="s">
        <v>37</v>
      </c>
      <c r="G1552" s="28" t="s">
        <v>38</v>
      </c>
      <c r="H1552" s="12"/>
      <c r="I1552" s="28"/>
      <c r="J1552" s="31"/>
      <c r="K1552" s="11" t="s">
        <v>17</v>
      </c>
      <c r="N1552" s="21" t="e">
        <f>IF(J1552="NA","NA",(VLOOKUP(I1552,ObjConv,2,FALSE)/VLOOKUP(I1552,ObjConv,3,FALSE))*J1552)</f>
        <v>#N/A</v>
      </c>
    </row>
    <row r="1553" spans="1:14" x14ac:dyDescent="0.2">
      <c r="A1553" s="11" t="s">
        <v>13</v>
      </c>
      <c r="B1553" s="13" t="s">
        <v>14</v>
      </c>
      <c r="C1553" s="9">
        <v>43656</v>
      </c>
      <c r="D1553" s="7" t="s">
        <v>24</v>
      </c>
      <c r="E1553" s="27" t="s">
        <v>16</v>
      </c>
      <c r="F1553" s="13" t="s">
        <v>37</v>
      </c>
      <c r="G1553" s="28" t="s">
        <v>38</v>
      </c>
      <c r="H1553" s="12"/>
      <c r="I1553" s="28"/>
      <c r="J1553" s="31"/>
      <c r="K1553" s="11" t="s">
        <v>17</v>
      </c>
      <c r="N1553" s="21" t="e">
        <f>IF(J1553="NA","NA",(VLOOKUP(I1553,ObjConv,2,FALSE)/VLOOKUP(I1553,ObjConv,3,FALSE))*J1553)</f>
        <v>#N/A</v>
      </c>
    </row>
    <row r="1554" spans="1:14" x14ac:dyDescent="0.2">
      <c r="A1554" s="11" t="s">
        <v>13</v>
      </c>
      <c r="B1554" s="13" t="s">
        <v>14</v>
      </c>
      <c r="C1554" s="9">
        <v>43656</v>
      </c>
      <c r="D1554" s="7" t="s">
        <v>24</v>
      </c>
      <c r="E1554" s="27" t="s">
        <v>16</v>
      </c>
      <c r="F1554" s="13" t="s">
        <v>37</v>
      </c>
      <c r="G1554" s="28" t="s">
        <v>38</v>
      </c>
      <c r="H1554" s="12"/>
      <c r="I1554" s="28"/>
      <c r="J1554" s="31"/>
      <c r="K1554" s="11" t="s">
        <v>17</v>
      </c>
      <c r="N1554" s="21" t="e">
        <f>IF(J1554="NA","NA",(VLOOKUP(I1554,ObjConv,2,FALSE)/VLOOKUP(I1554,ObjConv,3,FALSE))*J1554)</f>
        <v>#N/A</v>
      </c>
    </row>
    <row r="1555" spans="1:14" x14ac:dyDescent="0.2">
      <c r="A1555" s="11" t="s">
        <v>13</v>
      </c>
      <c r="B1555" s="13" t="s">
        <v>14</v>
      </c>
      <c r="C1555" s="9">
        <v>43656</v>
      </c>
      <c r="D1555" s="7" t="s">
        <v>24</v>
      </c>
      <c r="E1555" s="27" t="s">
        <v>16</v>
      </c>
      <c r="F1555" s="13" t="s">
        <v>37</v>
      </c>
      <c r="G1555" s="28" t="s">
        <v>38</v>
      </c>
      <c r="H1555" s="12"/>
      <c r="I1555" s="28"/>
      <c r="J1555" s="31"/>
      <c r="K1555" s="11" t="s">
        <v>17</v>
      </c>
      <c r="N1555" s="21" t="e">
        <f>IF(J1555="NA","NA",(VLOOKUP(I1555,ObjConv,2,FALSE)/VLOOKUP(I1555,ObjConv,3,FALSE))*J1555)</f>
        <v>#N/A</v>
      </c>
    </row>
    <row r="1556" spans="1:14" x14ac:dyDescent="0.2">
      <c r="A1556" s="11" t="s">
        <v>13</v>
      </c>
      <c r="B1556" s="13" t="s">
        <v>14</v>
      </c>
      <c r="C1556" s="9">
        <v>43656</v>
      </c>
      <c r="D1556" s="7" t="s">
        <v>24</v>
      </c>
      <c r="E1556" s="27" t="s">
        <v>16</v>
      </c>
      <c r="F1556" s="13" t="s">
        <v>37</v>
      </c>
      <c r="G1556" s="28" t="s">
        <v>38</v>
      </c>
      <c r="H1556" s="12"/>
      <c r="I1556" s="28"/>
      <c r="J1556" s="31"/>
      <c r="K1556" s="11" t="s">
        <v>17</v>
      </c>
      <c r="N1556" s="21" t="e">
        <f>IF(J1556="NA","NA",(VLOOKUP(I1556,ObjConv,2,FALSE)/VLOOKUP(I1556,ObjConv,3,FALSE))*J1556)</f>
        <v>#N/A</v>
      </c>
    </row>
    <row r="1557" spans="1:14" x14ac:dyDescent="0.2">
      <c r="A1557" s="11" t="s">
        <v>13</v>
      </c>
      <c r="B1557" s="13" t="s">
        <v>14</v>
      </c>
      <c r="C1557" s="9">
        <v>43656</v>
      </c>
      <c r="D1557" s="7" t="s">
        <v>24</v>
      </c>
      <c r="E1557" s="27" t="s">
        <v>16</v>
      </c>
      <c r="F1557" s="13" t="s">
        <v>37</v>
      </c>
      <c r="G1557" s="28" t="s">
        <v>38</v>
      </c>
      <c r="H1557" s="12"/>
      <c r="I1557" s="28"/>
      <c r="J1557" s="31"/>
      <c r="K1557" s="11" t="s">
        <v>17</v>
      </c>
      <c r="N1557" s="21" t="e">
        <f>IF(J1557="NA","NA",(VLOOKUP(I1557,ObjConv,2,FALSE)/VLOOKUP(I1557,ObjConv,3,FALSE))*J1557)</f>
        <v>#N/A</v>
      </c>
    </row>
    <row r="1558" spans="1:14" x14ac:dyDescent="0.2">
      <c r="A1558" s="11" t="s">
        <v>13</v>
      </c>
      <c r="B1558" s="13" t="s">
        <v>14</v>
      </c>
      <c r="C1558" s="9">
        <v>43656</v>
      </c>
      <c r="D1558" s="7" t="s">
        <v>24</v>
      </c>
      <c r="E1558" s="27" t="s">
        <v>16</v>
      </c>
      <c r="F1558" s="13" t="s">
        <v>37</v>
      </c>
      <c r="G1558" s="28" t="s">
        <v>38</v>
      </c>
      <c r="H1558" s="12"/>
      <c r="I1558" s="28"/>
      <c r="J1558" s="31"/>
      <c r="K1558" s="11" t="s">
        <v>17</v>
      </c>
      <c r="N1558" s="21" t="e">
        <f>IF(J1558="NA","NA",(VLOOKUP(I1558,ObjConv,2,FALSE)/VLOOKUP(I1558,ObjConv,3,FALSE))*J1558)</f>
        <v>#N/A</v>
      </c>
    </row>
    <row r="1559" spans="1:14" x14ac:dyDescent="0.2">
      <c r="A1559" s="11" t="s">
        <v>13</v>
      </c>
      <c r="B1559" s="13" t="s">
        <v>14</v>
      </c>
      <c r="C1559" s="9">
        <v>43656</v>
      </c>
      <c r="D1559" s="7" t="s">
        <v>24</v>
      </c>
      <c r="E1559" s="27" t="s">
        <v>16</v>
      </c>
      <c r="F1559" s="13" t="s">
        <v>37</v>
      </c>
      <c r="G1559" s="28" t="s">
        <v>38</v>
      </c>
      <c r="H1559" s="12"/>
      <c r="I1559" s="28"/>
      <c r="J1559" s="31"/>
      <c r="K1559" s="11" t="s">
        <v>17</v>
      </c>
      <c r="N1559" s="21" t="e">
        <f>IF(J1559="NA","NA",(VLOOKUP(I1559,ObjConv,2,FALSE)/VLOOKUP(I1559,ObjConv,3,FALSE))*J1559)</f>
        <v>#N/A</v>
      </c>
    </row>
    <row r="1560" spans="1:14" x14ac:dyDescent="0.2">
      <c r="A1560" s="11" t="s">
        <v>13</v>
      </c>
      <c r="B1560" s="13" t="s">
        <v>14</v>
      </c>
      <c r="C1560" s="9">
        <v>43656</v>
      </c>
      <c r="D1560" s="7" t="s">
        <v>24</v>
      </c>
      <c r="E1560" s="27" t="s">
        <v>16</v>
      </c>
      <c r="F1560" s="13" t="s">
        <v>37</v>
      </c>
      <c r="G1560" s="28" t="s">
        <v>38</v>
      </c>
      <c r="H1560" s="12"/>
      <c r="I1560" s="28"/>
      <c r="J1560" s="31"/>
      <c r="K1560" s="11" t="s">
        <v>17</v>
      </c>
      <c r="N1560" s="21" t="e">
        <f>IF(J1560="NA","NA",(VLOOKUP(I1560,ObjConv,2,FALSE)/VLOOKUP(I1560,ObjConv,3,FALSE))*J1560)</f>
        <v>#N/A</v>
      </c>
    </row>
    <row r="1561" spans="1:14" x14ac:dyDescent="0.2">
      <c r="A1561" s="11" t="s">
        <v>13</v>
      </c>
      <c r="B1561" s="13" t="s">
        <v>14</v>
      </c>
      <c r="C1561" s="9">
        <v>43656</v>
      </c>
      <c r="D1561" s="7" t="s">
        <v>24</v>
      </c>
      <c r="E1561" s="27" t="s">
        <v>16</v>
      </c>
      <c r="F1561" s="13" t="s">
        <v>44</v>
      </c>
      <c r="G1561" s="28" t="s">
        <v>48</v>
      </c>
      <c r="H1561" s="12"/>
      <c r="I1561" s="28" t="s">
        <v>39</v>
      </c>
      <c r="J1561" s="31">
        <v>0.9</v>
      </c>
      <c r="K1561" s="11" t="s">
        <v>17</v>
      </c>
      <c r="N1561" s="21">
        <f>IF(J1561="NA","NA",(VLOOKUP(I1561,ObjConv,2,FALSE)/VLOOKUP(I1561,ObjConv,3,FALSE))*J1561)</f>
        <v>9.4736842105263161E-2</v>
      </c>
    </row>
    <row r="1562" spans="1:14" x14ac:dyDescent="0.2">
      <c r="A1562" s="11" t="s">
        <v>13</v>
      </c>
      <c r="B1562" s="13" t="s">
        <v>14</v>
      </c>
      <c r="C1562" s="9">
        <v>43656</v>
      </c>
      <c r="D1562" s="7" t="s">
        <v>24</v>
      </c>
      <c r="E1562" s="27" t="s">
        <v>16</v>
      </c>
      <c r="F1562" s="13" t="s">
        <v>37</v>
      </c>
      <c r="G1562" s="28" t="s">
        <v>38</v>
      </c>
      <c r="H1562" s="12"/>
      <c r="I1562" s="28"/>
      <c r="J1562" s="31"/>
      <c r="K1562" s="11" t="s">
        <v>17</v>
      </c>
      <c r="N1562" s="21" t="e">
        <f>IF(J1562="NA","NA",(VLOOKUP(I1562,ObjConv,2,FALSE)/VLOOKUP(I1562,ObjConv,3,FALSE))*J1562)</f>
        <v>#N/A</v>
      </c>
    </row>
    <row r="1563" spans="1:14" x14ac:dyDescent="0.2">
      <c r="A1563" s="11" t="s">
        <v>13</v>
      </c>
      <c r="B1563" s="13" t="s">
        <v>14</v>
      </c>
      <c r="C1563" s="9">
        <v>43656</v>
      </c>
      <c r="D1563" s="7" t="s">
        <v>24</v>
      </c>
      <c r="E1563" s="27" t="s">
        <v>16</v>
      </c>
      <c r="F1563" s="13" t="s">
        <v>37</v>
      </c>
      <c r="G1563" s="28" t="s">
        <v>38</v>
      </c>
      <c r="H1563" s="12"/>
      <c r="I1563" s="28"/>
      <c r="J1563" s="31"/>
      <c r="K1563" s="11" t="s">
        <v>17</v>
      </c>
      <c r="N1563" s="21" t="e">
        <f>IF(J1563="NA","NA",(VLOOKUP(I1563,ObjConv,2,FALSE)/VLOOKUP(I1563,ObjConv,3,FALSE))*J1563)</f>
        <v>#N/A</v>
      </c>
    </row>
    <row r="1564" spans="1:14" x14ac:dyDescent="0.2">
      <c r="A1564" s="11" t="s">
        <v>13</v>
      </c>
      <c r="B1564" s="13" t="s">
        <v>14</v>
      </c>
      <c r="C1564" s="9">
        <v>43656</v>
      </c>
      <c r="D1564" s="7" t="s">
        <v>24</v>
      </c>
      <c r="E1564" s="27" t="s">
        <v>16</v>
      </c>
      <c r="F1564" s="13" t="s">
        <v>37</v>
      </c>
      <c r="G1564" s="28" t="s">
        <v>38</v>
      </c>
      <c r="H1564" s="12"/>
      <c r="I1564" s="28"/>
      <c r="J1564" s="31"/>
      <c r="K1564" s="11" t="s">
        <v>17</v>
      </c>
      <c r="N1564" s="21" t="e">
        <f>IF(J1564="NA","NA",(VLOOKUP(I1564,ObjConv,2,FALSE)/VLOOKUP(I1564,ObjConv,3,FALSE))*J1564)</f>
        <v>#N/A</v>
      </c>
    </row>
    <row r="1565" spans="1:14" x14ac:dyDescent="0.2">
      <c r="A1565" s="11" t="s">
        <v>13</v>
      </c>
      <c r="B1565" s="13" t="s">
        <v>14</v>
      </c>
      <c r="C1565" s="9">
        <v>43656</v>
      </c>
      <c r="D1565" s="7" t="s">
        <v>24</v>
      </c>
      <c r="E1565" s="27" t="s">
        <v>16</v>
      </c>
      <c r="F1565" s="13" t="s">
        <v>37</v>
      </c>
      <c r="G1565" s="28" t="s">
        <v>38</v>
      </c>
      <c r="H1565" s="12"/>
      <c r="I1565" s="28"/>
      <c r="J1565" s="31"/>
      <c r="K1565" s="11" t="s">
        <v>17</v>
      </c>
      <c r="N1565" s="21" t="e">
        <f>IF(J1565="NA","NA",(VLOOKUP(I1565,ObjConv,2,FALSE)/VLOOKUP(I1565,ObjConv,3,FALSE))*J1565)</f>
        <v>#N/A</v>
      </c>
    </row>
    <row r="1566" spans="1:14" x14ac:dyDescent="0.2">
      <c r="A1566" s="11" t="s">
        <v>13</v>
      </c>
      <c r="B1566" s="13" t="s">
        <v>14</v>
      </c>
      <c r="C1566" s="9">
        <v>43656</v>
      </c>
      <c r="D1566" s="7" t="s">
        <v>24</v>
      </c>
      <c r="E1566" s="27" t="s">
        <v>16</v>
      </c>
      <c r="F1566" s="13" t="s">
        <v>37</v>
      </c>
      <c r="G1566" s="28" t="s">
        <v>38</v>
      </c>
      <c r="H1566" s="12"/>
      <c r="I1566" s="28"/>
      <c r="J1566" s="31"/>
      <c r="K1566" s="11" t="s">
        <v>17</v>
      </c>
      <c r="N1566" s="21" t="e">
        <f>IF(J1566="NA","NA",(VLOOKUP(I1566,ObjConv,2,FALSE)/VLOOKUP(I1566,ObjConv,3,FALSE))*J1566)</f>
        <v>#N/A</v>
      </c>
    </row>
    <row r="1567" spans="1:14" x14ac:dyDescent="0.2">
      <c r="A1567" s="11" t="s">
        <v>13</v>
      </c>
      <c r="B1567" s="13" t="s">
        <v>14</v>
      </c>
      <c r="C1567" s="9">
        <v>43656</v>
      </c>
      <c r="D1567" s="7" t="s">
        <v>24</v>
      </c>
      <c r="E1567" s="27" t="s">
        <v>16</v>
      </c>
      <c r="F1567" s="13" t="s">
        <v>37</v>
      </c>
      <c r="G1567" s="28" t="s">
        <v>38</v>
      </c>
      <c r="H1567" s="12"/>
      <c r="I1567" s="28"/>
      <c r="J1567" s="31">
        <v>0.9</v>
      </c>
      <c r="K1567" s="11" t="s">
        <v>17</v>
      </c>
      <c r="N1567" s="21" t="e">
        <f>IF(J1567="NA","NA",(VLOOKUP(I1567,ObjConv,2,FALSE)/VLOOKUP(I1567,ObjConv,3,FALSE))*J1567)</f>
        <v>#N/A</v>
      </c>
    </row>
    <row r="1568" spans="1:14" x14ac:dyDescent="0.2">
      <c r="A1568" s="11" t="s">
        <v>13</v>
      </c>
      <c r="B1568" s="13" t="s">
        <v>14</v>
      </c>
      <c r="C1568" s="9">
        <v>43656</v>
      </c>
      <c r="D1568" s="7" t="s">
        <v>24</v>
      </c>
      <c r="E1568" s="27" t="s">
        <v>16</v>
      </c>
      <c r="F1568" s="13" t="s">
        <v>37</v>
      </c>
      <c r="G1568" s="28" t="s">
        <v>38</v>
      </c>
      <c r="H1568" s="12"/>
      <c r="I1568" s="28"/>
      <c r="J1568" s="31">
        <v>1.1000000000000001</v>
      </c>
      <c r="K1568" s="11" t="s">
        <v>17</v>
      </c>
      <c r="N1568" s="21" t="e">
        <f>IF(J1568="NA","NA",(VLOOKUP(I1568,ObjConv,2,FALSE)/VLOOKUP(I1568,ObjConv,3,FALSE))*J1568)</f>
        <v>#N/A</v>
      </c>
    </row>
    <row r="1569" spans="1:14" x14ac:dyDescent="0.2">
      <c r="A1569" s="11" t="s">
        <v>13</v>
      </c>
      <c r="B1569" s="13" t="s">
        <v>14</v>
      </c>
      <c r="C1569" s="9">
        <v>43656</v>
      </c>
      <c r="D1569" s="7" t="s">
        <v>24</v>
      </c>
      <c r="E1569" s="27" t="s">
        <v>16</v>
      </c>
      <c r="F1569" s="13" t="s">
        <v>37</v>
      </c>
      <c r="G1569" s="28" t="s">
        <v>38</v>
      </c>
      <c r="H1569" s="12"/>
      <c r="I1569" s="28"/>
      <c r="J1569" s="31">
        <v>1.1000000000000001</v>
      </c>
      <c r="K1569" s="11" t="s">
        <v>17</v>
      </c>
      <c r="N1569" s="21" t="e">
        <f>IF(J1569="NA","NA",(VLOOKUP(I1569,ObjConv,2,FALSE)/VLOOKUP(I1569,ObjConv,3,FALSE))*J1569)</f>
        <v>#N/A</v>
      </c>
    </row>
    <row r="1570" spans="1:14" x14ac:dyDescent="0.2">
      <c r="A1570" s="11" t="s">
        <v>13</v>
      </c>
      <c r="B1570" s="13" t="s">
        <v>14</v>
      </c>
      <c r="C1570" s="9">
        <v>43656</v>
      </c>
      <c r="D1570" s="7" t="s">
        <v>24</v>
      </c>
      <c r="E1570" s="27" t="s">
        <v>16</v>
      </c>
      <c r="F1570" s="13" t="s">
        <v>37</v>
      </c>
      <c r="G1570" s="28" t="s">
        <v>38</v>
      </c>
      <c r="H1570" s="12"/>
      <c r="I1570" s="28"/>
      <c r="J1570" s="31"/>
      <c r="K1570" s="11" t="s">
        <v>17</v>
      </c>
      <c r="N1570" s="21" t="e">
        <f>IF(J1570="NA","NA",(VLOOKUP(I1570,ObjConv,2,FALSE)/VLOOKUP(I1570,ObjConv,3,FALSE))*J1570)</f>
        <v>#N/A</v>
      </c>
    </row>
    <row r="1571" spans="1:14" x14ac:dyDescent="0.2">
      <c r="A1571" s="11" t="s">
        <v>13</v>
      </c>
      <c r="B1571" s="13" t="s">
        <v>14</v>
      </c>
      <c r="C1571" s="9">
        <v>43656</v>
      </c>
      <c r="D1571" s="7" t="s">
        <v>24</v>
      </c>
      <c r="E1571" s="27" t="s">
        <v>16</v>
      </c>
      <c r="F1571" s="13" t="s">
        <v>37</v>
      </c>
      <c r="G1571" s="28" t="s">
        <v>38</v>
      </c>
      <c r="H1571" s="12"/>
      <c r="I1571" s="28"/>
      <c r="J1571" s="31"/>
      <c r="K1571" s="11" t="s">
        <v>17</v>
      </c>
      <c r="N1571" s="21" t="e">
        <f>IF(J1571="NA","NA",(VLOOKUP(I1571,ObjConv,2,FALSE)/VLOOKUP(I1571,ObjConv,3,FALSE))*J1571)</f>
        <v>#N/A</v>
      </c>
    </row>
    <row r="1572" spans="1:14" x14ac:dyDescent="0.2">
      <c r="A1572" s="11" t="s">
        <v>13</v>
      </c>
      <c r="B1572" s="13" t="s">
        <v>14</v>
      </c>
      <c r="C1572" s="9">
        <v>43656</v>
      </c>
      <c r="D1572" s="7" t="s">
        <v>24</v>
      </c>
      <c r="E1572" s="27" t="s">
        <v>16</v>
      </c>
      <c r="F1572" s="13" t="s">
        <v>37</v>
      </c>
      <c r="G1572" s="28" t="s">
        <v>38</v>
      </c>
      <c r="H1572" s="12"/>
      <c r="I1572" s="28"/>
      <c r="J1572" s="31"/>
      <c r="K1572" s="11" t="s">
        <v>17</v>
      </c>
      <c r="N1572" s="21" t="e">
        <f>IF(J1572="NA","NA",(VLOOKUP(I1572,ObjConv,2,FALSE)/VLOOKUP(I1572,ObjConv,3,FALSE))*J1572)</f>
        <v>#N/A</v>
      </c>
    </row>
    <row r="1573" spans="1:14" x14ac:dyDescent="0.2">
      <c r="A1573" s="11" t="s">
        <v>13</v>
      </c>
      <c r="B1573" s="13" t="s">
        <v>14</v>
      </c>
      <c r="C1573" s="9">
        <v>43656</v>
      </c>
      <c r="D1573" s="7" t="s">
        <v>24</v>
      </c>
      <c r="E1573" s="27" t="s">
        <v>16</v>
      </c>
      <c r="F1573" s="13" t="s">
        <v>37</v>
      </c>
      <c r="G1573" s="28" t="s">
        <v>38</v>
      </c>
      <c r="H1573" s="12"/>
      <c r="I1573" s="28"/>
      <c r="J1573" s="31"/>
      <c r="K1573" s="11" t="s">
        <v>17</v>
      </c>
      <c r="N1573" s="21" t="e">
        <f>IF(J1573="NA","NA",(VLOOKUP(I1573,ObjConv,2,FALSE)/VLOOKUP(I1573,ObjConv,3,FALSE))*J1573)</f>
        <v>#N/A</v>
      </c>
    </row>
    <row r="1574" spans="1:14" x14ac:dyDescent="0.2">
      <c r="A1574" s="11" t="s">
        <v>13</v>
      </c>
      <c r="B1574" s="13" t="s">
        <v>14</v>
      </c>
      <c r="C1574" s="9">
        <v>43656</v>
      </c>
      <c r="D1574" s="7" t="s">
        <v>24</v>
      </c>
      <c r="E1574" s="27" t="s">
        <v>16</v>
      </c>
      <c r="F1574" s="13" t="s">
        <v>37</v>
      </c>
      <c r="G1574" s="28" t="s">
        <v>38</v>
      </c>
      <c r="H1574" s="12"/>
      <c r="I1574" s="28"/>
      <c r="J1574" s="31"/>
      <c r="K1574" s="11" t="s">
        <v>17</v>
      </c>
      <c r="N1574" s="21" t="e">
        <f>IF(J1574="NA","NA",(VLOOKUP(I1574,ObjConv,2,FALSE)/VLOOKUP(I1574,ObjConv,3,FALSE))*J1574)</f>
        <v>#N/A</v>
      </c>
    </row>
    <row r="1575" spans="1:14" x14ac:dyDescent="0.2">
      <c r="A1575" s="11" t="s">
        <v>13</v>
      </c>
      <c r="B1575" s="13" t="s">
        <v>14</v>
      </c>
      <c r="C1575" s="9">
        <v>43656</v>
      </c>
      <c r="D1575" s="7" t="s">
        <v>24</v>
      </c>
      <c r="E1575" s="27" t="s">
        <v>16</v>
      </c>
      <c r="F1575" s="13" t="s">
        <v>37</v>
      </c>
      <c r="G1575" s="28" t="s">
        <v>38</v>
      </c>
      <c r="H1575" s="12"/>
      <c r="I1575" s="28"/>
      <c r="J1575" s="31"/>
      <c r="K1575" s="11" t="s">
        <v>17</v>
      </c>
      <c r="N1575" s="21" t="e">
        <f>IF(J1575="NA","NA",(VLOOKUP(I1575,ObjConv,2,FALSE)/VLOOKUP(I1575,ObjConv,3,FALSE))*J1575)</f>
        <v>#N/A</v>
      </c>
    </row>
    <row r="1576" spans="1:14" x14ac:dyDescent="0.2">
      <c r="A1576" s="11" t="s">
        <v>13</v>
      </c>
      <c r="B1576" s="13" t="s">
        <v>14</v>
      </c>
      <c r="C1576" s="9">
        <v>43656</v>
      </c>
      <c r="D1576" s="7" t="s">
        <v>24</v>
      </c>
      <c r="E1576" s="27" t="s">
        <v>16</v>
      </c>
      <c r="F1576" s="13" t="s">
        <v>37</v>
      </c>
      <c r="G1576" s="28" t="s">
        <v>38</v>
      </c>
      <c r="H1576" s="12"/>
      <c r="I1576" s="28"/>
      <c r="J1576" s="31"/>
      <c r="K1576" s="11" t="s">
        <v>17</v>
      </c>
      <c r="N1576" s="21" t="e">
        <f>IF(J1576="NA","NA",(VLOOKUP(I1576,ObjConv,2,FALSE)/VLOOKUP(I1576,ObjConv,3,FALSE))*J1576)</f>
        <v>#N/A</v>
      </c>
    </row>
    <row r="1577" spans="1:14" x14ac:dyDescent="0.2">
      <c r="A1577" s="11" t="s">
        <v>13</v>
      </c>
      <c r="B1577" s="13" t="s">
        <v>14</v>
      </c>
      <c r="C1577" s="9">
        <v>43656</v>
      </c>
      <c r="D1577" s="7" t="s">
        <v>24</v>
      </c>
      <c r="E1577" s="27" t="s">
        <v>16</v>
      </c>
      <c r="F1577" s="13" t="s">
        <v>37</v>
      </c>
      <c r="G1577" s="28" t="s">
        <v>38</v>
      </c>
      <c r="H1577" s="12"/>
      <c r="I1577" s="28"/>
      <c r="J1577" s="31"/>
      <c r="K1577" s="11" t="s">
        <v>17</v>
      </c>
      <c r="N1577" s="21" t="e">
        <f>IF(J1577="NA","NA",(VLOOKUP(I1577,ObjConv,2,FALSE)/VLOOKUP(I1577,ObjConv,3,FALSE))*J1577)</f>
        <v>#N/A</v>
      </c>
    </row>
    <row r="1578" spans="1:14" x14ac:dyDescent="0.2">
      <c r="A1578" s="11" t="s">
        <v>13</v>
      </c>
      <c r="B1578" s="13" t="s">
        <v>14</v>
      </c>
      <c r="C1578" s="9">
        <v>43656</v>
      </c>
      <c r="D1578" s="7" t="s">
        <v>24</v>
      </c>
      <c r="E1578" s="27" t="s">
        <v>16</v>
      </c>
      <c r="F1578" s="13" t="s">
        <v>44</v>
      </c>
      <c r="G1578" s="28" t="s">
        <v>53</v>
      </c>
      <c r="H1578" s="12"/>
      <c r="I1578" s="28" t="s">
        <v>39</v>
      </c>
      <c r="J1578" s="31">
        <v>0.6</v>
      </c>
      <c r="K1578" s="11" t="s">
        <v>17</v>
      </c>
      <c r="N1578" s="21">
        <f>IF(J1578="NA","NA",(VLOOKUP(I1578,ObjConv,2,FALSE)/VLOOKUP(I1578,ObjConv,3,FALSE))*J1578)</f>
        <v>6.3157894736842107E-2</v>
      </c>
    </row>
    <row r="1579" spans="1:14" x14ac:dyDescent="0.2">
      <c r="A1579" s="11" t="s">
        <v>13</v>
      </c>
      <c r="B1579" s="13" t="s">
        <v>14</v>
      </c>
      <c r="C1579" s="9">
        <v>43656</v>
      </c>
      <c r="D1579" s="7" t="s">
        <v>24</v>
      </c>
      <c r="E1579" s="27" t="s">
        <v>16</v>
      </c>
      <c r="F1579" s="13" t="s">
        <v>37</v>
      </c>
      <c r="G1579" s="28" t="s">
        <v>61</v>
      </c>
      <c r="H1579" s="12"/>
      <c r="I1579" s="28" t="s">
        <v>39</v>
      </c>
      <c r="J1579" s="31">
        <v>1</v>
      </c>
      <c r="K1579" s="11" t="s">
        <v>17</v>
      </c>
      <c r="N1579" s="21">
        <f>IF(J1579="NA","NA",(VLOOKUP(I1579,ObjConv,2,FALSE)/VLOOKUP(I1579,ObjConv,3,FALSE))*J1579)</f>
        <v>0.10526315789473685</v>
      </c>
    </row>
    <row r="1580" spans="1:14" x14ac:dyDescent="0.2">
      <c r="A1580" s="11" t="s">
        <v>13</v>
      </c>
      <c r="B1580" s="13" t="s">
        <v>14</v>
      </c>
      <c r="C1580" s="9">
        <v>43656</v>
      </c>
      <c r="D1580" s="7" t="s">
        <v>24</v>
      </c>
      <c r="E1580" s="27" t="s">
        <v>16</v>
      </c>
      <c r="F1580" s="13" t="s">
        <v>40</v>
      </c>
      <c r="G1580" s="29" t="s">
        <v>41</v>
      </c>
      <c r="H1580" s="12" t="s">
        <v>42</v>
      </c>
      <c r="I1580" s="28" t="s">
        <v>39</v>
      </c>
      <c r="J1580" s="31">
        <v>2.2000000000000002</v>
      </c>
      <c r="K1580" s="11" t="s">
        <v>17</v>
      </c>
      <c r="N1580" s="21">
        <f>IF(J1580="NA","NA",(VLOOKUP(I1580,ObjConv,2,FALSE)/VLOOKUP(I1580,ObjConv,3,FALSE))*J1580)</f>
        <v>0.23157894736842108</v>
      </c>
    </row>
    <row r="1581" spans="1:14" x14ac:dyDescent="0.2">
      <c r="A1581" s="11" t="s">
        <v>13</v>
      </c>
      <c r="B1581" s="13" t="s">
        <v>14</v>
      </c>
      <c r="C1581" s="9">
        <v>43656</v>
      </c>
      <c r="D1581" s="7" t="s">
        <v>24</v>
      </c>
      <c r="E1581" s="27" t="s">
        <v>16</v>
      </c>
      <c r="F1581" s="13" t="s">
        <v>37</v>
      </c>
      <c r="G1581" s="28" t="s">
        <v>38</v>
      </c>
      <c r="H1581" s="12"/>
      <c r="I1581" s="28"/>
      <c r="J1581" s="31"/>
      <c r="K1581" s="11" t="s">
        <v>17</v>
      </c>
      <c r="N1581" s="21" t="e">
        <f>IF(J1581="NA","NA",(VLOOKUP(I1581,ObjConv,2,FALSE)/VLOOKUP(I1581,ObjConv,3,FALSE))*J1581)</f>
        <v>#N/A</v>
      </c>
    </row>
    <row r="1582" spans="1:14" x14ac:dyDescent="0.2">
      <c r="A1582" s="11" t="s">
        <v>13</v>
      </c>
      <c r="B1582" s="13" t="s">
        <v>14</v>
      </c>
      <c r="C1582" s="9">
        <v>43656</v>
      </c>
      <c r="D1582" s="7" t="s">
        <v>24</v>
      </c>
      <c r="E1582" s="27" t="s">
        <v>16</v>
      </c>
      <c r="F1582" s="13" t="s">
        <v>37</v>
      </c>
      <c r="G1582" s="28" t="s">
        <v>38</v>
      </c>
      <c r="H1582" s="12"/>
      <c r="I1582" s="28"/>
      <c r="J1582" s="31"/>
      <c r="K1582" s="11" t="s">
        <v>17</v>
      </c>
      <c r="N1582" s="21" t="e">
        <f>IF(J1582="NA","NA",(VLOOKUP(I1582,ObjConv,2,FALSE)/VLOOKUP(I1582,ObjConv,3,FALSE))*J1582)</f>
        <v>#N/A</v>
      </c>
    </row>
    <row r="1583" spans="1:14" x14ac:dyDescent="0.2">
      <c r="A1583" s="11" t="s">
        <v>13</v>
      </c>
      <c r="B1583" s="13" t="s">
        <v>14</v>
      </c>
      <c r="C1583" s="9">
        <v>43656</v>
      </c>
      <c r="D1583" s="7" t="s">
        <v>24</v>
      </c>
      <c r="E1583" s="27" t="s">
        <v>16</v>
      </c>
      <c r="F1583" s="13" t="s">
        <v>37</v>
      </c>
      <c r="G1583" s="28" t="s">
        <v>38</v>
      </c>
      <c r="H1583" s="12"/>
      <c r="I1583" s="28"/>
      <c r="J1583" s="31"/>
      <c r="K1583" s="11" t="s">
        <v>17</v>
      </c>
      <c r="N1583" s="21" t="e">
        <f>IF(J1583="NA","NA",(VLOOKUP(I1583,ObjConv,2,FALSE)/VLOOKUP(I1583,ObjConv,3,FALSE))*J1583)</f>
        <v>#N/A</v>
      </c>
    </row>
    <row r="1584" spans="1:14" x14ac:dyDescent="0.2">
      <c r="A1584" s="11" t="s">
        <v>13</v>
      </c>
      <c r="B1584" s="13" t="s">
        <v>14</v>
      </c>
      <c r="C1584" s="9">
        <v>43656</v>
      </c>
      <c r="D1584" s="7" t="s">
        <v>24</v>
      </c>
      <c r="E1584" s="27" t="s">
        <v>16</v>
      </c>
      <c r="F1584" s="13" t="s">
        <v>37</v>
      </c>
      <c r="G1584" s="28" t="s">
        <v>38</v>
      </c>
      <c r="H1584" s="12"/>
      <c r="I1584" s="28"/>
      <c r="J1584" s="31"/>
      <c r="K1584" s="11" t="s">
        <v>17</v>
      </c>
      <c r="N1584" s="21" t="e">
        <f>IF(J1584="NA","NA",(VLOOKUP(I1584,ObjConv,2,FALSE)/VLOOKUP(I1584,ObjConv,3,FALSE))*J1584)</f>
        <v>#N/A</v>
      </c>
    </row>
    <row r="1585" spans="1:14" x14ac:dyDescent="0.2">
      <c r="A1585" s="11" t="s">
        <v>13</v>
      </c>
      <c r="B1585" s="13" t="s">
        <v>14</v>
      </c>
      <c r="C1585" s="9">
        <v>43656</v>
      </c>
      <c r="D1585" s="7" t="s">
        <v>24</v>
      </c>
      <c r="E1585" s="27" t="s">
        <v>16</v>
      </c>
      <c r="F1585" s="13" t="s">
        <v>37</v>
      </c>
      <c r="G1585" s="28" t="s">
        <v>38</v>
      </c>
      <c r="H1585" s="12"/>
      <c r="I1585" s="28"/>
      <c r="J1585" s="31"/>
      <c r="K1585" s="11" t="s">
        <v>17</v>
      </c>
      <c r="N1585" s="21" t="e">
        <f>IF(J1585="NA","NA",(VLOOKUP(I1585,ObjConv,2,FALSE)/VLOOKUP(I1585,ObjConv,3,FALSE))*J1585)</f>
        <v>#N/A</v>
      </c>
    </row>
    <row r="1586" spans="1:14" x14ac:dyDescent="0.2">
      <c r="A1586" s="11" t="s">
        <v>13</v>
      </c>
      <c r="B1586" s="13" t="s">
        <v>14</v>
      </c>
      <c r="C1586" s="9">
        <v>43656</v>
      </c>
      <c r="D1586" s="7" t="s">
        <v>24</v>
      </c>
      <c r="E1586" s="27" t="s">
        <v>16</v>
      </c>
      <c r="F1586" s="13" t="s">
        <v>37</v>
      </c>
      <c r="G1586" s="28" t="s">
        <v>38</v>
      </c>
      <c r="H1586" s="12"/>
      <c r="I1586" s="28"/>
      <c r="J1586" s="31"/>
      <c r="K1586" s="11" t="s">
        <v>17</v>
      </c>
      <c r="N1586" s="21" t="e">
        <f>IF(J1586="NA","NA",(VLOOKUP(I1586,ObjConv,2,FALSE)/VLOOKUP(I1586,ObjConv,3,FALSE))*J1586)</f>
        <v>#N/A</v>
      </c>
    </row>
    <row r="1587" spans="1:14" x14ac:dyDescent="0.2">
      <c r="A1587" s="11" t="s">
        <v>13</v>
      </c>
      <c r="B1587" s="13" t="s">
        <v>14</v>
      </c>
      <c r="C1587" s="9">
        <v>43656</v>
      </c>
      <c r="D1587" s="7" t="s">
        <v>24</v>
      </c>
      <c r="E1587" s="27" t="s">
        <v>16</v>
      </c>
      <c r="F1587" s="13" t="s">
        <v>37</v>
      </c>
      <c r="G1587" s="28" t="s">
        <v>38</v>
      </c>
      <c r="H1587" s="12"/>
      <c r="I1587" s="28"/>
      <c r="J1587" s="31"/>
      <c r="K1587" s="11" t="s">
        <v>17</v>
      </c>
      <c r="N1587" s="21" t="e">
        <f>IF(J1587="NA","NA",(VLOOKUP(I1587,ObjConv,2,FALSE)/VLOOKUP(I1587,ObjConv,3,FALSE))*J1587)</f>
        <v>#N/A</v>
      </c>
    </row>
    <row r="1588" spans="1:14" x14ac:dyDescent="0.2">
      <c r="A1588" s="11" t="s">
        <v>13</v>
      </c>
      <c r="B1588" s="13" t="s">
        <v>14</v>
      </c>
      <c r="C1588" s="9">
        <v>43656</v>
      </c>
      <c r="D1588" s="7" t="s">
        <v>24</v>
      </c>
      <c r="E1588" s="27" t="s">
        <v>16</v>
      </c>
      <c r="F1588" s="13" t="s">
        <v>37</v>
      </c>
      <c r="G1588" s="28" t="s">
        <v>38</v>
      </c>
      <c r="H1588" s="12"/>
      <c r="I1588" s="28"/>
      <c r="J1588" s="31"/>
      <c r="K1588" s="11" t="s">
        <v>17</v>
      </c>
      <c r="N1588" s="21" t="e">
        <f>IF(J1588="NA","NA",(VLOOKUP(I1588,ObjConv,2,FALSE)/VLOOKUP(I1588,ObjConv,3,FALSE))*J1588)</f>
        <v>#N/A</v>
      </c>
    </row>
    <row r="1589" spans="1:14" x14ac:dyDescent="0.2">
      <c r="A1589" s="11" t="s">
        <v>13</v>
      </c>
      <c r="B1589" s="13" t="s">
        <v>14</v>
      </c>
      <c r="C1589" s="9">
        <v>43656</v>
      </c>
      <c r="D1589" s="7" t="s">
        <v>24</v>
      </c>
      <c r="E1589" s="27" t="s">
        <v>16</v>
      </c>
      <c r="F1589" s="13" t="s">
        <v>37</v>
      </c>
      <c r="G1589" s="28" t="s">
        <v>38</v>
      </c>
      <c r="H1589" s="12"/>
      <c r="I1589" s="28"/>
      <c r="J1589" s="31"/>
      <c r="K1589" s="11" t="s">
        <v>17</v>
      </c>
      <c r="N1589" s="21" t="e">
        <f>IF(J1589="NA","NA",(VLOOKUP(I1589,ObjConv,2,FALSE)/VLOOKUP(I1589,ObjConv,3,FALSE))*J1589)</f>
        <v>#N/A</v>
      </c>
    </row>
    <row r="1590" spans="1:14" x14ac:dyDescent="0.2">
      <c r="A1590" s="11" t="s">
        <v>13</v>
      </c>
      <c r="B1590" s="13" t="s">
        <v>14</v>
      </c>
      <c r="C1590" s="9">
        <v>43656</v>
      </c>
      <c r="D1590" s="7" t="s">
        <v>24</v>
      </c>
      <c r="E1590" s="27" t="s">
        <v>16</v>
      </c>
      <c r="F1590" s="13" t="s">
        <v>37</v>
      </c>
      <c r="G1590" s="28" t="s">
        <v>38</v>
      </c>
      <c r="H1590" s="12"/>
      <c r="I1590" s="28"/>
      <c r="J1590" s="31"/>
      <c r="K1590" s="11" t="s">
        <v>17</v>
      </c>
      <c r="N1590" s="21" t="e">
        <f>IF(J1590="NA","NA",(VLOOKUP(I1590,ObjConv,2,FALSE)/VLOOKUP(I1590,ObjConv,3,FALSE))*J1590)</f>
        <v>#N/A</v>
      </c>
    </row>
    <row r="1591" spans="1:14" x14ac:dyDescent="0.2">
      <c r="A1591" s="11" t="s">
        <v>13</v>
      </c>
      <c r="B1591" s="13" t="s">
        <v>14</v>
      </c>
      <c r="C1591" s="9">
        <v>43656</v>
      </c>
      <c r="D1591" s="7" t="s">
        <v>24</v>
      </c>
      <c r="E1591" s="27" t="s">
        <v>16</v>
      </c>
      <c r="F1591" s="13" t="s">
        <v>40</v>
      </c>
      <c r="G1591" s="29" t="s">
        <v>41</v>
      </c>
      <c r="H1591" s="12" t="s">
        <v>42</v>
      </c>
      <c r="I1591" s="28" t="s">
        <v>39</v>
      </c>
      <c r="J1591" s="31">
        <v>1.2</v>
      </c>
      <c r="K1591" s="11" t="s">
        <v>17</v>
      </c>
      <c r="N1591" s="21">
        <f>IF(J1591="NA","NA",(VLOOKUP(I1591,ObjConv,2,FALSE)/VLOOKUP(I1591,ObjConv,3,FALSE))*J1591)</f>
        <v>0.12631578947368421</v>
      </c>
    </row>
    <row r="1592" spans="1:14" x14ac:dyDescent="0.2">
      <c r="A1592" s="11" t="s">
        <v>13</v>
      </c>
      <c r="B1592" s="13" t="s">
        <v>14</v>
      </c>
      <c r="C1592" s="9">
        <v>43656</v>
      </c>
      <c r="D1592" s="7" t="s">
        <v>24</v>
      </c>
      <c r="E1592" s="27" t="s">
        <v>16</v>
      </c>
      <c r="F1592" s="13" t="s">
        <v>37</v>
      </c>
      <c r="G1592" s="28" t="s">
        <v>38</v>
      </c>
      <c r="H1592" s="12"/>
      <c r="I1592" s="28"/>
      <c r="J1592" s="31"/>
      <c r="K1592" s="11" t="s">
        <v>17</v>
      </c>
      <c r="N1592" s="21" t="e">
        <f>IF(J1592="NA","NA",(VLOOKUP(I1592,ObjConv,2,FALSE)/VLOOKUP(I1592,ObjConv,3,FALSE))*J1592)</f>
        <v>#N/A</v>
      </c>
    </row>
    <row r="1593" spans="1:14" x14ac:dyDescent="0.2">
      <c r="A1593" s="11" t="s">
        <v>13</v>
      </c>
      <c r="B1593" s="13" t="s">
        <v>14</v>
      </c>
      <c r="C1593" s="9">
        <v>43656</v>
      </c>
      <c r="D1593" s="7" t="s">
        <v>24</v>
      </c>
      <c r="E1593" s="27" t="s">
        <v>16</v>
      </c>
      <c r="F1593" s="13" t="s">
        <v>37</v>
      </c>
      <c r="G1593" s="28" t="s">
        <v>38</v>
      </c>
      <c r="H1593" s="12"/>
      <c r="I1593" s="28"/>
      <c r="J1593" s="31"/>
      <c r="K1593" s="11" t="s">
        <v>17</v>
      </c>
      <c r="N1593" s="21" t="e">
        <f>IF(J1593="NA","NA",(VLOOKUP(I1593,ObjConv,2,FALSE)/VLOOKUP(I1593,ObjConv,3,FALSE))*J1593)</f>
        <v>#N/A</v>
      </c>
    </row>
    <row r="1594" spans="1:14" x14ac:dyDescent="0.2">
      <c r="A1594" s="11" t="s">
        <v>13</v>
      </c>
      <c r="B1594" s="13" t="s">
        <v>14</v>
      </c>
      <c r="C1594" s="9">
        <v>43656</v>
      </c>
      <c r="D1594" s="7" t="s">
        <v>24</v>
      </c>
      <c r="E1594" s="27" t="s">
        <v>16</v>
      </c>
      <c r="F1594" s="13" t="s">
        <v>37</v>
      </c>
      <c r="G1594" s="28" t="s">
        <v>38</v>
      </c>
      <c r="H1594" s="12"/>
      <c r="I1594" s="28"/>
      <c r="J1594" s="31"/>
      <c r="K1594" s="11" t="s">
        <v>17</v>
      </c>
      <c r="N1594" s="21" t="e">
        <f>IF(J1594="NA","NA",(VLOOKUP(I1594,ObjConv,2,FALSE)/VLOOKUP(I1594,ObjConv,3,FALSE))*J1594)</f>
        <v>#N/A</v>
      </c>
    </row>
    <row r="1595" spans="1:14" x14ac:dyDescent="0.2">
      <c r="A1595" s="11" t="s">
        <v>13</v>
      </c>
      <c r="B1595" s="13" t="s">
        <v>14</v>
      </c>
      <c r="C1595" s="9">
        <v>43656</v>
      </c>
      <c r="D1595" s="7" t="s">
        <v>24</v>
      </c>
      <c r="E1595" s="27" t="s">
        <v>16</v>
      </c>
      <c r="F1595" s="13" t="s">
        <v>37</v>
      </c>
      <c r="G1595" s="28" t="s">
        <v>38</v>
      </c>
      <c r="H1595" s="12"/>
      <c r="I1595" s="28"/>
      <c r="J1595" s="31"/>
      <c r="K1595" s="11" t="s">
        <v>17</v>
      </c>
      <c r="N1595" s="21" t="e">
        <f>IF(J1595="NA","NA",(VLOOKUP(I1595,ObjConv,2,FALSE)/VLOOKUP(I1595,ObjConv,3,FALSE))*J1595)</f>
        <v>#N/A</v>
      </c>
    </row>
    <row r="1596" spans="1:14" x14ac:dyDescent="0.2">
      <c r="A1596" s="11" t="s">
        <v>13</v>
      </c>
      <c r="B1596" s="13" t="s">
        <v>14</v>
      </c>
      <c r="C1596" s="9">
        <v>43656</v>
      </c>
      <c r="D1596" s="7" t="s">
        <v>24</v>
      </c>
      <c r="E1596" s="27" t="s">
        <v>16</v>
      </c>
      <c r="F1596" s="13" t="s">
        <v>37</v>
      </c>
      <c r="G1596" s="28" t="s">
        <v>38</v>
      </c>
      <c r="H1596" s="12"/>
      <c r="I1596" s="28"/>
      <c r="J1596" s="31"/>
      <c r="K1596" s="11" t="s">
        <v>17</v>
      </c>
      <c r="N1596" s="21" t="e">
        <f>IF(J1596="NA","NA",(VLOOKUP(I1596,ObjConv,2,FALSE)/VLOOKUP(I1596,ObjConv,3,FALSE))*J1596)</f>
        <v>#N/A</v>
      </c>
    </row>
    <row r="1597" spans="1:14" x14ac:dyDescent="0.2">
      <c r="A1597" s="11" t="s">
        <v>13</v>
      </c>
      <c r="B1597" s="13" t="s">
        <v>14</v>
      </c>
      <c r="C1597" s="9">
        <v>43656</v>
      </c>
      <c r="D1597" s="7" t="s">
        <v>24</v>
      </c>
      <c r="E1597" s="27" t="s">
        <v>16</v>
      </c>
      <c r="F1597" s="13" t="s">
        <v>37</v>
      </c>
      <c r="G1597" s="28" t="s">
        <v>38</v>
      </c>
      <c r="H1597" s="12"/>
      <c r="I1597" s="28"/>
      <c r="J1597" s="31"/>
      <c r="K1597" s="11" t="s">
        <v>17</v>
      </c>
      <c r="N1597" s="21" t="e">
        <f>IF(J1597="NA","NA",(VLOOKUP(I1597,ObjConv,2,FALSE)/VLOOKUP(I1597,ObjConv,3,FALSE))*J1597)</f>
        <v>#N/A</v>
      </c>
    </row>
    <row r="1598" spans="1:14" x14ac:dyDescent="0.2">
      <c r="A1598" s="11" t="s">
        <v>13</v>
      </c>
      <c r="B1598" s="13" t="s">
        <v>14</v>
      </c>
      <c r="C1598" s="9">
        <v>43656</v>
      </c>
      <c r="D1598" s="7" t="s">
        <v>24</v>
      </c>
      <c r="E1598" s="27" t="s">
        <v>16</v>
      </c>
      <c r="F1598" s="13" t="s">
        <v>37</v>
      </c>
      <c r="G1598" s="28" t="s">
        <v>38</v>
      </c>
      <c r="H1598" s="12"/>
      <c r="I1598" s="28"/>
      <c r="J1598" s="31"/>
      <c r="K1598" s="11" t="s">
        <v>17</v>
      </c>
      <c r="N1598" s="21" t="e">
        <f>IF(J1598="NA","NA",(VLOOKUP(I1598,ObjConv,2,FALSE)/VLOOKUP(I1598,ObjConv,3,FALSE))*J1598)</f>
        <v>#N/A</v>
      </c>
    </row>
    <row r="1599" spans="1:14" x14ac:dyDescent="0.2">
      <c r="A1599" s="11" t="s">
        <v>13</v>
      </c>
      <c r="B1599" s="13" t="s">
        <v>14</v>
      </c>
      <c r="C1599" s="9">
        <v>43656</v>
      </c>
      <c r="D1599" s="7" t="s">
        <v>24</v>
      </c>
      <c r="E1599" s="27" t="s">
        <v>16</v>
      </c>
      <c r="F1599" s="13" t="s">
        <v>37</v>
      </c>
      <c r="G1599" s="28" t="s">
        <v>38</v>
      </c>
      <c r="H1599" s="12"/>
      <c r="I1599" s="28"/>
      <c r="J1599" s="31"/>
      <c r="K1599" s="11" t="s">
        <v>17</v>
      </c>
      <c r="N1599" s="21" t="e">
        <f>IF(J1599="NA","NA",(VLOOKUP(I1599,ObjConv,2,FALSE)/VLOOKUP(I1599,ObjConv,3,FALSE))*J1599)</f>
        <v>#N/A</v>
      </c>
    </row>
    <row r="1600" spans="1:14" x14ac:dyDescent="0.2">
      <c r="A1600" s="11" t="s">
        <v>13</v>
      </c>
      <c r="B1600" s="13" t="s">
        <v>14</v>
      </c>
      <c r="C1600" s="9">
        <v>43656</v>
      </c>
      <c r="D1600" s="7" t="s">
        <v>24</v>
      </c>
      <c r="E1600" s="27" t="s">
        <v>16</v>
      </c>
      <c r="F1600" s="13" t="s">
        <v>37</v>
      </c>
      <c r="G1600" s="28" t="s">
        <v>38</v>
      </c>
      <c r="H1600" s="12"/>
      <c r="I1600" s="28"/>
      <c r="J1600" s="31"/>
      <c r="K1600" s="11" t="s">
        <v>17</v>
      </c>
      <c r="N1600" s="21" t="e">
        <f>IF(J1600="NA","NA",(VLOOKUP(I1600,ObjConv,2,FALSE)/VLOOKUP(I1600,ObjConv,3,FALSE))*J1600)</f>
        <v>#N/A</v>
      </c>
    </row>
    <row r="1601" spans="1:14" x14ac:dyDescent="0.2">
      <c r="A1601" s="11" t="s">
        <v>13</v>
      </c>
      <c r="B1601" s="13" t="s">
        <v>14</v>
      </c>
      <c r="C1601" s="9">
        <v>43656</v>
      </c>
      <c r="D1601" s="7" t="s">
        <v>24</v>
      </c>
      <c r="E1601" s="27" t="s">
        <v>16</v>
      </c>
      <c r="F1601" s="13" t="s">
        <v>37</v>
      </c>
      <c r="G1601" s="28" t="s">
        <v>38</v>
      </c>
      <c r="H1601" s="12"/>
      <c r="I1601" s="28"/>
      <c r="J1601" s="31"/>
      <c r="K1601" s="11" t="s">
        <v>17</v>
      </c>
      <c r="N1601" s="21" t="e">
        <f>IF(J1601="NA","NA",(VLOOKUP(I1601,ObjConv,2,FALSE)/VLOOKUP(I1601,ObjConv,3,FALSE))*J1601)</f>
        <v>#N/A</v>
      </c>
    </row>
    <row r="1602" spans="1:14" x14ac:dyDescent="0.2">
      <c r="A1602" s="11" t="s">
        <v>13</v>
      </c>
      <c r="B1602" s="13" t="s">
        <v>14</v>
      </c>
      <c r="C1602" s="9">
        <v>43656</v>
      </c>
      <c r="D1602" s="7" t="s">
        <v>24</v>
      </c>
      <c r="E1602" s="27" t="s">
        <v>16</v>
      </c>
      <c r="F1602" s="13" t="s">
        <v>37</v>
      </c>
      <c r="G1602" s="28" t="s">
        <v>38</v>
      </c>
      <c r="H1602" s="12"/>
      <c r="I1602" s="28"/>
      <c r="J1602" s="31"/>
      <c r="K1602" s="11" t="s">
        <v>17</v>
      </c>
      <c r="N1602" s="21" t="e">
        <f>IF(J1602="NA","NA",(VLOOKUP(I1602,ObjConv,2,FALSE)/VLOOKUP(I1602,ObjConv,3,FALSE))*J1602)</f>
        <v>#N/A</v>
      </c>
    </row>
    <row r="1603" spans="1:14" x14ac:dyDescent="0.2">
      <c r="A1603" s="11" t="s">
        <v>13</v>
      </c>
      <c r="B1603" s="13" t="s">
        <v>14</v>
      </c>
      <c r="C1603" s="9">
        <v>43656</v>
      </c>
      <c r="D1603" s="7" t="s">
        <v>24</v>
      </c>
      <c r="E1603" s="27" t="s">
        <v>16</v>
      </c>
      <c r="F1603" s="13" t="s">
        <v>37</v>
      </c>
      <c r="G1603" s="28" t="s">
        <v>38</v>
      </c>
      <c r="H1603" s="12"/>
      <c r="I1603" s="28"/>
      <c r="J1603" s="31"/>
      <c r="K1603" s="11" t="s">
        <v>17</v>
      </c>
      <c r="N1603" s="21" t="e">
        <f>IF(J1603="NA","NA",(VLOOKUP(I1603,ObjConv,2,FALSE)/VLOOKUP(I1603,ObjConv,3,FALSE))*J1603)</f>
        <v>#N/A</v>
      </c>
    </row>
    <row r="1604" spans="1:14" x14ac:dyDescent="0.2">
      <c r="A1604" s="11" t="s">
        <v>13</v>
      </c>
      <c r="B1604" s="13" t="s">
        <v>14</v>
      </c>
      <c r="C1604" s="9">
        <v>43656</v>
      </c>
      <c r="D1604" s="7" t="s">
        <v>24</v>
      </c>
      <c r="E1604" s="27" t="s">
        <v>16</v>
      </c>
      <c r="F1604" s="13" t="s">
        <v>50</v>
      </c>
      <c r="G1604" s="28" t="s">
        <v>51</v>
      </c>
      <c r="H1604" s="12"/>
      <c r="I1604" s="28" t="s">
        <v>39</v>
      </c>
      <c r="J1604" s="31">
        <v>3.2</v>
      </c>
      <c r="K1604" s="11" t="s">
        <v>17</v>
      </c>
      <c r="N1604" s="21">
        <f>IF(J1604="NA","NA",(VLOOKUP(I1604,ObjConv,2,FALSE)/VLOOKUP(I1604,ObjConv,3,FALSE))*J1604)</f>
        <v>0.33684210526315794</v>
      </c>
    </row>
    <row r="1605" spans="1:14" x14ac:dyDescent="0.2">
      <c r="A1605" s="11" t="s">
        <v>13</v>
      </c>
      <c r="B1605" s="13" t="s">
        <v>14</v>
      </c>
      <c r="C1605" s="9">
        <v>43656</v>
      </c>
      <c r="D1605" s="7" t="s">
        <v>24</v>
      </c>
      <c r="E1605" s="27" t="s">
        <v>16</v>
      </c>
      <c r="F1605" s="13" t="s">
        <v>37</v>
      </c>
      <c r="G1605" s="28" t="s">
        <v>38</v>
      </c>
      <c r="H1605" s="12"/>
      <c r="I1605" s="28"/>
      <c r="J1605" s="31"/>
      <c r="K1605" s="11" t="s">
        <v>17</v>
      </c>
      <c r="N1605" s="21" t="e">
        <f>IF(J1605="NA","NA",(VLOOKUP(I1605,ObjConv,2,FALSE)/VLOOKUP(I1605,ObjConv,3,FALSE))*J1605)</f>
        <v>#N/A</v>
      </c>
    </row>
    <row r="1606" spans="1:14" x14ac:dyDescent="0.2">
      <c r="A1606" s="11" t="s">
        <v>13</v>
      </c>
      <c r="B1606" s="13" t="s">
        <v>14</v>
      </c>
      <c r="C1606" s="9">
        <v>43656</v>
      </c>
      <c r="D1606" s="7" t="s">
        <v>24</v>
      </c>
      <c r="E1606" s="27" t="s">
        <v>16</v>
      </c>
      <c r="F1606" s="13" t="s">
        <v>37</v>
      </c>
      <c r="G1606" s="28" t="s">
        <v>38</v>
      </c>
      <c r="H1606" s="12"/>
      <c r="I1606" s="28"/>
      <c r="J1606" s="31"/>
      <c r="K1606" s="11" t="s">
        <v>17</v>
      </c>
      <c r="N1606" s="21" t="e">
        <f>IF(J1606="NA","NA",(VLOOKUP(I1606,ObjConv,2,FALSE)/VLOOKUP(I1606,ObjConv,3,FALSE))*J1606)</f>
        <v>#N/A</v>
      </c>
    </row>
    <row r="1607" spans="1:14" x14ac:dyDescent="0.2">
      <c r="A1607" s="11" t="s">
        <v>13</v>
      </c>
      <c r="B1607" s="13" t="s">
        <v>14</v>
      </c>
      <c r="C1607" s="9">
        <v>43656</v>
      </c>
      <c r="D1607" s="7" t="s">
        <v>24</v>
      </c>
      <c r="E1607" s="27" t="s">
        <v>16</v>
      </c>
      <c r="F1607" s="13" t="s">
        <v>37</v>
      </c>
      <c r="G1607" s="28" t="s">
        <v>38</v>
      </c>
      <c r="H1607" s="12"/>
      <c r="I1607" s="28"/>
      <c r="J1607" s="31"/>
      <c r="K1607" s="11" t="s">
        <v>17</v>
      </c>
      <c r="N1607" s="21" t="e">
        <f>IF(J1607="NA","NA",(VLOOKUP(I1607,ObjConv,2,FALSE)/VLOOKUP(I1607,ObjConv,3,FALSE))*J1607)</f>
        <v>#N/A</v>
      </c>
    </row>
    <row r="1608" spans="1:14" x14ac:dyDescent="0.2">
      <c r="A1608" s="11" t="s">
        <v>13</v>
      </c>
      <c r="B1608" s="13" t="s">
        <v>14</v>
      </c>
      <c r="C1608" s="9">
        <v>43656</v>
      </c>
      <c r="D1608" s="7" t="s">
        <v>24</v>
      </c>
      <c r="E1608" s="27" t="s">
        <v>16</v>
      </c>
      <c r="F1608" s="13" t="s">
        <v>37</v>
      </c>
      <c r="G1608" s="28" t="s">
        <v>38</v>
      </c>
      <c r="H1608" s="12"/>
      <c r="I1608" s="28"/>
      <c r="J1608" s="31"/>
      <c r="K1608" s="11" t="s">
        <v>17</v>
      </c>
      <c r="N1608" s="21" t="e">
        <f>IF(J1608="NA","NA",(VLOOKUP(I1608,ObjConv,2,FALSE)/VLOOKUP(I1608,ObjConv,3,FALSE))*J1608)</f>
        <v>#N/A</v>
      </c>
    </row>
    <row r="1609" spans="1:14" x14ac:dyDescent="0.2">
      <c r="A1609" s="11" t="s">
        <v>13</v>
      </c>
      <c r="B1609" s="13" t="s">
        <v>14</v>
      </c>
      <c r="C1609" s="9">
        <v>43656</v>
      </c>
      <c r="D1609" s="7" t="s">
        <v>24</v>
      </c>
      <c r="E1609" s="27" t="s">
        <v>16</v>
      </c>
      <c r="F1609" s="13" t="s">
        <v>37</v>
      </c>
      <c r="G1609" s="28" t="s">
        <v>38</v>
      </c>
      <c r="H1609" s="12"/>
      <c r="I1609" s="28"/>
      <c r="J1609" s="31"/>
      <c r="K1609" s="11" t="s">
        <v>17</v>
      </c>
      <c r="N1609" s="21" t="e">
        <f>IF(J1609="NA","NA",(VLOOKUP(I1609,ObjConv,2,FALSE)/VLOOKUP(I1609,ObjConv,3,FALSE))*J1609)</f>
        <v>#N/A</v>
      </c>
    </row>
    <row r="1610" spans="1:14" x14ac:dyDescent="0.2">
      <c r="A1610" s="11" t="s">
        <v>13</v>
      </c>
      <c r="B1610" s="13" t="s">
        <v>14</v>
      </c>
      <c r="C1610" s="9">
        <v>43656</v>
      </c>
      <c r="D1610" s="7" t="s">
        <v>24</v>
      </c>
      <c r="E1610" s="27" t="s">
        <v>16</v>
      </c>
      <c r="F1610" s="13" t="s">
        <v>37</v>
      </c>
      <c r="G1610" s="28" t="s">
        <v>38</v>
      </c>
      <c r="H1610" s="12"/>
      <c r="I1610" s="28"/>
      <c r="J1610" s="31"/>
      <c r="K1610" s="11" t="s">
        <v>17</v>
      </c>
      <c r="N1610" s="21" t="e">
        <f>IF(J1610="NA","NA",(VLOOKUP(I1610,ObjConv,2,FALSE)/VLOOKUP(I1610,ObjConv,3,FALSE))*J1610)</f>
        <v>#N/A</v>
      </c>
    </row>
    <row r="1611" spans="1:14" x14ac:dyDescent="0.2">
      <c r="A1611" s="11" t="s">
        <v>13</v>
      </c>
      <c r="B1611" s="13" t="s">
        <v>14</v>
      </c>
      <c r="C1611" s="9">
        <v>43656</v>
      </c>
      <c r="D1611" s="7" t="s">
        <v>24</v>
      </c>
      <c r="E1611" s="27" t="s">
        <v>16</v>
      </c>
      <c r="F1611" s="13" t="s">
        <v>37</v>
      </c>
      <c r="G1611" s="28" t="s">
        <v>38</v>
      </c>
      <c r="H1611" s="12"/>
      <c r="I1611" s="28"/>
      <c r="J1611" s="31"/>
      <c r="K1611" s="11" t="s">
        <v>17</v>
      </c>
      <c r="N1611" s="21" t="e">
        <f>IF(J1611="NA","NA",(VLOOKUP(I1611,ObjConv,2,FALSE)/VLOOKUP(I1611,ObjConv,3,FALSE))*J1611)</f>
        <v>#N/A</v>
      </c>
    </row>
    <row r="1612" spans="1:14" x14ac:dyDescent="0.2">
      <c r="A1612" s="11" t="s">
        <v>13</v>
      </c>
      <c r="B1612" s="13" t="s">
        <v>14</v>
      </c>
      <c r="C1612" s="9">
        <v>43656</v>
      </c>
      <c r="D1612" s="7" t="s">
        <v>24</v>
      </c>
      <c r="E1612" s="27" t="s">
        <v>16</v>
      </c>
      <c r="F1612" s="13" t="s">
        <v>37</v>
      </c>
      <c r="G1612" s="28" t="s">
        <v>38</v>
      </c>
      <c r="H1612" s="12"/>
      <c r="I1612" s="28"/>
      <c r="J1612" s="31"/>
      <c r="K1612" s="11" t="s">
        <v>17</v>
      </c>
      <c r="N1612" s="21" t="e">
        <f>IF(J1612="NA","NA",(VLOOKUP(I1612,ObjConv,2,FALSE)/VLOOKUP(I1612,ObjConv,3,FALSE))*J1612)</f>
        <v>#N/A</v>
      </c>
    </row>
    <row r="1613" spans="1:14" x14ac:dyDescent="0.2">
      <c r="A1613" s="11" t="s">
        <v>13</v>
      </c>
      <c r="B1613" s="13" t="s">
        <v>14</v>
      </c>
      <c r="C1613" s="9">
        <v>43656</v>
      </c>
      <c r="D1613" s="7" t="s">
        <v>24</v>
      </c>
      <c r="E1613" s="27" t="s">
        <v>16</v>
      </c>
      <c r="F1613" s="13" t="s">
        <v>40</v>
      </c>
      <c r="G1613" s="29" t="s">
        <v>41</v>
      </c>
      <c r="H1613" s="12" t="s">
        <v>42</v>
      </c>
      <c r="I1613" s="28" t="s">
        <v>39</v>
      </c>
      <c r="J1613" s="31">
        <v>1.4</v>
      </c>
      <c r="K1613" s="11" t="s">
        <v>17</v>
      </c>
      <c r="N1613" s="21">
        <f>IF(J1613="NA","NA",(VLOOKUP(I1613,ObjConv,2,FALSE)/VLOOKUP(I1613,ObjConv,3,FALSE))*J1613)</f>
        <v>0.14736842105263159</v>
      </c>
    </row>
    <row r="1614" spans="1:14" x14ac:dyDescent="0.2">
      <c r="A1614" s="11" t="s">
        <v>13</v>
      </c>
      <c r="B1614" s="13" t="s">
        <v>14</v>
      </c>
      <c r="C1614" s="9">
        <v>43656</v>
      </c>
      <c r="D1614" s="7" t="s">
        <v>24</v>
      </c>
      <c r="E1614" s="27" t="s">
        <v>16</v>
      </c>
      <c r="F1614" s="13" t="s">
        <v>37</v>
      </c>
      <c r="G1614" s="28" t="s">
        <v>38</v>
      </c>
      <c r="H1614" s="12"/>
      <c r="I1614" s="28"/>
      <c r="J1614" s="31"/>
      <c r="K1614" s="11" t="s">
        <v>17</v>
      </c>
      <c r="N1614" s="21" t="e">
        <f>IF(J1614="NA","NA",(VLOOKUP(I1614,ObjConv,2,FALSE)/VLOOKUP(I1614,ObjConv,3,FALSE))*J1614)</f>
        <v>#N/A</v>
      </c>
    </row>
    <row r="1615" spans="1:14" x14ac:dyDescent="0.2">
      <c r="A1615" s="11" t="s">
        <v>13</v>
      </c>
      <c r="B1615" s="13" t="s">
        <v>14</v>
      </c>
      <c r="C1615" s="9">
        <v>43656</v>
      </c>
      <c r="D1615" s="7" t="s">
        <v>24</v>
      </c>
      <c r="E1615" s="27" t="s">
        <v>16</v>
      </c>
      <c r="F1615" s="13" t="s">
        <v>37</v>
      </c>
      <c r="G1615" s="28" t="s">
        <v>38</v>
      </c>
      <c r="H1615" s="12"/>
      <c r="I1615" s="28"/>
      <c r="J1615" s="31"/>
      <c r="K1615" s="11" t="s">
        <v>17</v>
      </c>
      <c r="N1615" s="21" t="e">
        <f>IF(J1615="NA","NA",(VLOOKUP(I1615,ObjConv,2,FALSE)/VLOOKUP(I1615,ObjConv,3,FALSE))*J1615)</f>
        <v>#N/A</v>
      </c>
    </row>
    <row r="1616" spans="1:14" x14ac:dyDescent="0.2">
      <c r="A1616" s="11" t="s">
        <v>13</v>
      </c>
      <c r="B1616" s="13" t="s">
        <v>14</v>
      </c>
      <c r="C1616" s="9">
        <v>43656</v>
      </c>
      <c r="D1616" s="7" t="s">
        <v>24</v>
      </c>
      <c r="E1616" s="27" t="s">
        <v>16</v>
      </c>
      <c r="F1616" s="13" t="s">
        <v>37</v>
      </c>
      <c r="G1616" s="28" t="s">
        <v>38</v>
      </c>
      <c r="H1616" s="12"/>
      <c r="I1616" s="28"/>
      <c r="J1616" s="31"/>
      <c r="K1616" s="11" t="s">
        <v>17</v>
      </c>
      <c r="N1616" s="21" t="e">
        <f>IF(J1616="NA","NA",(VLOOKUP(I1616,ObjConv,2,FALSE)/VLOOKUP(I1616,ObjConv,3,FALSE))*J1616)</f>
        <v>#N/A</v>
      </c>
    </row>
    <row r="1617" spans="1:14" x14ac:dyDescent="0.2">
      <c r="A1617" s="11" t="s">
        <v>13</v>
      </c>
      <c r="B1617" s="13" t="s">
        <v>14</v>
      </c>
      <c r="C1617" s="9">
        <v>43656</v>
      </c>
      <c r="D1617" s="7" t="s">
        <v>24</v>
      </c>
      <c r="E1617" s="27" t="s">
        <v>16</v>
      </c>
      <c r="F1617" s="13" t="s">
        <v>37</v>
      </c>
      <c r="G1617" s="28" t="s">
        <v>38</v>
      </c>
      <c r="H1617" s="12"/>
      <c r="I1617" s="28"/>
      <c r="J1617" s="31"/>
      <c r="K1617" s="11" t="s">
        <v>17</v>
      </c>
      <c r="N1617" s="21" t="e">
        <f>IF(J1617="NA","NA",(VLOOKUP(I1617,ObjConv,2,FALSE)/VLOOKUP(I1617,ObjConv,3,FALSE))*J1617)</f>
        <v>#N/A</v>
      </c>
    </row>
    <row r="1618" spans="1:14" x14ac:dyDescent="0.2">
      <c r="A1618" s="11" t="s">
        <v>13</v>
      </c>
      <c r="B1618" s="13" t="s">
        <v>14</v>
      </c>
      <c r="C1618" s="9">
        <v>43656</v>
      </c>
      <c r="D1618" s="7" t="s">
        <v>24</v>
      </c>
      <c r="E1618" s="27" t="s">
        <v>16</v>
      </c>
      <c r="F1618" s="13" t="s">
        <v>37</v>
      </c>
      <c r="G1618" s="28" t="s">
        <v>38</v>
      </c>
      <c r="H1618" s="12"/>
      <c r="I1618" s="28"/>
      <c r="J1618" s="31"/>
      <c r="K1618" s="11" t="s">
        <v>17</v>
      </c>
      <c r="N1618" s="21" t="e">
        <f>IF(J1618="NA","NA",(VLOOKUP(I1618,ObjConv,2,FALSE)/VLOOKUP(I1618,ObjConv,3,FALSE))*J1618)</f>
        <v>#N/A</v>
      </c>
    </row>
    <row r="1619" spans="1:14" x14ac:dyDescent="0.2">
      <c r="A1619" s="11" t="s">
        <v>13</v>
      </c>
      <c r="B1619" s="13" t="s">
        <v>14</v>
      </c>
      <c r="C1619" s="9">
        <v>43656</v>
      </c>
      <c r="D1619" s="7" t="s">
        <v>24</v>
      </c>
      <c r="E1619" s="27" t="s">
        <v>16</v>
      </c>
      <c r="F1619" s="13" t="s">
        <v>37</v>
      </c>
      <c r="G1619" s="28" t="s">
        <v>38</v>
      </c>
      <c r="H1619" s="12"/>
      <c r="I1619" s="28"/>
      <c r="J1619" s="31"/>
      <c r="K1619" s="11" t="s">
        <v>17</v>
      </c>
      <c r="N1619" s="21" t="e">
        <f>IF(J1619="NA","NA",(VLOOKUP(I1619,ObjConv,2,FALSE)/VLOOKUP(I1619,ObjConv,3,FALSE))*J1619)</f>
        <v>#N/A</v>
      </c>
    </row>
    <row r="1620" spans="1:14" x14ac:dyDescent="0.2">
      <c r="A1620" s="11" t="s">
        <v>13</v>
      </c>
      <c r="B1620" s="13" t="s">
        <v>14</v>
      </c>
      <c r="C1620" s="9">
        <v>43656</v>
      </c>
      <c r="D1620" s="7" t="s">
        <v>24</v>
      </c>
      <c r="E1620" s="27" t="s">
        <v>16</v>
      </c>
      <c r="F1620" s="13" t="s">
        <v>37</v>
      </c>
      <c r="G1620" s="28" t="s">
        <v>38</v>
      </c>
      <c r="H1620" s="12"/>
      <c r="I1620" s="28"/>
      <c r="J1620" s="31"/>
      <c r="K1620" s="11" t="s">
        <v>17</v>
      </c>
      <c r="N1620" s="21" t="e">
        <f>IF(J1620="NA","NA",(VLOOKUP(I1620,ObjConv,2,FALSE)/VLOOKUP(I1620,ObjConv,3,FALSE))*J1620)</f>
        <v>#N/A</v>
      </c>
    </row>
    <row r="1621" spans="1:14" x14ac:dyDescent="0.2">
      <c r="A1621" s="11" t="s">
        <v>13</v>
      </c>
      <c r="B1621" s="13" t="s">
        <v>14</v>
      </c>
      <c r="C1621" s="9">
        <v>43656</v>
      </c>
      <c r="D1621" s="7" t="s">
        <v>24</v>
      </c>
      <c r="E1621" s="27" t="s">
        <v>16</v>
      </c>
      <c r="F1621" s="13" t="s">
        <v>37</v>
      </c>
      <c r="G1621" s="28" t="s">
        <v>38</v>
      </c>
      <c r="H1621" s="12"/>
      <c r="I1621" s="28"/>
      <c r="J1621" s="31"/>
      <c r="K1621" s="11" t="s">
        <v>17</v>
      </c>
      <c r="N1621" s="21" t="e">
        <f>IF(J1621="NA","NA",(VLOOKUP(I1621,ObjConv,2,FALSE)/VLOOKUP(I1621,ObjConv,3,FALSE))*J1621)</f>
        <v>#N/A</v>
      </c>
    </row>
    <row r="1622" spans="1:14" x14ac:dyDescent="0.2">
      <c r="A1622" s="11" t="s">
        <v>13</v>
      </c>
      <c r="B1622" s="13" t="s">
        <v>14</v>
      </c>
      <c r="C1622" s="9">
        <v>43656</v>
      </c>
      <c r="D1622" s="7" t="s">
        <v>24</v>
      </c>
      <c r="E1622" s="27" t="s">
        <v>16</v>
      </c>
      <c r="F1622" s="13" t="s">
        <v>40</v>
      </c>
      <c r="G1622" s="29" t="s">
        <v>41</v>
      </c>
      <c r="H1622" s="12" t="s">
        <v>42</v>
      </c>
      <c r="I1622" s="28" t="s">
        <v>39</v>
      </c>
      <c r="J1622" s="31">
        <v>1.4</v>
      </c>
      <c r="K1622" s="11" t="s">
        <v>17</v>
      </c>
      <c r="N1622" s="21">
        <f>IF(J1622="NA","NA",(VLOOKUP(I1622,ObjConv,2,FALSE)/VLOOKUP(I1622,ObjConv,3,FALSE))*J1622)</f>
        <v>0.14736842105263159</v>
      </c>
    </row>
    <row r="1623" spans="1:14" x14ac:dyDescent="0.2">
      <c r="A1623" s="11" t="s">
        <v>13</v>
      </c>
      <c r="B1623" s="13" t="s">
        <v>14</v>
      </c>
      <c r="C1623" s="9">
        <v>43656</v>
      </c>
      <c r="D1623" s="7" t="s">
        <v>24</v>
      </c>
      <c r="E1623" s="27" t="s">
        <v>16</v>
      </c>
      <c r="F1623" s="13" t="s">
        <v>37</v>
      </c>
      <c r="G1623" s="28" t="s">
        <v>38</v>
      </c>
      <c r="H1623" s="12"/>
      <c r="I1623" s="28"/>
      <c r="J1623" s="31"/>
      <c r="K1623" s="11" t="s">
        <v>17</v>
      </c>
      <c r="N1623" s="21" t="e">
        <f>IF(J1623="NA","NA",(VLOOKUP(I1623,ObjConv,2,FALSE)/VLOOKUP(I1623,ObjConv,3,FALSE))*J1623)</f>
        <v>#N/A</v>
      </c>
    </row>
    <row r="1624" spans="1:14" x14ac:dyDescent="0.2">
      <c r="A1624" s="11" t="s">
        <v>13</v>
      </c>
      <c r="B1624" s="13" t="s">
        <v>14</v>
      </c>
      <c r="C1624" s="9">
        <v>43656</v>
      </c>
      <c r="D1624" s="7" t="s">
        <v>24</v>
      </c>
      <c r="E1624" s="27" t="s">
        <v>16</v>
      </c>
      <c r="F1624" s="13" t="s">
        <v>37</v>
      </c>
      <c r="G1624" s="28" t="s">
        <v>38</v>
      </c>
      <c r="H1624" s="12"/>
      <c r="I1624" s="28"/>
      <c r="J1624" s="31"/>
      <c r="K1624" s="11" t="s">
        <v>17</v>
      </c>
      <c r="N1624" s="21" t="e">
        <f>IF(J1624="NA","NA",(VLOOKUP(I1624,ObjConv,2,FALSE)/VLOOKUP(I1624,ObjConv,3,FALSE))*J1624)</f>
        <v>#N/A</v>
      </c>
    </row>
    <row r="1625" spans="1:14" x14ac:dyDescent="0.2">
      <c r="A1625" s="11" t="s">
        <v>13</v>
      </c>
      <c r="B1625" s="13" t="s">
        <v>14</v>
      </c>
      <c r="C1625" s="9">
        <v>43656</v>
      </c>
      <c r="D1625" s="7" t="s">
        <v>24</v>
      </c>
      <c r="E1625" s="27" t="s">
        <v>16</v>
      </c>
      <c r="F1625" s="13" t="s">
        <v>37</v>
      </c>
      <c r="G1625" s="28" t="s">
        <v>38</v>
      </c>
      <c r="H1625" s="12"/>
      <c r="I1625" s="28"/>
      <c r="J1625" s="31"/>
      <c r="K1625" s="11" t="s">
        <v>17</v>
      </c>
      <c r="N1625" s="21" t="e">
        <f>IF(J1625="NA","NA",(VLOOKUP(I1625,ObjConv,2,FALSE)/VLOOKUP(I1625,ObjConv,3,FALSE))*J1625)</f>
        <v>#N/A</v>
      </c>
    </row>
    <row r="1626" spans="1:14" x14ac:dyDescent="0.2">
      <c r="A1626" s="11" t="s">
        <v>13</v>
      </c>
      <c r="B1626" s="13" t="s">
        <v>14</v>
      </c>
      <c r="C1626" s="9">
        <v>43656</v>
      </c>
      <c r="D1626" s="7" t="s">
        <v>24</v>
      </c>
      <c r="E1626" s="27" t="s">
        <v>16</v>
      </c>
      <c r="F1626" s="13" t="s">
        <v>37</v>
      </c>
      <c r="G1626" s="28" t="s">
        <v>38</v>
      </c>
      <c r="H1626" s="12"/>
      <c r="I1626" s="28"/>
      <c r="J1626" s="31"/>
      <c r="K1626" s="11" t="s">
        <v>17</v>
      </c>
      <c r="N1626" s="21" t="e">
        <f>IF(J1626="NA","NA",(VLOOKUP(I1626,ObjConv,2,FALSE)/VLOOKUP(I1626,ObjConv,3,FALSE))*J1626)</f>
        <v>#N/A</v>
      </c>
    </row>
    <row r="1627" spans="1:14" x14ac:dyDescent="0.2">
      <c r="A1627" s="11" t="s">
        <v>13</v>
      </c>
      <c r="B1627" s="13" t="s">
        <v>14</v>
      </c>
      <c r="C1627" s="9">
        <v>43656</v>
      </c>
      <c r="D1627" s="7" t="s">
        <v>24</v>
      </c>
      <c r="E1627" s="27" t="s">
        <v>16</v>
      </c>
      <c r="F1627" s="13" t="s">
        <v>37</v>
      </c>
      <c r="G1627" s="28" t="s">
        <v>38</v>
      </c>
      <c r="H1627" s="12"/>
      <c r="I1627" s="28"/>
      <c r="J1627" s="31"/>
      <c r="K1627" s="11" t="s">
        <v>17</v>
      </c>
      <c r="N1627" s="21" t="e">
        <f>IF(J1627="NA","NA",(VLOOKUP(I1627,ObjConv,2,FALSE)/VLOOKUP(I1627,ObjConv,3,FALSE))*J1627)</f>
        <v>#N/A</v>
      </c>
    </row>
    <row r="1628" spans="1:14" x14ac:dyDescent="0.2">
      <c r="A1628" s="11" t="s">
        <v>13</v>
      </c>
      <c r="B1628" s="13" t="s">
        <v>14</v>
      </c>
      <c r="C1628" s="9">
        <v>43656</v>
      </c>
      <c r="D1628" s="7" t="s">
        <v>24</v>
      </c>
      <c r="E1628" s="27" t="s">
        <v>16</v>
      </c>
      <c r="F1628" s="13" t="s">
        <v>37</v>
      </c>
      <c r="G1628" s="28" t="s">
        <v>38</v>
      </c>
      <c r="H1628" s="12"/>
      <c r="I1628" s="28"/>
      <c r="J1628" s="31"/>
      <c r="K1628" s="11" t="s">
        <v>17</v>
      </c>
      <c r="N1628" s="21" t="e">
        <f>IF(J1628="NA","NA",(VLOOKUP(I1628,ObjConv,2,FALSE)/VLOOKUP(I1628,ObjConv,3,FALSE))*J1628)</f>
        <v>#N/A</v>
      </c>
    </row>
    <row r="1629" spans="1:14" x14ac:dyDescent="0.2">
      <c r="A1629" s="11" t="s">
        <v>13</v>
      </c>
      <c r="B1629" s="13" t="s">
        <v>14</v>
      </c>
      <c r="C1629" s="9">
        <v>43656</v>
      </c>
      <c r="D1629" s="7" t="s">
        <v>24</v>
      </c>
      <c r="E1629" s="27" t="s">
        <v>16</v>
      </c>
      <c r="F1629" s="13" t="s">
        <v>50</v>
      </c>
      <c r="G1629" s="28" t="s">
        <v>51</v>
      </c>
      <c r="H1629" s="12"/>
      <c r="I1629" s="28"/>
      <c r="J1629" s="31"/>
      <c r="K1629" s="11" t="s">
        <v>17</v>
      </c>
      <c r="N1629" s="21" t="e">
        <f>IF(J1629="NA","NA",(VLOOKUP(I1629,ObjConv,2,FALSE)/VLOOKUP(I1629,ObjConv,3,FALSE))*J1629)</f>
        <v>#N/A</v>
      </c>
    </row>
    <row r="1630" spans="1:14" x14ac:dyDescent="0.2">
      <c r="A1630" s="11" t="s">
        <v>13</v>
      </c>
      <c r="B1630" s="13" t="s">
        <v>14</v>
      </c>
      <c r="C1630" s="9">
        <v>43656</v>
      </c>
      <c r="D1630" s="7" t="s">
        <v>24</v>
      </c>
      <c r="E1630" s="27" t="s">
        <v>16</v>
      </c>
      <c r="F1630" s="13" t="s">
        <v>37</v>
      </c>
      <c r="G1630" s="28" t="s">
        <v>38</v>
      </c>
      <c r="H1630" s="12"/>
      <c r="I1630" s="28"/>
      <c r="J1630" s="31"/>
      <c r="K1630" s="11" t="s">
        <v>17</v>
      </c>
      <c r="N1630" s="21" t="e">
        <f>IF(J1630="NA","NA",(VLOOKUP(I1630,ObjConv,2,FALSE)/VLOOKUP(I1630,ObjConv,3,FALSE))*J1630)</f>
        <v>#N/A</v>
      </c>
    </row>
    <row r="1631" spans="1:14" x14ac:dyDescent="0.2">
      <c r="A1631" s="11" t="s">
        <v>13</v>
      </c>
      <c r="B1631" s="13" t="s">
        <v>14</v>
      </c>
      <c r="C1631" s="9">
        <v>43656</v>
      </c>
      <c r="D1631" s="7" t="s">
        <v>24</v>
      </c>
      <c r="E1631" s="27" t="s">
        <v>16</v>
      </c>
      <c r="F1631" s="13" t="s">
        <v>37</v>
      </c>
      <c r="G1631" s="28" t="s">
        <v>38</v>
      </c>
      <c r="H1631" s="12"/>
      <c r="I1631" s="28"/>
      <c r="J1631" s="31"/>
      <c r="K1631" s="11" t="s">
        <v>17</v>
      </c>
      <c r="N1631" s="21" t="e">
        <f>IF(J1631="NA","NA",(VLOOKUP(I1631,ObjConv,2,FALSE)/VLOOKUP(I1631,ObjConv,3,FALSE))*J1631)</f>
        <v>#N/A</v>
      </c>
    </row>
    <row r="1632" spans="1:14" x14ac:dyDescent="0.2">
      <c r="A1632" s="11" t="s">
        <v>13</v>
      </c>
      <c r="B1632" s="13" t="s">
        <v>14</v>
      </c>
      <c r="C1632" s="9">
        <v>43656</v>
      </c>
      <c r="D1632" s="7" t="s">
        <v>24</v>
      </c>
      <c r="E1632" s="27" t="s">
        <v>16</v>
      </c>
      <c r="F1632" s="13" t="s">
        <v>37</v>
      </c>
      <c r="G1632" s="28" t="s">
        <v>38</v>
      </c>
      <c r="H1632" s="12"/>
      <c r="I1632" s="28"/>
      <c r="J1632" s="31"/>
      <c r="K1632" s="11" t="s">
        <v>17</v>
      </c>
      <c r="N1632" s="21" t="e">
        <f>IF(J1632="NA","NA",(VLOOKUP(I1632,ObjConv,2,FALSE)/VLOOKUP(I1632,ObjConv,3,FALSE))*J1632)</f>
        <v>#N/A</v>
      </c>
    </row>
    <row r="1633" spans="1:14" x14ac:dyDescent="0.2">
      <c r="A1633" s="11" t="s">
        <v>13</v>
      </c>
      <c r="B1633" s="13" t="s">
        <v>14</v>
      </c>
      <c r="C1633" s="9">
        <v>43656</v>
      </c>
      <c r="D1633" s="7" t="s">
        <v>24</v>
      </c>
      <c r="E1633" s="27" t="s">
        <v>16</v>
      </c>
      <c r="F1633" s="13" t="s">
        <v>40</v>
      </c>
      <c r="G1633" s="29" t="s">
        <v>41</v>
      </c>
      <c r="H1633" s="12" t="s">
        <v>42</v>
      </c>
      <c r="I1633" s="28" t="s">
        <v>39</v>
      </c>
      <c r="J1633" s="31">
        <v>2</v>
      </c>
      <c r="K1633" s="11" t="s">
        <v>17</v>
      </c>
      <c r="N1633" s="21">
        <f>IF(J1633="NA","NA",(VLOOKUP(I1633,ObjConv,2,FALSE)/VLOOKUP(I1633,ObjConv,3,FALSE))*J1633)</f>
        <v>0.2105263157894737</v>
      </c>
    </row>
    <row r="1634" spans="1:14" x14ac:dyDescent="0.2">
      <c r="A1634" s="11" t="s">
        <v>13</v>
      </c>
      <c r="B1634" s="13" t="s">
        <v>14</v>
      </c>
      <c r="C1634" s="9">
        <v>43656</v>
      </c>
      <c r="D1634" s="7" t="s">
        <v>24</v>
      </c>
      <c r="E1634" s="27" t="s">
        <v>16</v>
      </c>
      <c r="F1634" s="13" t="s">
        <v>37</v>
      </c>
      <c r="G1634" s="28" t="s">
        <v>38</v>
      </c>
      <c r="H1634" s="12"/>
      <c r="I1634" s="28"/>
      <c r="J1634" s="31"/>
      <c r="K1634" s="11" t="s">
        <v>17</v>
      </c>
      <c r="N1634" s="21" t="e">
        <f>IF(J1634="NA","NA",(VLOOKUP(I1634,ObjConv,2,FALSE)/VLOOKUP(I1634,ObjConv,3,FALSE))*J1634)</f>
        <v>#N/A</v>
      </c>
    </row>
    <row r="1635" spans="1:14" x14ac:dyDescent="0.2">
      <c r="A1635" s="11" t="s">
        <v>13</v>
      </c>
      <c r="B1635" s="13" t="s">
        <v>14</v>
      </c>
      <c r="C1635" s="9">
        <v>43656</v>
      </c>
      <c r="D1635" s="7" t="s">
        <v>24</v>
      </c>
      <c r="E1635" s="27" t="s">
        <v>16</v>
      </c>
      <c r="F1635" s="13" t="s">
        <v>37</v>
      </c>
      <c r="G1635" s="28" t="s">
        <v>38</v>
      </c>
      <c r="H1635" s="12"/>
      <c r="I1635" s="28"/>
      <c r="J1635" s="31"/>
      <c r="K1635" s="11" t="s">
        <v>17</v>
      </c>
      <c r="N1635" s="21" t="e">
        <f>IF(J1635="NA","NA",(VLOOKUP(I1635,ObjConv,2,FALSE)/VLOOKUP(I1635,ObjConv,3,FALSE))*J1635)</f>
        <v>#N/A</v>
      </c>
    </row>
    <row r="1636" spans="1:14" x14ac:dyDescent="0.2">
      <c r="A1636" s="11" t="s">
        <v>13</v>
      </c>
      <c r="B1636" s="13" t="s">
        <v>14</v>
      </c>
      <c r="C1636" s="9">
        <v>43656</v>
      </c>
      <c r="D1636" s="7" t="s">
        <v>24</v>
      </c>
      <c r="E1636" s="27" t="s">
        <v>16</v>
      </c>
      <c r="F1636" s="13" t="s">
        <v>50</v>
      </c>
      <c r="G1636" s="28" t="s">
        <v>51</v>
      </c>
      <c r="H1636" s="12"/>
      <c r="I1636" s="28" t="s">
        <v>39</v>
      </c>
      <c r="J1636" s="31">
        <v>2.4</v>
      </c>
      <c r="K1636" s="11" t="s">
        <v>17</v>
      </c>
      <c r="N1636" s="21">
        <f>IF(J1636="NA","NA",(VLOOKUP(I1636,ObjConv,2,FALSE)/VLOOKUP(I1636,ObjConv,3,FALSE))*J1636)</f>
        <v>0.25263157894736843</v>
      </c>
    </row>
    <row r="1637" spans="1:14" x14ac:dyDescent="0.2">
      <c r="A1637" s="11" t="s">
        <v>13</v>
      </c>
      <c r="B1637" s="13" t="s">
        <v>14</v>
      </c>
      <c r="C1637" s="9">
        <v>43656</v>
      </c>
      <c r="D1637" s="7" t="s">
        <v>24</v>
      </c>
      <c r="E1637" s="27" t="s">
        <v>16</v>
      </c>
      <c r="F1637" s="13" t="s">
        <v>37</v>
      </c>
      <c r="G1637" s="28" t="s">
        <v>38</v>
      </c>
      <c r="H1637" s="12"/>
      <c r="I1637" s="28"/>
      <c r="J1637" s="31"/>
      <c r="K1637" s="11" t="s">
        <v>17</v>
      </c>
      <c r="N1637" s="21" t="e">
        <f>IF(J1637="NA","NA",(VLOOKUP(I1637,ObjConv,2,FALSE)/VLOOKUP(I1637,ObjConv,3,FALSE))*J1637)</f>
        <v>#N/A</v>
      </c>
    </row>
    <row r="1638" spans="1:14" x14ac:dyDescent="0.2">
      <c r="A1638" s="11" t="s">
        <v>13</v>
      </c>
      <c r="B1638" s="13" t="s">
        <v>14</v>
      </c>
      <c r="C1638" s="9">
        <v>43656</v>
      </c>
      <c r="D1638" s="7" t="s">
        <v>24</v>
      </c>
      <c r="E1638" s="27" t="s">
        <v>16</v>
      </c>
      <c r="F1638" s="13" t="s">
        <v>37</v>
      </c>
      <c r="G1638" s="28" t="s">
        <v>38</v>
      </c>
      <c r="H1638" s="12"/>
      <c r="I1638" s="28"/>
      <c r="J1638" s="31"/>
      <c r="K1638" s="11" t="s">
        <v>17</v>
      </c>
      <c r="N1638" s="21" t="e">
        <f>IF(J1638="NA","NA",(VLOOKUP(I1638,ObjConv,2,FALSE)/VLOOKUP(I1638,ObjConv,3,FALSE))*J1638)</f>
        <v>#N/A</v>
      </c>
    </row>
    <row r="1639" spans="1:14" x14ac:dyDescent="0.2">
      <c r="A1639" s="11" t="s">
        <v>13</v>
      </c>
      <c r="B1639" s="13" t="s">
        <v>14</v>
      </c>
      <c r="C1639" s="9">
        <v>43656</v>
      </c>
      <c r="D1639" s="7" t="s">
        <v>24</v>
      </c>
      <c r="E1639" s="27" t="s">
        <v>16</v>
      </c>
      <c r="F1639" s="13" t="s">
        <v>50</v>
      </c>
      <c r="G1639" s="28" t="s">
        <v>51</v>
      </c>
      <c r="H1639" s="12"/>
      <c r="I1639" s="28" t="s">
        <v>39</v>
      </c>
      <c r="J1639" s="31">
        <v>4</v>
      </c>
      <c r="K1639" s="11" t="s">
        <v>17</v>
      </c>
      <c r="N1639" s="21">
        <f>IF(J1639="NA","NA",(VLOOKUP(I1639,ObjConv,2,FALSE)/VLOOKUP(I1639,ObjConv,3,FALSE))*J1639)</f>
        <v>0.4210526315789474</v>
      </c>
    </row>
    <row r="1640" spans="1:14" x14ac:dyDescent="0.2">
      <c r="A1640" s="11" t="s">
        <v>13</v>
      </c>
      <c r="B1640" s="13" t="s">
        <v>14</v>
      </c>
      <c r="C1640" s="9">
        <v>43656</v>
      </c>
      <c r="D1640" s="7" t="s">
        <v>24</v>
      </c>
      <c r="E1640" s="27" t="s">
        <v>16</v>
      </c>
      <c r="F1640" s="13" t="s">
        <v>37</v>
      </c>
      <c r="G1640" s="28" t="s">
        <v>38</v>
      </c>
      <c r="H1640" s="12"/>
      <c r="I1640" s="28"/>
      <c r="J1640" s="31"/>
      <c r="K1640" s="11" t="s">
        <v>17</v>
      </c>
      <c r="N1640" s="21" t="e">
        <f>IF(J1640="NA","NA",(VLOOKUP(I1640,ObjConv,2,FALSE)/VLOOKUP(I1640,ObjConv,3,FALSE))*J1640)</f>
        <v>#N/A</v>
      </c>
    </row>
    <row r="1641" spans="1:14" x14ac:dyDescent="0.2">
      <c r="A1641" s="11" t="s">
        <v>13</v>
      </c>
      <c r="B1641" s="13" t="s">
        <v>14</v>
      </c>
      <c r="C1641" s="9">
        <v>43656</v>
      </c>
      <c r="D1641" s="7" t="s">
        <v>24</v>
      </c>
      <c r="E1641" s="27" t="s">
        <v>16</v>
      </c>
      <c r="F1641" s="13" t="s">
        <v>37</v>
      </c>
      <c r="G1641" s="28" t="s">
        <v>38</v>
      </c>
      <c r="H1641" s="12"/>
      <c r="I1641" s="28"/>
      <c r="J1641" s="31"/>
      <c r="K1641" s="11" t="s">
        <v>17</v>
      </c>
      <c r="N1641" s="21" t="e">
        <f>IF(J1641="NA","NA",(VLOOKUP(I1641,ObjConv,2,FALSE)/VLOOKUP(I1641,ObjConv,3,FALSE))*J1641)</f>
        <v>#N/A</v>
      </c>
    </row>
    <row r="1642" spans="1:14" x14ac:dyDescent="0.2">
      <c r="A1642" s="11" t="s">
        <v>13</v>
      </c>
      <c r="B1642" s="13" t="s">
        <v>14</v>
      </c>
      <c r="C1642" s="9">
        <v>43656</v>
      </c>
      <c r="D1642" s="7" t="s">
        <v>24</v>
      </c>
      <c r="E1642" s="27" t="s">
        <v>16</v>
      </c>
      <c r="F1642" s="13" t="s">
        <v>37</v>
      </c>
      <c r="G1642" s="28" t="s">
        <v>38</v>
      </c>
      <c r="H1642" s="12"/>
      <c r="I1642" s="28"/>
      <c r="J1642" s="31"/>
      <c r="K1642" s="11" t="s">
        <v>17</v>
      </c>
      <c r="N1642" s="21" t="e">
        <f>IF(J1642="NA","NA",(VLOOKUP(I1642,ObjConv,2,FALSE)/VLOOKUP(I1642,ObjConv,3,FALSE))*J1642)</f>
        <v>#N/A</v>
      </c>
    </row>
    <row r="1643" spans="1:14" x14ac:dyDescent="0.2">
      <c r="A1643" s="11" t="s">
        <v>13</v>
      </c>
      <c r="B1643" s="13" t="s">
        <v>14</v>
      </c>
      <c r="C1643" s="9">
        <v>43656</v>
      </c>
      <c r="D1643" s="7" t="s">
        <v>24</v>
      </c>
      <c r="E1643" s="27" t="s">
        <v>16</v>
      </c>
      <c r="F1643" s="13" t="s">
        <v>37</v>
      </c>
      <c r="G1643" s="28" t="s">
        <v>38</v>
      </c>
      <c r="H1643" s="12"/>
      <c r="I1643" s="28"/>
      <c r="J1643" s="31"/>
      <c r="K1643" s="11" t="s">
        <v>17</v>
      </c>
      <c r="N1643" s="21" t="e">
        <f>IF(J1643="NA","NA",(VLOOKUP(I1643,ObjConv,2,FALSE)/VLOOKUP(I1643,ObjConv,3,FALSE))*J1643)</f>
        <v>#N/A</v>
      </c>
    </row>
    <row r="1644" spans="1:14" x14ac:dyDescent="0.2">
      <c r="A1644" s="11" t="s">
        <v>13</v>
      </c>
      <c r="B1644" s="13" t="s">
        <v>14</v>
      </c>
      <c r="C1644" s="9">
        <v>43656</v>
      </c>
      <c r="D1644" s="7" t="s">
        <v>24</v>
      </c>
      <c r="E1644" s="27" t="s">
        <v>16</v>
      </c>
      <c r="F1644" s="13" t="s">
        <v>37</v>
      </c>
      <c r="G1644" s="28" t="s">
        <v>38</v>
      </c>
      <c r="H1644" s="12"/>
      <c r="I1644" s="28"/>
      <c r="J1644" s="31"/>
      <c r="K1644" s="11" t="s">
        <v>17</v>
      </c>
      <c r="N1644" s="21" t="e">
        <f>IF(J1644="NA","NA",(VLOOKUP(I1644,ObjConv,2,FALSE)/VLOOKUP(I1644,ObjConv,3,FALSE))*J1644)</f>
        <v>#N/A</v>
      </c>
    </row>
    <row r="1645" spans="1:14" x14ac:dyDescent="0.2">
      <c r="A1645" s="11" t="s">
        <v>13</v>
      </c>
      <c r="B1645" s="13" t="s">
        <v>14</v>
      </c>
      <c r="C1645" s="9">
        <v>43656</v>
      </c>
      <c r="D1645" s="7" t="s">
        <v>24</v>
      </c>
      <c r="E1645" s="27" t="s">
        <v>16</v>
      </c>
      <c r="F1645" s="13" t="s">
        <v>40</v>
      </c>
      <c r="G1645" s="29" t="s">
        <v>41</v>
      </c>
      <c r="H1645" s="12" t="s">
        <v>42</v>
      </c>
      <c r="I1645" s="28"/>
      <c r="J1645" s="31"/>
      <c r="K1645" s="11" t="s">
        <v>17</v>
      </c>
      <c r="N1645" s="21" t="e">
        <f>IF(J1645="NA","NA",(VLOOKUP(I1645,ObjConv,2,FALSE)/VLOOKUP(I1645,ObjConv,3,FALSE))*J1645)</f>
        <v>#N/A</v>
      </c>
    </row>
    <row r="1646" spans="1:14" x14ac:dyDescent="0.2">
      <c r="A1646" s="11" t="s">
        <v>13</v>
      </c>
      <c r="B1646" s="13" t="s">
        <v>14</v>
      </c>
      <c r="C1646" s="9">
        <v>43656</v>
      </c>
      <c r="D1646" s="7" t="s">
        <v>24</v>
      </c>
      <c r="E1646" s="27" t="s">
        <v>16</v>
      </c>
      <c r="F1646" s="13" t="s">
        <v>40</v>
      </c>
      <c r="G1646" s="29" t="s">
        <v>41</v>
      </c>
      <c r="H1646" s="12" t="s">
        <v>42</v>
      </c>
      <c r="I1646" s="28" t="s">
        <v>39</v>
      </c>
      <c r="J1646" s="31">
        <v>1.2</v>
      </c>
      <c r="K1646" s="11" t="s">
        <v>17</v>
      </c>
      <c r="N1646" s="21">
        <f>IF(J1646="NA","NA",(VLOOKUP(I1646,ObjConv,2,FALSE)/VLOOKUP(I1646,ObjConv,3,FALSE))*J1646)</f>
        <v>0.12631578947368421</v>
      </c>
    </row>
    <row r="1647" spans="1:14" x14ac:dyDescent="0.2">
      <c r="A1647" s="11" t="s">
        <v>13</v>
      </c>
      <c r="B1647" s="13" t="s">
        <v>14</v>
      </c>
      <c r="C1647" s="9">
        <v>43656</v>
      </c>
      <c r="D1647" s="7" t="s">
        <v>24</v>
      </c>
      <c r="E1647" s="27" t="s">
        <v>16</v>
      </c>
      <c r="F1647" s="13" t="s">
        <v>40</v>
      </c>
      <c r="G1647" s="29" t="s">
        <v>41</v>
      </c>
      <c r="H1647" s="12" t="s">
        <v>42</v>
      </c>
      <c r="I1647" s="28" t="s">
        <v>39</v>
      </c>
      <c r="J1647" s="31">
        <v>1.2</v>
      </c>
      <c r="K1647" s="11" t="s">
        <v>17</v>
      </c>
      <c r="N1647" s="21">
        <f>IF(J1647="NA","NA",(VLOOKUP(I1647,ObjConv,2,FALSE)/VLOOKUP(I1647,ObjConv,3,FALSE))*J1647)</f>
        <v>0.12631578947368421</v>
      </c>
    </row>
    <row r="1648" spans="1:14" x14ac:dyDescent="0.2">
      <c r="A1648" s="11" t="s">
        <v>13</v>
      </c>
      <c r="B1648" s="13" t="s">
        <v>14</v>
      </c>
      <c r="C1648" s="9">
        <v>43656</v>
      </c>
      <c r="D1648" s="7" t="s">
        <v>24</v>
      </c>
      <c r="E1648" s="27" t="s">
        <v>16</v>
      </c>
      <c r="F1648" s="13" t="s">
        <v>37</v>
      </c>
      <c r="G1648" s="28" t="s">
        <v>38</v>
      </c>
      <c r="H1648" s="12"/>
      <c r="I1648" s="28"/>
      <c r="J1648" s="31"/>
      <c r="K1648" s="11" t="s">
        <v>17</v>
      </c>
      <c r="N1648" s="21" t="e">
        <f>IF(J1648="NA","NA",(VLOOKUP(I1648,ObjConv,2,FALSE)/VLOOKUP(I1648,ObjConv,3,FALSE))*J1648)</f>
        <v>#N/A</v>
      </c>
    </row>
    <row r="1649" spans="1:14" x14ac:dyDescent="0.2">
      <c r="A1649" s="11" t="s">
        <v>13</v>
      </c>
      <c r="B1649" s="13" t="s">
        <v>14</v>
      </c>
      <c r="C1649" s="9">
        <v>43656</v>
      </c>
      <c r="D1649" s="7" t="s">
        <v>24</v>
      </c>
      <c r="E1649" s="27" t="s">
        <v>16</v>
      </c>
      <c r="F1649" s="13" t="s">
        <v>37</v>
      </c>
      <c r="G1649" s="28" t="s">
        <v>38</v>
      </c>
      <c r="H1649" s="12"/>
      <c r="I1649" s="28"/>
      <c r="J1649" s="31"/>
      <c r="K1649" s="11" t="s">
        <v>17</v>
      </c>
      <c r="N1649" s="21" t="e">
        <f>IF(J1649="NA","NA",(VLOOKUP(I1649,ObjConv,2,FALSE)/VLOOKUP(I1649,ObjConv,3,FALSE))*J1649)</f>
        <v>#N/A</v>
      </c>
    </row>
    <row r="1650" spans="1:14" x14ac:dyDescent="0.2">
      <c r="A1650" s="11" t="s">
        <v>13</v>
      </c>
      <c r="B1650" s="13" t="s">
        <v>14</v>
      </c>
      <c r="C1650" s="9">
        <v>43656</v>
      </c>
      <c r="D1650" s="7" t="s">
        <v>24</v>
      </c>
      <c r="E1650" s="27" t="s">
        <v>16</v>
      </c>
      <c r="F1650" s="13" t="s">
        <v>37</v>
      </c>
      <c r="G1650" s="28" t="s">
        <v>38</v>
      </c>
      <c r="H1650" s="12"/>
      <c r="I1650" s="28"/>
      <c r="J1650" s="31"/>
      <c r="K1650" s="11" t="s">
        <v>17</v>
      </c>
      <c r="N1650" s="21" t="e">
        <f>IF(J1650="NA","NA",(VLOOKUP(I1650,ObjConv,2,FALSE)/VLOOKUP(I1650,ObjConv,3,FALSE))*J1650)</f>
        <v>#N/A</v>
      </c>
    </row>
    <row r="1651" spans="1:14" x14ac:dyDescent="0.2">
      <c r="A1651" s="11" t="s">
        <v>13</v>
      </c>
      <c r="B1651" s="13" t="s">
        <v>14</v>
      </c>
      <c r="C1651" s="9">
        <v>43656</v>
      </c>
      <c r="D1651" s="7" t="s">
        <v>24</v>
      </c>
      <c r="E1651" s="27" t="s">
        <v>16</v>
      </c>
      <c r="F1651" s="13" t="s">
        <v>37</v>
      </c>
      <c r="G1651" s="29" t="s">
        <v>43</v>
      </c>
      <c r="H1651" s="12"/>
      <c r="I1651" s="28" t="s">
        <v>39</v>
      </c>
      <c r="J1651" s="31">
        <v>1.2</v>
      </c>
      <c r="K1651" s="11" t="s">
        <v>17</v>
      </c>
      <c r="N1651" s="21">
        <f>IF(J1651="NA","NA",(VLOOKUP(I1651,ObjConv,2,FALSE)/VLOOKUP(I1651,ObjConv,3,FALSE))*J1651)</f>
        <v>0.12631578947368421</v>
      </c>
    </row>
    <row r="1652" spans="1:14" x14ac:dyDescent="0.2">
      <c r="A1652" s="11" t="s">
        <v>13</v>
      </c>
      <c r="B1652" s="13" t="s">
        <v>14</v>
      </c>
      <c r="C1652" s="9">
        <v>43656</v>
      </c>
      <c r="D1652" s="7" t="s">
        <v>24</v>
      </c>
      <c r="E1652" s="27" t="s">
        <v>16</v>
      </c>
      <c r="F1652" s="13" t="s">
        <v>40</v>
      </c>
      <c r="G1652" s="29" t="s">
        <v>41</v>
      </c>
      <c r="H1652" s="30" t="s">
        <v>42</v>
      </c>
      <c r="I1652" s="28"/>
      <c r="J1652" s="31"/>
      <c r="K1652" s="11" t="s">
        <v>17</v>
      </c>
      <c r="N1652" s="21" t="e">
        <f>IF(J1652="NA","NA",(VLOOKUP(I1652,ObjConv,2,FALSE)/VLOOKUP(I1652,ObjConv,3,FALSE))*J1652)</f>
        <v>#N/A</v>
      </c>
    </row>
    <row r="1653" spans="1:14" x14ac:dyDescent="0.2">
      <c r="A1653" s="11" t="s">
        <v>13</v>
      </c>
      <c r="B1653" s="13" t="s">
        <v>14</v>
      </c>
      <c r="C1653" s="9">
        <v>43656</v>
      </c>
      <c r="D1653" s="7" t="s">
        <v>24</v>
      </c>
      <c r="E1653" s="27" t="s">
        <v>16</v>
      </c>
      <c r="F1653" s="13" t="s">
        <v>37</v>
      </c>
      <c r="G1653" s="29" t="s">
        <v>38</v>
      </c>
      <c r="H1653" s="12"/>
      <c r="I1653" s="28"/>
      <c r="J1653" s="31"/>
      <c r="K1653" s="11" t="s">
        <v>17</v>
      </c>
      <c r="N1653" s="21" t="e">
        <f>IF(J1653="NA","NA",(VLOOKUP(I1653,ObjConv,2,FALSE)/VLOOKUP(I1653,ObjConv,3,FALSE))*J1653)</f>
        <v>#N/A</v>
      </c>
    </row>
    <row r="1654" spans="1:14" x14ac:dyDescent="0.2">
      <c r="A1654" s="11" t="s">
        <v>13</v>
      </c>
      <c r="B1654" s="13" t="s">
        <v>14</v>
      </c>
      <c r="C1654" s="9">
        <v>43656</v>
      </c>
      <c r="D1654" s="7" t="s">
        <v>24</v>
      </c>
      <c r="E1654" s="27" t="s">
        <v>16</v>
      </c>
      <c r="F1654" s="13" t="s">
        <v>37</v>
      </c>
      <c r="G1654" s="29" t="s">
        <v>38</v>
      </c>
      <c r="H1654" s="12"/>
      <c r="I1654" s="28"/>
      <c r="J1654" s="31"/>
      <c r="K1654" s="11" t="s">
        <v>17</v>
      </c>
      <c r="N1654" s="21" t="e">
        <f>IF(J1654="NA","NA",(VLOOKUP(I1654,ObjConv,2,FALSE)/VLOOKUP(I1654,ObjConv,3,FALSE))*J1654)</f>
        <v>#N/A</v>
      </c>
    </row>
    <row r="1655" spans="1:14" x14ac:dyDescent="0.2">
      <c r="A1655" s="11" t="s">
        <v>13</v>
      </c>
      <c r="B1655" s="13" t="s">
        <v>14</v>
      </c>
      <c r="C1655" s="9">
        <v>43656</v>
      </c>
      <c r="D1655" s="7" t="s">
        <v>24</v>
      </c>
      <c r="E1655" s="27" t="s">
        <v>16</v>
      </c>
      <c r="F1655" s="13" t="s">
        <v>37</v>
      </c>
      <c r="G1655" s="29" t="s">
        <v>38</v>
      </c>
      <c r="H1655" s="12"/>
      <c r="I1655" s="28"/>
      <c r="J1655" s="31"/>
      <c r="K1655" s="11" t="s">
        <v>17</v>
      </c>
      <c r="N1655" s="21" t="e">
        <f>IF(J1655="NA","NA",(VLOOKUP(I1655,ObjConv,2,FALSE)/VLOOKUP(I1655,ObjConv,3,FALSE))*J1655)</f>
        <v>#N/A</v>
      </c>
    </row>
    <row r="1656" spans="1:14" x14ac:dyDescent="0.2">
      <c r="A1656" s="11" t="s">
        <v>13</v>
      </c>
      <c r="B1656" s="13" t="s">
        <v>14</v>
      </c>
      <c r="C1656" s="9">
        <v>43656</v>
      </c>
      <c r="D1656" s="7" t="s">
        <v>24</v>
      </c>
      <c r="E1656" s="27" t="s">
        <v>16</v>
      </c>
      <c r="F1656" s="13" t="s">
        <v>37</v>
      </c>
      <c r="G1656" s="29" t="s">
        <v>38</v>
      </c>
      <c r="H1656" s="12"/>
      <c r="I1656" s="28"/>
      <c r="J1656" s="31"/>
      <c r="K1656" s="11" t="s">
        <v>17</v>
      </c>
      <c r="N1656" s="21" t="e">
        <f>IF(J1656="NA","NA",(VLOOKUP(I1656,ObjConv,2,FALSE)/VLOOKUP(I1656,ObjConv,3,FALSE))*J1656)</f>
        <v>#N/A</v>
      </c>
    </row>
    <row r="1657" spans="1:14" x14ac:dyDescent="0.2">
      <c r="A1657" s="11" t="s">
        <v>13</v>
      </c>
      <c r="B1657" s="13" t="s">
        <v>14</v>
      </c>
      <c r="C1657" s="9">
        <v>43656</v>
      </c>
      <c r="D1657" s="7" t="s">
        <v>24</v>
      </c>
      <c r="E1657" s="27" t="s">
        <v>16</v>
      </c>
      <c r="F1657" s="13" t="s">
        <v>37</v>
      </c>
      <c r="G1657" s="29" t="s">
        <v>38</v>
      </c>
      <c r="H1657" s="12"/>
      <c r="I1657" s="28"/>
      <c r="J1657" s="31"/>
      <c r="K1657" s="11" t="s">
        <v>17</v>
      </c>
      <c r="N1657" s="21" t="e">
        <f>IF(J1657="NA","NA",(VLOOKUP(I1657,ObjConv,2,FALSE)/VLOOKUP(I1657,ObjConv,3,FALSE))*J1657)</f>
        <v>#N/A</v>
      </c>
    </row>
    <row r="1658" spans="1:14" x14ac:dyDescent="0.2">
      <c r="A1658" s="11" t="s">
        <v>13</v>
      </c>
      <c r="B1658" s="13" t="s">
        <v>14</v>
      </c>
      <c r="C1658" s="9">
        <v>43656</v>
      </c>
      <c r="D1658" s="7" t="s">
        <v>24</v>
      </c>
      <c r="E1658" s="27" t="s">
        <v>16</v>
      </c>
      <c r="F1658" s="13" t="s">
        <v>37</v>
      </c>
      <c r="G1658" s="29" t="s">
        <v>38</v>
      </c>
      <c r="H1658" s="12"/>
      <c r="I1658" s="28"/>
      <c r="J1658" s="31"/>
      <c r="K1658" s="11" t="s">
        <v>17</v>
      </c>
      <c r="N1658" s="21" t="e">
        <f>IF(J1658="NA","NA",(VLOOKUP(I1658,ObjConv,2,FALSE)/VLOOKUP(I1658,ObjConv,3,FALSE))*J1658)</f>
        <v>#N/A</v>
      </c>
    </row>
    <row r="1659" spans="1:14" x14ac:dyDescent="0.2">
      <c r="A1659" s="11" t="s">
        <v>13</v>
      </c>
      <c r="B1659" s="13" t="s">
        <v>14</v>
      </c>
      <c r="C1659" s="9">
        <v>43656</v>
      </c>
      <c r="D1659" s="7" t="s">
        <v>24</v>
      </c>
      <c r="E1659" s="27" t="s">
        <v>16</v>
      </c>
      <c r="F1659" s="13" t="s">
        <v>37</v>
      </c>
      <c r="G1659" s="29" t="s">
        <v>38</v>
      </c>
      <c r="H1659" s="12"/>
      <c r="I1659" s="28"/>
      <c r="J1659" s="31"/>
      <c r="K1659" s="11" t="s">
        <v>17</v>
      </c>
      <c r="N1659" s="21" t="e">
        <f>IF(J1659="NA","NA",(VLOOKUP(I1659,ObjConv,2,FALSE)/VLOOKUP(I1659,ObjConv,3,FALSE))*J1659)</f>
        <v>#N/A</v>
      </c>
    </row>
    <row r="1660" spans="1:14" x14ac:dyDescent="0.2">
      <c r="A1660" s="11" t="s">
        <v>13</v>
      </c>
      <c r="B1660" s="13" t="s">
        <v>14</v>
      </c>
      <c r="C1660" s="9">
        <v>43656</v>
      </c>
      <c r="D1660" s="7" t="s">
        <v>24</v>
      </c>
      <c r="E1660" s="27" t="s">
        <v>16</v>
      </c>
      <c r="F1660" s="13" t="s">
        <v>37</v>
      </c>
      <c r="G1660" s="29" t="s">
        <v>38</v>
      </c>
      <c r="H1660" s="12"/>
      <c r="I1660" s="28"/>
      <c r="J1660" s="31"/>
      <c r="K1660" s="11" t="s">
        <v>17</v>
      </c>
      <c r="N1660" s="21" t="e">
        <f>IF(J1660="NA","NA",(VLOOKUP(I1660,ObjConv,2,FALSE)/VLOOKUP(I1660,ObjConv,3,FALSE))*J1660)</f>
        <v>#N/A</v>
      </c>
    </row>
    <row r="1661" spans="1:14" x14ac:dyDescent="0.2">
      <c r="A1661" s="11" t="s">
        <v>13</v>
      </c>
      <c r="B1661" s="13" t="s">
        <v>14</v>
      </c>
      <c r="C1661" s="9">
        <v>43656</v>
      </c>
      <c r="D1661" s="7" t="s">
        <v>24</v>
      </c>
      <c r="E1661" s="27" t="s">
        <v>16</v>
      </c>
      <c r="F1661" s="13" t="s">
        <v>37</v>
      </c>
      <c r="G1661" s="29" t="s">
        <v>38</v>
      </c>
      <c r="H1661" s="12"/>
      <c r="I1661" s="28"/>
      <c r="J1661" s="31"/>
      <c r="K1661" s="11" t="s">
        <v>17</v>
      </c>
      <c r="N1661" s="21" t="e">
        <f>IF(J1661="NA","NA",(VLOOKUP(I1661,ObjConv,2,FALSE)/VLOOKUP(I1661,ObjConv,3,FALSE))*J1661)</f>
        <v>#N/A</v>
      </c>
    </row>
    <row r="1662" spans="1:14" x14ac:dyDescent="0.2">
      <c r="A1662" s="11" t="s">
        <v>13</v>
      </c>
      <c r="B1662" s="13" t="s">
        <v>14</v>
      </c>
      <c r="C1662" s="9">
        <v>43656</v>
      </c>
      <c r="D1662" s="7" t="s">
        <v>24</v>
      </c>
      <c r="E1662" s="27" t="s">
        <v>16</v>
      </c>
      <c r="F1662" s="13" t="s">
        <v>37</v>
      </c>
      <c r="G1662" s="29" t="s">
        <v>38</v>
      </c>
      <c r="H1662" s="12"/>
      <c r="I1662" s="28"/>
      <c r="J1662" s="31"/>
      <c r="K1662" s="11" t="s">
        <v>17</v>
      </c>
      <c r="N1662" s="21" t="e">
        <f>IF(J1662="NA","NA",(VLOOKUP(I1662,ObjConv,2,FALSE)/VLOOKUP(I1662,ObjConv,3,FALSE))*J1662)</f>
        <v>#N/A</v>
      </c>
    </row>
    <row r="1663" spans="1:14" x14ac:dyDescent="0.2">
      <c r="A1663" s="11" t="s">
        <v>13</v>
      </c>
      <c r="B1663" s="13" t="s">
        <v>14</v>
      </c>
      <c r="C1663" s="9">
        <v>43656</v>
      </c>
      <c r="D1663" s="7" t="s">
        <v>24</v>
      </c>
      <c r="E1663" s="27" t="s">
        <v>16</v>
      </c>
      <c r="F1663" s="13" t="s">
        <v>37</v>
      </c>
      <c r="G1663" s="29" t="s">
        <v>38</v>
      </c>
      <c r="H1663" s="12"/>
      <c r="I1663" s="28"/>
      <c r="J1663" s="31"/>
      <c r="K1663" s="11" t="s">
        <v>17</v>
      </c>
      <c r="N1663" s="21" t="e">
        <f>IF(J1663="NA","NA",(VLOOKUP(I1663,ObjConv,2,FALSE)/VLOOKUP(I1663,ObjConv,3,FALSE))*J1663)</f>
        <v>#N/A</v>
      </c>
    </row>
    <row r="1664" spans="1:14" x14ac:dyDescent="0.2">
      <c r="A1664" s="11" t="s">
        <v>13</v>
      </c>
      <c r="B1664" s="13" t="s">
        <v>14</v>
      </c>
      <c r="C1664" s="9">
        <v>43656</v>
      </c>
      <c r="D1664" s="7" t="s">
        <v>24</v>
      </c>
      <c r="E1664" s="27" t="s">
        <v>16</v>
      </c>
      <c r="F1664" s="13" t="s">
        <v>37</v>
      </c>
      <c r="G1664" s="29" t="s">
        <v>38</v>
      </c>
      <c r="H1664" s="12"/>
      <c r="I1664" s="28"/>
      <c r="J1664" s="31"/>
      <c r="K1664" s="11" t="s">
        <v>17</v>
      </c>
      <c r="N1664" s="21" t="e">
        <f>IF(J1664="NA","NA",(VLOOKUP(I1664,ObjConv,2,FALSE)/VLOOKUP(I1664,ObjConv,3,FALSE))*J1664)</f>
        <v>#N/A</v>
      </c>
    </row>
    <row r="1665" spans="1:14" x14ac:dyDescent="0.2">
      <c r="A1665" s="11" t="s">
        <v>13</v>
      </c>
      <c r="B1665" s="13" t="s">
        <v>14</v>
      </c>
      <c r="C1665" s="9">
        <v>43656</v>
      </c>
      <c r="D1665" s="7" t="s">
        <v>24</v>
      </c>
      <c r="E1665" s="27" t="s">
        <v>16</v>
      </c>
      <c r="F1665" s="13" t="s">
        <v>37</v>
      </c>
      <c r="G1665" s="29" t="s">
        <v>43</v>
      </c>
      <c r="H1665" s="12"/>
      <c r="I1665" s="28" t="s">
        <v>39</v>
      </c>
      <c r="J1665" s="31">
        <v>1.1000000000000001</v>
      </c>
      <c r="K1665" s="11" t="s">
        <v>17</v>
      </c>
      <c r="N1665" s="21">
        <f>IF(J1665="NA","NA",(VLOOKUP(I1665,ObjConv,2,FALSE)/VLOOKUP(I1665,ObjConv,3,FALSE))*J1665)</f>
        <v>0.11578947368421054</v>
      </c>
    </row>
    <row r="1666" spans="1:14" x14ac:dyDescent="0.2">
      <c r="A1666" s="11" t="s">
        <v>13</v>
      </c>
      <c r="B1666" s="13" t="s">
        <v>14</v>
      </c>
      <c r="C1666" s="9">
        <v>43656</v>
      </c>
      <c r="D1666" s="7" t="s">
        <v>24</v>
      </c>
      <c r="E1666" s="27" t="s">
        <v>16</v>
      </c>
      <c r="F1666" s="13" t="s">
        <v>37</v>
      </c>
      <c r="G1666" s="29" t="s">
        <v>38</v>
      </c>
      <c r="H1666" s="12"/>
      <c r="I1666" s="28"/>
      <c r="J1666" s="31"/>
      <c r="K1666" s="11" t="s">
        <v>17</v>
      </c>
      <c r="N1666" s="21" t="e">
        <f>IF(J1666="NA","NA",(VLOOKUP(I1666,ObjConv,2,FALSE)/VLOOKUP(I1666,ObjConv,3,FALSE))*J1666)</f>
        <v>#N/A</v>
      </c>
    </row>
    <row r="1667" spans="1:14" x14ac:dyDescent="0.2">
      <c r="A1667" s="11" t="s">
        <v>13</v>
      </c>
      <c r="B1667" s="13" t="s">
        <v>14</v>
      </c>
      <c r="C1667" s="9">
        <v>43656</v>
      </c>
      <c r="D1667" s="7" t="s">
        <v>24</v>
      </c>
      <c r="E1667" s="27" t="s">
        <v>16</v>
      </c>
      <c r="F1667" s="13" t="s">
        <v>37</v>
      </c>
      <c r="G1667" s="29" t="s">
        <v>43</v>
      </c>
      <c r="H1667" s="12"/>
      <c r="I1667" s="28" t="s">
        <v>39</v>
      </c>
      <c r="J1667" s="31">
        <v>1.1000000000000001</v>
      </c>
      <c r="K1667" s="11" t="s">
        <v>17</v>
      </c>
      <c r="N1667" s="21">
        <f>IF(J1667="NA","NA",(VLOOKUP(I1667,ObjConv,2,FALSE)/VLOOKUP(I1667,ObjConv,3,FALSE))*J1667)</f>
        <v>0.11578947368421054</v>
      </c>
    </row>
    <row r="1668" spans="1:14" x14ac:dyDescent="0.2">
      <c r="A1668" s="11" t="s">
        <v>13</v>
      </c>
      <c r="B1668" s="13" t="s">
        <v>14</v>
      </c>
      <c r="C1668" s="9">
        <v>43656</v>
      </c>
      <c r="D1668" s="7" t="s">
        <v>24</v>
      </c>
      <c r="E1668" s="27" t="s">
        <v>16</v>
      </c>
      <c r="F1668" s="13" t="s">
        <v>37</v>
      </c>
      <c r="G1668" s="29" t="s">
        <v>43</v>
      </c>
      <c r="H1668" s="12"/>
      <c r="I1668" s="28" t="s">
        <v>39</v>
      </c>
      <c r="J1668" s="31">
        <v>1.2</v>
      </c>
      <c r="K1668" s="11" t="s">
        <v>17</v>
      </c>
      <c r="N1668" s="21">
        <f>IF(J1668="NA","NA",(VLOOKUP(I1668,ObjConv,2,FALSE)/VLOOKUP(I1668,ObjConv,3,FALSE))*J1668)</f>
        <v>0.12631578947368421</v>
      </c>
    </row>
    <row r="1669" spans="1:14" x14ac:dyDescent="0.2">
      <c r="A1669" s="11" t="s">
        <v>13</v>
      </c>
      <c r="B1669" s="13" t="s">
        <v>14</v>
      </c>
      <c r="C1669" s="9">
        <v>43656</v>
      </c>
      <c r="D1669" s="7" t="s">
        <v>24</v>
      </c>
      <c r="E1669" s="27" t="s">
        <v>16</v>
      </c>
      <c r="F1669" s="13" t="s">
        <v>37</v>
      </c>
      <c r="G1669" s="29" t="s">
        <v>43</v>
      </c>
      <c r="H1669" s="12"/>
      <c r="I1669" s="28" t="s">
        <v>39</v>
      </c>
      <c r="J1669" s="31">
        <v>1.2</v>
      </c>
      <c r="K1669" s="11" t="s">
        <v>17</v>
      </c>
      <c r="N1669" s="21">
        <f>IF(J1669="NA","NA",(VLOOKUP(I1669,ObjConv,2,FALSE)/VLOOKUP(I1669,ObjConv,3,FALSE))*J1669)</f>
        <v>0.12631578947368421</v>
      </c>
    </row>
    <row r="1670" spans="1:14" x14ac:dyDescent="0.2">
      <c r="A1670" s="11" t="s">
        <v>13</v>
      </c>
      <c r="B1670" s="13" t="s">
        <v>14</v>
      </c>
      <c r="C1670" s="9">
        <v>43656</v>
      </c>
      <c r="D1670" s="7" t="s">
        <v>24</v>
      </c>
      <c r="E1670" s="27" t="s">
        <v>16</v>
      </c>
      <c r="F1670" s="13" t="s">
        <v>44</v>
      </c>
      <c r="G1670" s="29" t="s">
        <v>53</v>
      </c>
      <c r="H1670" s="12"/>
      <c r="I1670" s="28" t="s">
        <v>39</v>
      </c>
      <c r="J1670" s="31">
        <v>1.2</v>
      </c>
      <c r="K1670" s="11" t="s">
        <v>17</v>
      </c>
      <c r="N1670" s="21">
        <f>IF(J1670="NA","NA",(VLOOKUP(I1670,ObjConv,2,FALSE)/VLOOKUP(I1670,ObjConv,3,FALSE))*J1670)</f>
        <v>0.12631578947368421</v>
      </c>
    </row>
    <row r="1671" spans="1:14" x14ac:dyDescent="0.2">
      <c r="A1671" s="11" t="s">
        <v>13</v>
      </c>
      <c r="B1671" s="13" t="s">
        <v>14</v>
      </c>
      <c r="C1671" s="9">
        <v>43656</v>
      </c>
      <c r="D1671" s="7" t="s">
        <v>24</v>
      </c>
      <c r="E1671" s="27" t="s">
        <v>16</v>
      </c>
      <c r="F1671" s="13" t="s">
        <v>37</v>
      </c>
      <c r="G1671" s="29" t="s">
        <v>38</v>
      </c>
      <c r="H1671" s="12"/>
      <c r="I1671" s="28"/>
      <c r="J1671" s="31"/>
      <c r="K1671" s="11" t="s">
        <v>17</v>
      </c>
      <c r="N1671" s="21" t="e">
        <f>IF(J1671="NA","NA",(VLOOKUP(I1671,ObjConv,2,FALSE)/VLOOKUP(I1671,ObjConv,3,FALSE))*J1671)</f>
        <v>#N/A</v>
      </c>
    </row>
    <row r="1672" spans="1:14" x14ac:dyDescent="0.2">
      <c r="A1672" s="11" t="s">
        <v>13</v>
      </c>
      <c r="B1672" s="13" t="s">
        <v>14</v>
      </c>
      <c r="C1672" s="9">
        <v>43656</v>
      </c>
      <c r="D1672" s="7" t="s">
        <v>24</v>
      </c>
      <c r="E1672" s="27" t="s">
        <v>16</v>
      </c>
      <c r="F1672" s="13" t="s">
        <v>37</v>
      </c>
      <c r="G1672" s="29" t="s">
        <v>38</v>
      </c>
      <c r="H1672" s="12"/>
      <c r="I1672" s="28"/>
      <c r="J1672" s="31"/>
      <c r="K1672" s="11" t="s">
        <v>17</v>
      </c>
      <c r="N1672" s="21" t="e">
        <f>IF(J1672="NA","NA",(VLOOKUP(I1672,ObjConv,2,FALSE)/VLOOKUP(I1672,ObjConv,3,FALSE))*J1672)</f>
        <v>#N/A</v>
      </c>
    </row>
    <row r="1673" spans="1:14" x14ac:dyDescent="0.2">
      <c r="A1673" s="11" t="s">
        <v>13</v>
      </c>
      <c r="B1673" s="13" t="s">
        <v>14</v>
      </c>
      <c r="C1673" s="9">
        <v>43656</v>
      </c>
      <c r="D1673" s="7" t="s">
        <v>24</v>
      </c>
      <c r="E1673" s="27" t="s">
        <v>16</v>
      </c>
      <c r="F1673" s="13" t="s">
        <v>37</v>
      </c>
      <c r="G1673" s="29" t="s">
        <v>38</v>
      </c>
      <c r="H1673" s="12"/>
      <c r="I1673" s="28"/>
      <c r="J1673" s="31"/>
      <c r="K1673" s="11" t="s">
        <v>17</v>
      </c>
      <c r="N1673" s="21" t="e">
        <f>IF(J1673="NA","NA",(VLOOKUP(I1673,ObjConv,2,FALSE)/VLOOKUP(I1673,ObjConv,3,FALSE))*J1673)</f>
        <v>#N/A</v>
      </c>
    </row>
    <row r="1674" spans="1:14" x14ac:dyDescent="0.2">
      <c r="A1674" s="11" t="s">
        <v>13</v>
      </c>
      <c r="B1674" s="13" t="s">
        <v>14</v>
      </c>
      <c r="C1674" s="9">
        <v>43656</v>
      </c>
      <c r="D1674" s="7" t="s">
        <v>24</v>
      </c>
      <c r="E1674" s="27" t="s">
        <v>16</v>
      </c>
      <c r="F1674" s="13" t="s">
        <v>37</v>
      </c>
      <c r="G1674" s="29" t="s">
        <v>38</v>
      </c>
      <c r="H1674" s="12"/>
      <c r="I1674" s="28"/>
      <c r="J1674" s="31"/>
      <c r="K1674" s="11" t="s">
        <v>17</v>
      </c>
      <c r="N1674" s="21" t="e">
        <f>IF(J1674="NA","NA",(VLOOKUP(I1674,ObjConv,2,FALSE)/VLOOKUP(I1674,ObjConv,3,FALSE))*J1674)</f>
        <v>#N/A</v>
      </c>
    </row>
    <row r="1675" spans="1:14" x14ac:dyDescent="0.2">
      <c r="A1675" s="11" t="s">
        <v>13</v>
      </c>
      <c r="B1675" s="13" t="s">
        <v>14</v>
      </c>
      <c r="C1675" s="9">
        <v>43656</v>
      </c>
      <c r="D1675" s="7" t="s">
        <v>24</v>
      </c>
      <c r="E1675" s="27" t="s">
        <v>16</v>
      </c>
      <c r="F1675" s="13" t="s">
        <v>37</v>
      </c>
      <c r="G1675" s="29" t="s">
        <v>43</v>
      </c>
      <c r="H1675" s="12"/>
      <c r="I1675" s="28" t="s">
        <v>39</v>
      </c>
      <c r="J1675" s="31">
        <v>1.2</v>
      </c>
      <c r="K1675" s="11" t="s">
        <v>17</v>
      </c>
      <c r="N1675" s="21">
        <f>IF(J1675="NA","NA",(VLOOKUP(I1675,ObjConv,2,FALSE)/VLOOKUP(I1675,ObjConv,3,FALSE))*J1675)</f>
        <v>0.12631578947368421</v>
      </c>
    </row>
    <row r="1676" spans="1:14" x14ac:dyDescent="0.2">
      <c r="A1676" s="11" t="s">
        <v>13</v>
      </c>
      <c r="B1676" s="13" t="s">
        <v>14</v>
      </c>
      <c r="C1676" s="9">
        <v>43656</v>
      </c>
      <c r="D1676" s="7" t="s">
        <v>24</v>
      </c>
      <c r="E1676" s="27" t="s">
        <v>16</v>
      </c>
      <c r="F1676" s="13" t="s">
        <v>44</v>
      </c>
      <c r="G1676" s="29" t="s">
        <v>53</v>
      </c>
      <c r="H1676" s="12"/>
      <c r="I1676" s="28" t="s">
        <v>39</v>
      </c>
      <c r="J1676" s="31">
        <v>1</v>
      </c>
      <c r="K1676" s="11" t="s">
        <v>17</v>
      </c>
      <c r="N1676" s="21">
        <f>IF(J1676="NA","NA",(VLOOKUP(I1676,ObjConv,2,FALSE)/VLOOKUP(I1676,ObjConv,3,FALSE))*J1676)</f>
        <v>0.10526315789473685</v>
      </c>
    </row>
    <row r="1677" spans="1:14" x14ac:dyDescent="0.2">
      <c r="A1677" s="11" t="s">
        <v>13</v>
      </c>
      <c r="B1677" s="13" t="s">
        <v>14</v>
      </c>
      <c r="C1677" s="9">
        <v>43656</v>
      </c>
      <c r="D1677" s="7" t="s">
        <v>24</v>
      </c>
      <c r="E1677" s="27" t="s">
        <v>16</v>
      </c>
      <c r="F1677" s="13" t="s">
        <v>40</v>
      </c>
      <c r="G1677" s="29" t="s">
        <v>41</v>
      </c>
      <c r="H1677" s="30" t="s">
        <v>42</v>
      </c>
      <c r="I1677" s="28" t="s">
        <v>39</v>
      </c>
      <c r="J1677" s="31">
        <v>1.5</v>
      </c>
      <c r="K1677" s="11" t="s">
        <v>17</v>
      </c>
      <c r="N1677" s="21">
        <f>IF(J1677="NA","NA",(VLOOKUP(I1677,ObjConv,2,FALSE)/VLOOKUP(I1677,ObjConv,3,FALSE))*J1677)</f>
        <v>0.15789473684210528</v>
      </c>
    </row>
    <row r="1678" spans="1:14" x14ac:dyDescent="0.2">
      <c r="A1678" s="11" t="s">
        <v>13</v>
      </c>
      <c r="B1678" s="13" t="s">
        <v>14</v>
      </c>
      <c r="C1678" s="9">
        <v>43656</v>
      </c>
      <c r="D1678" s="7" t="s">
        <v>24</v>
      </c>
      <c r="E1678" s="27" t="s">
        <v>16</v>
      </c>
      <c r="F1678" s="13" t="s">
        <v>37</v>
      </c>
      <c r="G1678" s="29" t="s">
        <v>38</v>
      </c>
      <c r="H1678" s="12"/>
      <c r="I1678" s="28"/>
      <c r="J1678" s="31"/>
      <c r="K1678" s="11" t="s">
        <v>17</v>
      </c>
      <c r="N1678" s="21" t="e">
        <f>IF(J1678="NA","NA",(VLOOKUP(I1678,ObjConv,2,FALSE)/VLOOKUP(I1678,ObjConv,3,FALSE))*J1678)</f>
        <v>#N/A</v>
      </c>
    </row>
    <row r="1679" spans="1:14" x14ac:dyDescent="0.2">
      <c r="A1679" s="11" t="s">
        <v>13</v>
      </c>
      <c r="B1679" s="13" t="s">
        <v>14</v>
      </c>
      <c r="C1679" s="9">
        <v>43656</v>
      </c>
      <c r="D1679" s="7" t="s">
        <v>24</v>
      </c>
      <c r="E1679" s="27" t="s">
        <v>16</v>
      </c>
      <c r="F1679" s="13" t="s">
        <v>37</v>
      </c>
      <c r="G1679" s="29" t="s">
        <v>38</v>
      </c>
      <c r="H1679" s="12"/>
      <c r="I1679" s="28"/>
      <c r="J1679" s="31"/>
      <c r="K1679" s="11" t="s">
        <v>17</v>
      </c>
      <c r="N1679" s="21" t="e">
        <f>IF(J1679="NA","NA",(VLOOKUP(I1679,ObjConv,2,FALSE)/VLOOKUP(I1679,ObjConv,3,FALSE))*J1679)</f>
        <v>#N/A</v>
      </c>
    </row>
    <row r="1680" spans="1:14" x14ac:dyDescent="0.2">
      <c r="A1680" s="11" t="s">
        <v>13</v>
      </c>
      <c r="B1680" s="13" t="s">
        <v>14</v>
      </c>
      <c r="C1680" s="9">
        <v>43656</v>
      </c>
      <c r="D1680" s="7" t="s">
        <v>24</v>
      </c>
      <c r="E1680" s="27" t="s">
        <v>16</v>
      </c>
      <c r="F1680" s="13" t="s">
        <v>37</v>
      </c>
      <c r="G1680" s="29" t="s">
        <v>43</v>
      </c>
      <c r="H1680" s="12"/>
      <c r="I1680" s="28" t="s">
        <v>39</v>
      </c>
      <c r="J1680" s="31">
        <v>1.2</v>
      </c>
      <c r="K1680" s="11" t="s">
        <v>17</v>
      </c>
      <c r="N1680" s="21">
        <f>IF(J1680="NA","NA",(VLOOKUP(I1680,ObjConv,2,FALSE)/VLOOKUP(I1680,ObjConv,3,FALSE))*J1680)</f>
        <v>0.12631578947368421</v>
      </c>
    </row>
    <row r="1681" spans="1:14" x14ac:dyDescent="0.2">
      <c r="A1681" s="11" t="s">
        <v>13</v>
      </c>
      <c r="B1681" s="13" t="s">
        <v>14</v>
      </c>
      <c r="C1681" s="9">
        <v>43656</v>
      </c>
      <c r="D1681" s="7" t="s">
        <v>24</v>
      </c>
      <c r="E1681" s="27" t="s">
        <v>16</v>
      </c>
      <c r="F1681" s="13" t="s">
        <v>37</v>
      </c>
      <c r="G1681" s="29" t="s">
        <v>38</v>
      </c>
      <c r="H1681" s="12"/>
      <c r="I1681" s="28"/>
      <c r="J1681" s="31"/>
      <c r="K1681" s="11" t="s">
        <v>17</v>
      </c>
      <c r="N1681" s="21" t="e">
        <f>IF(J1681="NA","NA",(VLOOKUP(I1681,ObjConv,2,FALSE)/VLOOKUP(I1681,ObjConv,3,FALSE))*J1681)</f>
        <v>#N/A</v>
      </c>
    </row>
    <row r="1682" spans="1:14" x14ac:dyDescent="0.2">
      <c r="A1682" s="11" t="s">
        <v>13</v>
      </c>
      <c r="B1682" s="13" t="s">
        <v>14</v>
      </c>
      <c r="C1682" s="9">
        <v>43656</v>
      </c>
      <c r="D1682" s="7" t="s">
        <v>24</v>
      </c>
      <c r="E1682" s="27" t="s">
        <v>16</v>
      </c>
      <c r="F1682" s="13" t="s">
        <v>37</v>
      </c>
      <c r="G1682" s="29" t="s">
        <v>38</v>
      </c>
      <c r="H1682" s="12"/>
      <c r="I1682" s="28"/>
      <c r="J1682" s="31"/>
      <c r="K1682" s="11" t="s">
        <v>17</v>
      </c>
      <c r="N1682" s="21" t="e">
        <f>IF(J1682="NA","NA",(VLOOKUP(I1682,ObjConv,2,FALSE)/VLOOKUP(I1682,ObjConv,3,FALSE))*J1682)</f>
        <v>#N/A</v>
      </c>
    </row>
    <row r="1683" spans="1:14" x14ac:dyDescent="0.2">
      <c r="A1683" s="11" t="s">
        <v>13</v>
      </c>
      <c r="B1683" s="13" t="s">
        <v>14</v>
      </c>
      <c r="C1683" s="9">
        <v>43656</v>
      </c>
      <c r="D1683" s="7" t="s">
        <v>24</v>
      </c>
      <c r="E1683" s="27" t="s">
        <v>16</v>
      </c>
      <c r="F1683" s="13" t="s">
        <v>37</v>
      </c>
      <c r="G1683" s="29" t="s">
        <v>38</v>
      </c>
      <c r="H1683" s="12"/>
      <c r="I1683" s="28"/>
      <c r="J1683" s="31"/>
      <c r="K1683" s="11" t="s">
        <v>17</v>
      </c>
      <c r="N1683" s="21" t="e">
        <f>IF(J1683="NA","NA",(VLOOKUP(I1683,ObjConv,2,FALSE)/VLOOKUP(I1683,ObjConv,3,FALSE))*J1683)</f>
        <v>#N/A</v>
      </c>
    </row>
    <row r="1684" spans="1:14" x14ac:dyDescent="0.2">
      <c r="A1684" s="11" t="s">
        <v>13</v>
      </c>
      <c r="B1684" s="13" t="s">
        <v>14</v>
      </c>
      <c r="C1684" s="9">
        <v>43656</v>
      </c>
      <c r="D1684" s="7" t="s">
        <v>24</v>
      </c>
      <c r="E1684" s="27" t="s">
        <v>16</v>
      </c>
      <c r="F1684" s="13" t="s">
        <v>37</v>
      </c>
      <c r="G1684" s="29" t="s">
        <v>38</v>
      </c>
      <c r="H1684" s="12"/>
      <c r="I1684" s="28"/>
      <c r="J1684" s="31"/>
      <c r="K1684" s="11" t="s">
        <v>17</v>
      </c>
      <c r="N1684" s="21" t="e">
        <f>IF(J1684="NA","NA",(VLOOKUP(I1684,ObjConv,2,FALSE)/VLOOKUP(I1684,ObjConv,3,FALSE))*J1684)</f>
        <v>#N/A</v>
      </c>
    </row>
    <row r="1685" spans="1:14" x14ac:dyDescent="0.2">
      <c r="A1685" s="11" t="s">
        <v>13</v>
      </c>
      <c r="B1685" s="13" t="s">
        <v>14</v>
      </c>
      <c r="C1685" s="9">
        <v>43656</v>
      </c>
      <c r="D1685" s="7" t="s">
        <v>24</v>
      </c>
      <c r="E1685" s="27" t="s">
        <v>16</v>
      </c>
      <c r="F1685" s="13" t="s">
        <v>37</v>
      </c>
      <c r="G1685" s="29" t="s">
        <v>38</v>
      </c>
      <c r="H1685" s="12"/>
      <c r="I1685" s="28"/>
      <c r="J1685" s="31"/>
      <c r="K1685" s="11" t="s">
        <v>17</v>
      </c>
      <c r="N1685" s="21" t="e">
        <f>IF(J1685="NA","NA",(VLOOKUP(I1685,ObjConv,2,FALSE)/VLOOKUP(I1685,ObjConv,3,FALSE))*J1685)</f>
        <v>#N/A</v>
      </c>
    </row>
    <row r="1686" spans="1:14" x14ac:dyDescent="0.2">
      <c r="A1686" s="11" t="s">
        <v>13</v>
      </c>
      <c r="B1686" s="13" t="s">
        <v>14</v>
      </c>
      <c r="C1686" s="9">
        <v>43656</v>
      </c>
      <c r="D1686" s="7" t="s">
        <v>24</v>
      </c>
      <c r="E1686" s="27" t="s">
        <v>16</v>
      </c>
      <c r="F1686" s="13" t="s">
        <v>37</v>
      </c>
      <c r="G1686" s="29" t="s">
        <v>38</v>
      </c>
      <c r="H1686" s="12"/>
      <c r="I1686" s="28"/>
      <c r="J1686" s="31"/>
      <c r="K1686" s="11" t="s">
        <v>17</v>
      </c>
      <c r="N1686" s="21" t="e">
        <f>IF(J1686="NA","NA",(VLOOKUP(I1686,ObjConv,2,FALSE)/VLOOKUP(I1686,ObjConv,3,FALSE))*J1686)</f>
        <v>#N/A</v>
      </c>
    </row>
    <row r="1687" spans="1:14" x14ac:dyDescent="0.2">
      <c r="A1687" s="11" t="s">
        <v>13</v>
      </c>
      <c r="B1687" s="13" t="s">
        <v>14</v>
      </c>
      <c r="C1687" s="9">
        <v>43656</v>
      </c>
      <c r="D1687" s="7" t="s">
        <v>24</v>
      </c>
      <c r="E1687" s="27" t="s">
        <v>16</v>
      </c>
      <c r="F1687" s="13" t="s">
        <v>37</v>
      </c>
      <c r="G1687" s="29" t="s">
        <v>38</v>
      </c>
      <c r="H1687" s="12"/>
      <c r="I1687" s="28"/>
      <c r="J1687" s="31"/>
      <c r="K1687" s="11" t="s">
        <v>17</v>
      </c>
      <c r="N1687" s="21" t="e">
        <f>IF(J1687="NA","NA",(VLOOKUP(I1687,ObjConv,2,FALSE)/VLOOKUP(I1687,ObjConv,3,FALSE))*J1687)</f>
        <v>#N/A</v>
      </c>
    </row>
    <row r="1688" spans="1:14" x14ac:dyDescent="0.2">
      <c r="A1688" s="11" t="s">
        <v>13</v>
      </c>
      <c r="B1688" s="13" t="s">
        <v>14</v>
      </c>
      <c r="C1688" s="9">
        <v>43656</v>
      </c>
      <c r="D1688" s="7" t="s">
        <v>24</v>
      </c>
      <c r="E1688" s="27" t="s">
        <v>16</v>
      </c>
      <c r="F1688" s="13" t="s">
        <v>37</v>
      </c>
      <c r="G1688" s="29" t="s">
        <v>38</v>
      </c>
      <c r="H1688" s="12"/>
      <c r="I1688" s="28"/>
      <c r="J1688" s="31"/>
      <c r="K1688" s="11" t="s">
        <v>17</v>
      </c>
      <c r="N1688" s="21" t="e">
        <f>IF(J1688="NA","NA",(VLOOKUP(I1688,ObjConv,2,FALSE)/VLOOKUP(I1688,ObjConv,3,FALSE))*J1688)</f>
        <v>#N/A</v>
      </c>
    </row>
    <row r="1689" spans="1:14" x14ac:dyDescent="0.2">
      <c r="A1689" s="11" t="s">
        <v>13</v>
      </c>
      <c r="B1689" s="13" t="s">
        <v>14</v>
      </c>
      <c r="C1689" s="9">
        <v>43656</v>
      </c>
      <c r="D1689" s="7" t="s">
        <v>24</v>
      </c>
      <c r="E1689" s="27" t="s">
        <v>16</v>
      </c>
      <c r="F1689" s="13" t="s">
        <v>37</v>
      </c>
      <c r="G1689" s="29" t="s">
        <v>38</v>
      </c>
      <c r="H1689" s="12"/>
      <c r="I1689" s="28"/>
      <c r="J1689" s="31"/>
      <c r="K1689" s="11" t="s">
        <v>17</v>
      </c>
      <c r="N1689" s="21" t="e">
        <f>IF(J1689="NA","NA",(VLOOKUP(I1689,ObjConv,2,FALSE)/VLOOKUP(I1689,ObjConv,3,FALSE))*J1689)</f>
        <v>#N/A</v>
      </c>
    </row>
    <row r="1690" spans="1:14" x14ac:dyDescent="0.2">
      <c r="A1690" s="11" t="s">
        <v>13</v>
      </c>
      <c r="B1690" s="13" t="s">
        <v>14</v>
      </c>
      <c r="C1690" s="9">
        <v>43656</v>
      </c>
      <c r="D1690" s="7" t="s">
        <v>24</v>
      </c>
      <c r="E1690" s="27" t="s">
        <v>16</v>
      </c>
      <c r="F1690" s="13" t="s">
        <v>37</v>
      </c>
      <c r="G1690" s="29" t="s">
        <v>38</v>
      </c>
      <c r="H1690" s="12"/>
      <c r="I1690" s="28"/>
      <c r="J1690" s="31"/>
      <c r="K1690" s="11" t="s">
        <v>17</v>
      </c>
      <c r="N1690" s="21" t="e">
        <f>IF(J1690="NA","NA",(VLOOKUP(I1690,ObjConv,2,FALSE)/VLOOKUP(I1690,ObjConv,3,FALSE))*J1690)</f>
        <v>#N/A</v>
      </c>
    </row>
    <row r="1691" spans="1:14" x14ac:dyDescent="0.2">
      <c r="A1691" s="11" t="s">
        <v>13</v>
      </c>
      <c r="B1691" s="13" t="s">
        <v>14</v>
      </c>
      <c r="C1691" s="9">
        <v>43656</v>
      </c>
      <c r="D1691" s="7" t="s">
        <v>24</v>
      </c>
      <c r="E1691" s="27" t="s">
        <v>16</v>
      </c>
      <c r="F1691" s="13" t="s">
        <v>37</v>
      </c>
      <c r="G1691" s="29" t="s">
        <v>38</v>
      </c>
      <c r="H1691" s="12"/>
      <c r="I1691" s="28"/>
      <c r="J1691" s="31"/>
      <c r="K1691" s="11" t="s">
        <v>17</v>
      </c>
      <c r="N1691" s="21" t="e">
        <f>IF(J1691="NA","NA",(VLOOKUP(I1691,ObjConv,2,FALSE)/VLOOKUP(I1691,ObjConv,3,FALSE))*J1691)</f>
        <v>#N/A</v>
      </c>
    </row>
    <row r="1692" spans="1:14" x14ac:dyDescent="0.2">
      <c r="A1692" s="11" t="s">
        <v>13</v>
      </c>
      <c r="B1692" s="13" t="s">
        <v>14</v>
      </c>
      <c r="C1692" s="9">
        <v>43656</v>
      </c>
      <c r="D1692" s="7" t="s">
        <v>24</v>
      </c>
      <c r="E1692" s="27" t="s">
        <v>16</v>
      </c>
      <c r="F1692" s="13" t="s">
        <v>37</v>
      </c>
      <c r="G1692" s="29" t="s">
        <v>38</v>
      </c>
      <c r="H1692" s="12"/>
      <c r="I1692" s="28"/>
      <c r="J1692" s="31"/>
      <c r="K1692" s="11" t="s">
        <v>17</v>
      </c>
      <c r="N1692" s="21" t="e">
        <f>IF(J1692="NA","NA",(VLOOKUP(I1692,ObjConv,2,FALSE)/VLOOKUP(I1692,ObjConv,3,FALSE))*J1692)</f>
        <v>#N/A</v>
      </c>
    </row>
    <row r="1693" spans="1:14" x14ac:dyDescent="0.2">
      <c r="A1693" s="11" t="s">
        <v>13</v>
      </c>
      <c r="B1693" s="13" t="s">
        <v>14</v>
      </c>
      <c r="C1693" s="9">
        <v>43656</v>
      </c>
      <c r="D1693" s="7" t="s">
        <v>24</v>
      </c>
      <c r="E1693" s="27" t="s">
        <v>16</v>
      </c>
      <c r="F1693" s="13" t="s">
        <v>37</v>
      </c>
      <c r="G1693" s="29" t="s">
        <v>38</v>
      </c>
      <c r="H1693" s="12"/>
      <c r="I1693" s="28"/>
      <c r="J1693" s="31"/>
      <c r="K1693" s="11" t="s">
        <v>17</v>
      </c>
      <c r="N1693" s="21" t="e">
        <f>IF(J1693="NA","NA",(VLOOKUP(I1693,ObjConv,2,FALSE)/VLOOKUP(I1693,ObjConv,3,FALSE))*J1693)</f>
        <v>#N/A</v>
      </c>
    </row>
    <row r="1694" spans="1:14" x14ac:dyDescent="0.2">
      <c r="A1694" s="11" t="s">
        <v>13</v>
      </c>
      <c r="B1694" s="13" t="s">
        <v>14</v>
      </c>
      <c r="C1694" s="9">
        <v>43656</v>
      </c>
      <c r="D1694" s="7" t="s">
        <v>24</v>
      </c>
      <c r="E1694" s="27" t="s">
        <v>16</v>
      </c>
      <c r="F1694" s="13" t="s">
        <v>37</v>
      </c>
      <c r="G1694" s="29" t="s">
        <v>38</v>
      </c>
      <c r="H1694" s="12"/>
      <c r="I1694" s="28"/>
      <c r="J1694" s="31"/>
      <c r="K1694" s="11" t="s">
        <v>17</v>
      </c>
      <c r="N1694" s="21" t="e">
        <f>IF(J1694="NA","NA",(VLOOKUP(I1694,ObjConv,2,FALSE)/VLOOKUP(I1694,ObjConv,3,FALSE))*J1694)</f>
        <v>#N/A</v>
      </c>
    </row>
    <row r="1695" spans="1:14" x14ac:dyDescent="0.2">
      <c r="A1695" s="11" t="s">
        <v>13</v>
      </c>
      <c r="B1695" s="13" t="s">
        <v>14</v>
      </c>
      <c r="C1695" s="9">
        <v>43656</v>
      </c>
      <c r="D1695" s="7" t="s">
        <v>24</v>
      </c>
      <c r="E1695" s="27" t="s">
        <v>16</v>
      </c>
      <c r="F1695" s="13" t="s">
        <v>37</v>
      </c>
      <c r="G1695" s="29" t="s">
        <v>38</v>
      </c>
      <c r="H1695" s="12"/>
      <c r="I1695" s="28"/>
      <c r="J1695" s="31"/>
      <c r="K1695" s="11" t="s">
        <v>17</v>
      </c>
      <c r="N1695" s="21" t="e">
        <f>IF(J1695="NA","NA",(VLOOKUP(I1695,ObjConv,2,FALSE)/VLOOKUP(I1695,ObjConv,3,FALSE))*J1695)</f>
        <v>#N/A</v>
      </c>
    </row>
    <row r="1696" spans="1:14" x14ac:dyDescent="0.2">
      <c r="A1696" s="11" t="s">
        <v>13</v>
      </c>
      <c r="B1696" s="13" t="s">
        <v>14</v>
      </c>
      <c r="C1696" s="9">
        <v>43656</v>
      </c>
      <c r="D1696" s="7" t="s">
        <v>24</v>
      </c>
      <c r="E1696" s="27" t="s">
        <v>16</v>
      </c>
      <c r="F1696" s="13" t="s">
        <v>37</v>
      </c>
      <c r="G1696" s="29" t="s">
        <v>38</v>
      </c>
      <c r="H1696" s="12"/>
      <c r="I1696" s="28"/>
      <c r="J1696" s="31"/>
      <c r="K1696" s="11" t="s">
        <v>17</v>
      </c>
      <c r="N1696" s="21" t="e">
        <f>IF(J1696="NA","NA",(VLOOKUP(I1696,ObjConv,2,FALSE)/VLOOKUP(I1696,ObjConv,3,FALSE))*J1696)</f>
        <v>#N/A</v>
      </c>
    </row>
    <row r="1697" spans="1:14" x14ac:dyDescent="0.2">
      <c r="A1697" s="11" t="s">
        <v>13</v>
      </c>
      <c r="B1697" s="13" t="s">
        <v>14</v>
      </c>
      <c r="C1697" s="9">
        <v>43656</v>
      </c>
      <c r="D1697" s="7" t="s">
        <v>24</v>
      </c>
      <c r="E1697" s="27" t="s">
        <v>16</v>
      </c>
      <c r="F1697" s="13" t="s">
        <v>37</v>
      </c>
      <c r="G1697" s="29" t="s">
        <v>38</v>
      </c>
      <c r="H1697" s="12"/>
      <c r="I1697" s="28"/>
      <c r="J1697" s="31"/>
      <c r="K1697" s="11" t="s">
        <v>17</v>
      </c>
      <c r="N1697" s="21" t="e">
        <f>IF(J1697="NA","NA",(VLOOKUP(I1697,ObjConv,2,FALSE)/VLOOKUP(I1697,ObjConv,3,FALSE))*J1697)</f>
        <v>#N/A</v>
      </c>
    </row>
    <row r="1698" spans="1:14" x14ac:dyDescent="0.2">
      <c r="A1698" s="11" t="s">
        <v>13</v>
      </c>
      <c r="B1698" s="13" t="s">
        <v>14</v>
      </c>
      <c r="C1698" s="9">
        <v>43656</v>
      </c>
      <c r="D1698" s="7" t="s">
        <v>24</v>
      </c>
      <c r="E1698" s="27" t="s">
        <v>16</v>
      </c>
      <c r="F1698" s="13" t="s">
        <v>37</v>
      </c>
      <c r="G1698" s="29" t="s">
        <v>38</v>
      </c>
      <c r="H1698" s="12"/>
      <c r="I1698" s="28"/>
      <c r="J1698" s="31"/>
      <c r="K1698" s="11" t="s">
        <v>17</v>
      </c>
      <c r="N1698" s="21" t="e">
        <f>IF(J1698="NA","NA",(VLOOKUP(I1698,ObjConv,2,FALSE)/VLOOKUP(I1698,ObjConv,3,FALSE))*J1698)</f>
        <v>#N/A</v>
      </c>
    </row>
    <row r="1699" spans="1:14" x14ac:dyDescent="0.2">
      <c r="A1699" s="11" t="s">
        <v>13</v>
      </c>
      <c r="B1699" s="13" t="s">
        <v>14</v>
      </c>
      <c r="C1699" s="9">
        <v>43656</v>
      </c>
      <c r="D1699" s="7" t="s">
        <v>24</v>
      </c>
      <c r="E1699" s="27" t="s">
        <v>16</v>
      </c>
      <c r="F1699" s="13" t="s">
        <v>37</v>
      </c>
      <c r="G1699" s="29" t="s">
        <v>38</v>
      </c>
      <c r="H1699" s="12"/>
      <c r="I1699" s="28"/>
      <c r="J1699" s="31"/>
      <c r="K1699" s="11" t="s">
        <v>17</v>
      </c>
      <c r="N1699" s="21" t="e">
        <f>IF(J1699="NA","NA",(VLOOKUP(I1699,ObjConv,2,FALSE)/VLOOKUP(I1699,ObjConv,3,FALSE))*J1699)</f>
        <v>#N/A</v>
      </c>
    </row>
    <row r="1700" spans="1:14" x14ac:dyDescent="0.2">
      <c r="A1700" s="11" t="s">
        <v>13</v>
      </c>
      <c r="B1700" s="13" t="s">
        <v>14</v>
      </c>
      <c r="C1700" s="9">
        <v>43656</v>
      </c>
      <c r="D1700" s="7" t="s">
        <v>24</v>
      </c>
      <c r="E1700" s="27" t="s">
        <v>16</v>
      </c>
      <c r="F1700" s="13" t="s">
        <v>37</v>
      </c>
      <c r="G1700" s="29" t="s">
        <v>38</v>
      </c>
      <c r="H1700" s="12"/>
      <c r="I1700" s="28"/>
      <c r="J1700" s="31"/>
      <c r="K1700" s="11" t="s">
        <v>17</v>
      </c>
      <c r="N1700" s="21" t="e">
        <f>IF(J1700="NA","NA",(VLOOKUP(I1700,ObjConv,2,FALSE)/VLOOKUP(I1700,ObjConv,3,FALSE))*J1700)</f>
        <v>#N/A</v>
      </c>
    </row>
    <row r="1701" spans="1:14" x14ac:dyDescent="0.2">
      <c r="A1701" s="11" t="s">
        <v>13</v>
      </c>
      <c r="B1701" s="13" t="s">
        <v>14</v>
      </c>
      <c r="C1701" s="9">
        <v>43656</v>
      </c>
      <c r="D1701" s="7" t="s">
        <v>24</v>
      </c>
      <c r="E1701" s="27" t="s">
        <v>16</v>
      </c>
      <c r="F1701" s="13" t="s">
        <v>37</v>
      </c>
      <c r="G1701" s="29" t="s">
        <v>38</v>
      </c>
      <c r="H1701" s="12"/>
      <c r="I1701" s="28"/>
      <c r="J1701" s="31"/>
      <c r="K1701" s="11" t="s">
        <v>17</v>
      </c>
      <c r="N1701" s="21" t="e">
        <f>IF(J1701="NA","NA",(VLOOKUP(I1701,ObjConv,2,FALSE)/VLOOKUP(I1701,ObjConv,3,FALSE))*J1701)</f>
        <v>#N/A</v>
      </c>
    </row>
    <row r="1702" spans="1:14" x14ac:dyDescent="0.2">
      <c r="A1702" s="11" t="s">
        <v>13</v>
      </c>
      <c r="B1702" s="13" t="s">
        <v>14</v>
      </c>
      <c r="C1702" s="9">
        <v>43656</v>
      </c>
      <c r="D1702" s="7" t="s">
        <v>24</v>
      </c>
      <c r="E1702" s="27" t="s">
        <v>16</v>
      </c>
      <c r="F1702" s="13" t="s">
        <v>37</v>
      </c>
      <c r="G1702" s="29" t="s">
        <v>38</v>
      </c>
      <c r="H1702" s="12"/>
      <c r="I1702" s="28"/>
      <c r="J1702" s="31"/>
      <c r="K1702" s="11" t="s">
        <v>17</v>
      </c>
      <c r="N1702" s="21" t="e">
        <f>IF(J1702="NA","NA",(VLOOKUP(I1702,ObjConv,2,FALSE)/VLOOKUP(I1702,ObjConv,3,FALSE))*J1702)</f>
        <v>#N/A</v>
      </c>
    </row>
    <row r="1703" spans="1:14" x14ac:dyDescent="0.2">
      <c r="A1703" s="11" t="s">
        <v>13</v>
      </c>
      <c r="B1703" s="13" t="s">
        <v>14</v>
      </c>
      <c r="C1703" s="9">
        <v>43656</v>
      </c>
      <c r="D1703" s="7" t="s">
        <v>24</v>
      </c>
      <c r="E1703" s="27" t="s">
        <v>16</v>
      </c>
      <c r="F1703" s="13" t="s">
        <v>37</v>
      </c>
      <c r="G1703" s="29" t="s">
        <v>38</v>
      </c>
      <c r="H1703" s="12"/>
      <c r="I1703" s="28"/>
      <c r="J1703" s="31"/>
      <c r="K1703" s="11" t="s">
        <v>17</v>
      </c>
      <c r="N1703" s="21" t="e">
        <f>IF(J1703="NA","NA",(VLOOKUP(I1703,ObjConv,2,FALSE)/VLOOKUP(I1703,ObjConv,3,FALSE))*J1703)</f>
        <v>#N/A</v>
      </c>
    </row>
    <row r="1704" spans="1:14" x14ac:dyDescent="0.2">
      <c r="A1704" s="11" t="s">
        <v>13</v>
      </c>
      <c r="B1704" s="13" t="s">
        <v>14</v>
      </c>
      <c r="C1704" s="9">
        <v>43656</v>
      </c>
      <c r="D1704" s="7" t="s">
        <v>24</v>
      </c>
      <c r="E1704" s="27" t="s">
        <v>16</v>
      </c>
      <c r="F1704" s="13" t="s">
        <v>37</v>
      </c>
      <c r="G1704" s="29" t="s">
        <v>38</v>
      </c>
      <c r="H1704" s="12"/>
      <c r="I1704" s="28"/>
      <c r="J1704" s="31"/>
      <c r="K1704" s="11" t="s">
        <v>17</v>
      </c>
      <c r="N1704" s="21" t="e">
        <f>IF(J1704="NA","NA",(VLOOKUP(I1704,ObjConv,2,FALSE)/VLOOKUP(I1704,ObjConv,3,FALSE))*J1704)</f>
        <v>#N/A</v>
      </c>
    </row>
    <row r="1705" spans="1:14" x14ac:dyDescent="0.2">
      <c r="A1705" s="11" t="s">
        <v>13</v>
      </c>
      <c r="B1705" s="13" t="s">
        <v>14</v>
      </c>
      <c r="C1705" s="9">
        <v>43656</v>
      </c>
      <c r="D1705" s="7" t="s">
        <v>24</v>
      </c>
      <c r="E1705" s="27" t="s">
        <v>16</v>
      </c>
      <c r="F1705" s="13" t="s">
        <v>37</v>
      </c>
      <c r="G1705" s="29" t="s">
        <v>38</v>
      </c>
      <c r="H1705" s="12"/>
      <c r="I1705" s="28"/>
      <c r="J1705" s="31"/>
      <c r="K1705" s="11" t="s">
        <v>17</v>
      </c>
      <c r="N1705" s="21" t="e">
        <f>IF(J1705="NA","NA",(VLOOKUP(I1705,ObjConv,2,FALSE)/VLOOKUP(I1705,ObjConv,3,FALSE))*J1705)</f>
        <v>#N/A</v>
      </c>
    </row>
    <row r="1706" spans="1:14" x14ac:dyDescent="0.2">
      <c r="A1706" s="11" t="s">
        <v>13</v>
      </c>
      <c r="B1706" s="13" t="s">
        <v>14</v>
      </c>
      <c r="C1706" s="9">
        <v>43656</v>
      </c>
      <c r="D1706" s="7" t="s">
        <v>24</v>
      </c>
      <c r="E1706" s="27" t="s">
        <v>16</v>
      </c>
      <c r="F1706" s="13" t="s">
        <v>37</v>
      </c>
      <c r="G1706" s="29" t="s">
        <v>38</v>
      </c>
      <c r="H1706" s="12"/>
      <c r="I1706" s="28"/>
      <c r="J1706" s="31"/>
      <c r="K1706" s="11" t="s">
        <v>17</v>
      </c>
      <c r="N1706" s="21" t="e">
        <f>IF(J1706="NA","NA",(VLOOKUP(I1706,ObjConv,2,FALSE)/VLOOKUP(I1706,ObjConv,3,FALSE))*J1706)</f>
        <v>#N/A</v>
      </c>
    </row>
    <row r="1707" spans="1:14" x14ac:dyDescent="0.2">
      <c r="A1707" s="11" t="s">
        <v>13</v>
      </c>
      <c r="B1707" s="13" t="s">
        <v>14</v>
      </c>
      <c r="C1707" s="9">
        <v>43656</v>
      </c>
      <c r="D1707" s="7" t="s">
        <v>24</v>
      </c>
      <c r="E1707" s="27" t="s">
        <v>16</v>
      </c>
      <c r="F1707" s="13" t="s">
        <v>37</v>
      </c>
      <c r="G1707" s="29" t="s">
        <v>38</v>
      </c>
      <c r="H1707" s="12"/>
      <c r="I1707" s="28"/>
      <c r="J1707" s="31"/>
      <c r="K1707" s="11" t="s">
        <v>17</v>
      </c>
      <c r="N1707" s="21" t="e">
        <f>IF(J1707="NA","NA",(VLOOKUP(I1707,ObjConv,2,FALSE)/VLOOKUP(I1707,ObjConv,3,FALSE))*J1707)</f>
        <v>#N/A</v>
      </c>
    </row>
    <row r="1708" spans="1:14" x14ac:dyDescent="0.2">
      <c r="A1708" s="11" t="s">
        <v>13</v>
      </c>
      <c r="B1708" s="13" t="s">
        <v>14</v>
      </c>
      <c r="C1708" s="9">
        <v>43656</v>
      </c>
      <c r="D1708" s="7" t="s">
        <v>24</v>
      </c>
      <c r="E1708" s="27" t="s">
        <v>16</v>
      </c>
      <c r="F1708" s="13" t="s">
        <v>37</v>
      </c>
      <c r="G1708" s="29" t="s">
        <v>38</v>
      </c>
      <c r="H1708" s="12"/>
      <c r="I1708" s="28"/>
      <c r="J1708" s="31"/>
      <c r="K1708" s="11" t="s">
        <v>17</v>
      </c>
      <c r="N1708" s="21" t="e">
        <f>IF(J1708="NA","NA",(VLOOKUP(I1708,ObjConv,2,FALSE)/VLOOKUP(I1708,ObjConv,3,FALSE))*J1708)</f>
        <v>#N/A</v>
      </c>
    </row>
    <row r="1709" spans="1:14" x14ac:dyDescent="0.2">
      <c r="A1709" s="11" t="s">
        <v>13</v>
      </c>
      <c r="B1709" s="13" t="s">
        <v>14</v>
      </c>
      <c r="C1709" s="9">
        <v>43656</v>
      </c>
      <c r="D1709" s="7" t="s">
        <v>24</v>
      </c>
      <c r="E1709" s="27" t="s">
        <v>16</v>
      </c>
      <c r="F1709" s="13" t="s">
        <v>44</v>
      </c>
      <c r="G1709" s="29" t="s">
        <v>49</v>
      </c>
      <c r="H1709" s="12"/>
      <c r="I1709" s="28" t="s">
        <v>39</v>
      </c>
      <c r="J1709" s="31">
        <v>2.4</v>
      </c>
      <c r="K1709" s="11" t="s">
        <v>17</v>
      </c>
      <c r="N1709" s="21">
        <f>IF(J1709="NA","NA",(VLOOKUP(I1709,ObjConv,2,FALSE)/VLOOKUP(I1709,ObjConv,3,FALSE))*J1709)</f>
        <v>0.25263157894736843</v>
      </c>
    </row>
    <row r="1710" spans="1:14" x14ac:dyDescent="0.2">
      <c r="A1710" s="11" t="s">
        <v>13</v>
      </c>
      <c r="B1710" s="13" t="s">
        <v>14</v>
      </c>
      <c r="C1710" s="9">
        <v>43656</v>
      </c>
      <c r="D1710" s="7" t="s">
        <v>24</v>
      </c>
      <c r="E1710" s="27" t="s">
        <v>16</v>
      </c>
      <c r="F1710" s="13" t="s">
        <v>37</v>
      </c>
      <c r="G1710" s="29" t="s">
        <v>38</v>
      </c>
      <c r="H1710" s="12"/>
      <c r="I1710" s="28"/>
      <c r="J1710" s="31"/>
      <c r="K1710" s="11" t="s">
        <v>17</v>
      </c>
      <c r="N1710" s="21" t="e">
        <f>IF(J1710="NA","NA",(VLOOKUP(I1710,ObjConv,2,FALSE)/VLOOKUP(I1710,ObjConv,3,FALSE))*J1710)</f>
        <v>#N/A</v>
      </c>
    </row>
    <row r="1711" spans="1:14" x14ac:dyDescent="0.2">
      <c r="A1711" s="11" t="s">
        <v>13</v>
      </c>
      <c r="B1711" s="13" t="s">
        <v>14</v>
      </c>
      <c r="C1711" s="9">
        <v>43656</v>
      </c>
      <c r="D1711" s="7" t="s">
        <v>24</v>
      </c>
      <c r="E1711" s="27" t="s">
        <v>16</v>
      </c>
      <c r="F1711" s="13" t="s">
        <v>37</v>
      </c>
      <c r="G1711" s="29" t="s">
        <v>38</v>
      </c>
      <c r="H1711" s="12"/>
      <c r="I1711" s="28"/>
      <c r="J1711" s="31"/>
      <c r="K1711" s="11" t="s">
        <v>17</v>
      </c>
      <c r="N1711" s="21" t="e">
        <f>IF(J1711="NA","NA",(VLOOKUP(I1711,ObjConv,2,FALSE)/VLOOKUP(I1711,ObjConv,3,FALSE))*J1711)</f>
        <v>#N/A</v>
      </c>
    </row>
    <row r="1712" spans="1:14" x14ac:dyDescent="0.2">
      <c r="A1712" s="11" t="s">
        <v>13</v>
      </c>
      <c r="B1712" s="13" t="s">
        <v>14</v>
      </c>
      <c r="C1712" s="9">
        <v>43656</v>
      </c>
      <c r="D1712" s="7" t="s">
        <v>24</v>
      </c>
      <c r="E1712" s="27" t="s">
        <v>16</v>
      </c>
      <c r="F1712" s="13" t="s">
        <v>50</v>
      </c>
      <c r="G1712" s="29" t="s">
        <v>51</v>
      </c>
      <c r="H1712" s="12"/>
      <c r="I1712" s="28" t="s">
        <v>39</v>
      </c>
      <c r="J1712" s="31">
        <v>2.7</v>
      </c>
      <c r="K1712" s="11" t="s">
        <v>17</v>
      </c>
      <c r="N1712" s="21">
        <f>IF(J1712="NA","NA",(VLOOKUP(I1712,ObjConv,2,FALSE)/VLOOKUP(I1712,ObjConv,3,FALSE))*J1712)</f>
        <v>0.28421052631578952</v>
      </c>
    </row>
    <row r="1713" spans="1:14" x14ac:dyDescent="0.2">
      <c r="A1713" s="11" t="s">
        <v>13</v>
      </c>
      <c r="B1713" s="13" t="s">
        <v>14</v>
      </c>
      <c r="C1713" s="9">
        <v>43656</v>
      </c>
      <c r="D1713" s="7" t="s">
        <v>24</v>
      </c>
      <c r="E1713" s="27" t="s">
        <v>16</v>
      </c>
      <c r="F1713" s="13" t="s">
        <v>37</v>
      </c>
      <c r="G1713" s="29" t="s">
        <v>38</v>
      </c>
      <c r="H1713" s="12"/>
      <c r="I1713" s="28"/>
      <c r="J1713" s="31"/>
      <c r="K1713" s="11" t="s">
        <v>17</v>
      </c>
      <c r="N1713" s="21" t="e">
        <f>IF(J1713="NA","NA",(VLOOKUP(I1713,ObjConv,2,FALSE)/VLOOKUP(I1713,ObjConv,3,FALSE))*J1713)</f>
        <v>#N/A</v>
      </c>
    </row>
    <row r="1714" spans="1:14" x14ac:dyDescent="0.2">
      <c r="A1714" s="11" t="s">
        <v>13</v>
      </c>
      <c r="B1714" s="13" t="s">
        <v>14</v>
      </c>
      <c r="C1714" s="9">
        <v>43656</v>
      </c>
      <c r="D1714" s="7" t="s">
        <v>24</v>
      </c>
      <c r="E1714" s="27" t="s">
        <v>16</v>
      </c>
      <c r="F1714" s="13" t="s">
        <v>37</v>
      </c>
      <c r="G1714" s="29" t="s">
        <v>38</v>
      </c>
      <c r="H1714" s="12"/>
      <c r="I1714" s="28"/>
      <c r="J1714" s="31"/>
      <c r="K1714" s="11" t="s">
        <v>17</v>
      </c>
      <c r="N1714" s="21" t="e">
        <f>IF(J1714="NA","NA",(VLOOKUP(I1714,ObjConv,2,FALSE)/VLOOKUP(I1714,ObjConv,3,FALSE))*J1714)</f>
        <v>#N/A</v>
      </c>
    </row>
    <row r="1715" spans="1:14" x14ac:dyDescent="0.2">
      <c r="A1715" s="11" t="s">
        <v>13</v>
      </c>
      <c r="B1715" s="13" t="s">
        <v>14</v>
      </c>
      <c r="C1715" s="9">
        <v>43656</v>
      </c>
      <c r="D1715" s="7" t="s">
        <v>24</v>
      </c>
      <c r="E1715" s="27" t="s">
        <v>16</v>
      </c>
      <c r="F1715" s="13" t="s">
        <v>37</v>
      </c>
      <c r="G1715" s="29" t="s">
        <v>38</v>
      </c>
      <c r="H1715" s="12"/>
      <c r="J1715" s="31"/>
      <c r="K1715" s="11" t="s">
        <v>17</v>
      </c>
      <c r="N1715" s="21" t="e">
        <f>IF(J1715="NA","NA",(VLOOKUP(I1715,ObjConv,2,FALSE)/VLOOKUP(I1715,ObjConv,3,FALSE))*J1715)</f>
        <v>#N/A</v>
      </c>
    </row>
    <row r="1716" spans="1:14" x14ac:dyDescent="0.2">
      <c r="A1716" s="11" t="s">
        <v>13</v>
      </c>
      <c r="B1716" s="13" t="s">
        <v>14</v>
      </c>
      <c r="C1716" s="9">
        <v>43656</v>
      </c>
      <c r="D1716" s="7" t="s">
        <v>24</v>
      </c>
      <c r="E1716" s="27" t="s">
        <v>16</v>
      </c>
      <c r="F1716" s="13" t="s">
        <v>37</v>
      </c>
      <c r="G1716" s="29" t="s">
        <v>38</v>
      </c>
      <c r="H1716" s="12"/>
      <c r="J1716" s="31"/>
      <c r="K1716" s="11" t="s">
        <v>17</v>
      </c>
      <c r="N1716" s="21" t="e">
        <f>IF(J1716="NA","NA",(VLOOKUP(I1716,ObjConv,2,FALSE)/VLOOKUP(I1716,ObjConv,3,FALSE))*J1716)</f>
        <v>#N/A</v>
      </c>
    </row>
    <row r="1717" spans="1:14" x14ac:dyDescent="0.2">
      <c r="A1717" s="11" t="s">
        <v>13</v>
      </c>
      <c r="B1717" s="13" t="s">
        <v>14</v>
      </c>
      <c r="C1717" s="9">
        <v>43656</v>
      </c>
      <c r="D1717" s="7" t="s">
        <v>24</v>
      </c>
      <c r="E1717" s="27" t="s">
        <v>16</v>
      </c>
      <c r="F1717" s="13" t="s">
        <v>37</v>
      </c>
      <c r="G1717" s="29" t="s">
        <v>38</v>
      </c>
      <c r="H1717" s="12"/>
      <c r="J1717" s="31"/>
      <c r="K1717" s="11" t="s">
        <v>17</v>
      </c>
      <c r="N1717" s="21" t="e">
        <f>IF(J1717="NA","NA",(VLOOKUP(I1717,ObjConv,2,FALSE)/VLOOKUP(I1717,ObjConv,3,FALSE))*J1717)</f>
        <v>#N/A</v>
      </c>
    </row>
    <row r="1718" spans="1:14" x14ac:dyDescent="0.2">
      <c r="A1718" s="11" t="s">
        <v>13</v>
      </c>
      <c r="B1718" s="13" t="s">
        <v>14</v>
      </c>
      <c r="C1718" s="9">
        <v>43656</v>
      </c>
      <c r="D1718" s="7" t="s">
        <v>24</v>
      </c>
      <c r="E1718" s="27" t="s">
        <v>16</v>
      </c>
      <c r="F1718" s="13" t="s">
        <v>40</v>
      </c>
      <c r="G1718" s="29" t="s">
        <v>41</v>
      </c>
      <c r="H1718" s="30" t="s">
        <v>42</v>
      </c>
      <c r="I1718" t="s">
        <v>39</v>
      </c>
      <c r="J1718" s="31">
        <v>1.7</v>
      </c>
      <c r="K1718" s="11" t="s">
        <v>17</v>
      </c>
      <c r="N1718" s="21">
        <f>IF(J1718="NA","NA",(VLOOKUP(I1718,ObjConv,2,FALSE)/VLOOKUP(I1718,ObjConv,3,FALSE))*J1718)</f>
        <v>0.17894736842105263</v>
      </c>
    </row>
    <row r="1719" spans="1:14" x14ac:dyDescent="0.2">
      <c r="A1719" s="11" t="s">
        <v>13</v>
      </c>
      <c r="B1719" s="13" t="s">
        <v>14</v>
      </c>
      <c r="C1719" s="9">
        <v>43656</v>
      </c>
      <c r="D1719" s="7" t="s">
        <v>24</v>
      </c>
      <c r="E1719" s="27" t="s">
        <v>16</v>
      </c>
      <c r="F1719" s="13" t="s">
        <v>37</v>
      </c>
      <c r="G1719" s="29" t="s">
        <v>38</v>
      </c>
      <c r="H1719" s="12"/>
      <c r="J1719" s="31"/>
      <c r="K1719" s="11" t="s">
        <v>17</v>
      </c>
      <c r="N1719" s="21" t="e">
        <f>IF(J1719="NA","NA",(VLOOKUP(I1719,ObjConv,2,FALSE)/VLOOKUP(I1719,ObjConv,3,FALSE))*J1719)</f>
        <v>#N/A</v>
      </c>
    </row>
    <row r="1720" spans="1:14" x14ac:dyDescent="0.2">
      <c r="A1720" s="11" t="s">
        <v>13</v>
      </c>
      <c r="B1720" s="13" t="s">
        <v>14</v>
      </c>
      <c r="C1720" s="9">
        <v>43656</v>
      </c>
      <c r="D1720" s="7" t="s">
        <v>24</v>
      </c>
      <c r="E1720" s="27" t="s">
        <v>16</v>
      </c>
      <c r="F1720" s="13" t="s">
        <v>37</v>
      </c>
      <c r="G1720" s="29" t="s">
        <v>38</v>
      </c>
      <c r="H1720" s="12"/>
      <c r="J1720" s="31"/>
      <c r="K1720" s="11" t="s">
        <v>17</v>
      </c>
      <c r="N1720" s="21" t="e">
        <f>IF(J1720="NA","NA",(VLOOKUP(I1720,ObjConv,2,FALSE)/VLOOKUP(I1720,ObjConv,3,FALSE))*J1720)</f>
        <v>#N/A</v>
      </c>
    </row>
    <row r="1721" spans="1:14" x14ac:dyDescent="0.2">
      <c r="A1721" s="11" t="s">
        <v>13</v>
      </c>
      <c r="B1721" s="13" t="s">
        <v>14</v>
      </c>
      <c r="C1721" s="9">
        <v>43656</v>
      </c>
      <c r="D1721" s="7" t="s">
        <v>24</v>
      </c>
      <c r="E1721" s="27" t="s">
        <v>16</v>
      </c>
      <c r="F1721" s="13" t="s">
        <v>37</v>
      </c>
      <c r="G1721" s="29" t="s">
        <v>38</v>
      </c>
      <c r="H1721" s="12"/>
      <c r="J1721" s="31"/>
      <c r="K1721" s="11" t="s">
        <v>17</v>
      </c>
      <c r="N1721" s="21" t="e">
        <f>IF(J1721="NA","NA",(VLOOKUP(I1721,ObjConv,2,FALSE)/VLOOKUP(I1721,ObjConv,3,FALSE))*J1721)</f>
        <v>#N/A</v>
      </c>
    </row>
    <row r="1722" spans="1:14" x14ac:dyDescent="0.2">
      <c r="A1722" s="11" t="s">
        <v>13</v>
      </c>
      <c r="B1722" s="13" t="s">
        <v>14</v>
      </c>
      <c r="C1722" s="9">
        <v>43656</v>
      </c>
      <c r="D1722" s="7" t="s">
        <v>24</v>
      </c>
      <c r="E1722" s="27" t="s">
        <v>16</v>
      </c>
      <c r="F1722" s="13" t="s">
        <v>37</v>
      </c>
      <c r="G1722" s="29" t="s">
        <v>38</v>
      </c>
      <c r="H1722" s="12"/>
      <c r="J1722" s="31"/>
      <c r="K1722" s="11" t="s">
        <v>17</v>
      </c>
      <c r="N1722" s="21" t="e">
        <f>IF(J1722="NA","NA",(VLOOKUP(I1722,ObjConv,2,FALSE)/VLOOKUP(I1722,ObjConv,3,FALSE))*J1722)</f>
        <v>#N/A</v>
      </c>
    </row>
    <row r="1723" spans="1:14" x14ac:dyDescent="0.2">
      <c r="A1723" s="11" t="s">
        <v>13</v>
      </c>
      <c r="B1723" s="13" t="s">
        <v>14</v>
      </c>
      <c r="C1723" s="9">
        <v>43656</v>
      </c>
      <c r="D1723" s="7" t="s">
        <v>24</v>
      </c>
      <c r="E1723" s="27" t="s">
        <v>16</v>
      </c>
      <c r="F1723" s="13" t="s">
        <v>37</v>
      </c>
      <c r="G1723" s="29" t="s">
        <v>38</v>
      </c>
      <c r="H1723" s="12"/>
      <c r="J1723" s="31"/>
      <c r="K1723" s="11" t="s">
        <v>17</v>
      </c>
      <c r="N1723" s="21" t="e">
        <f>IF(J1723="NA","NA",(VLOOKUP(I1723,ObjConv,2,FALSE)/VLOOKUP(I1723,ObjConv,3,FALSE))*J1723)</f>
        <v>#N/A</v>
      </c>
    </row>
    <row r="1724" spans="1:14" x14ac:dyDescent="0.2">
      <c r="A1724" s="11" t="s">
        <v>13</v>
      </c>
      <c r="B1724" s="13" t="s">
        <v>14</v>
      </c>
      <c r="C1724" s="9">
        <v>43656</v>
      </c>
      <c r="D1724" s="7" t="s">
        <v>24</v>
      </c>
      <c r="E1724" s="27" t="s">
        <v>16</v>
      </c>
      <c r="F1724" s="13" t="s">
        <v>37</v>
      </c>
      <c r="G1724" s="29" t="s">
        <v>38</v>
      </c>
      <c r="H1724" s="12"/>
      <c r="J1724" s="31"/>
      <c r="K1724" s="11" t="s">
        <v>17</v>
      </c>
      <c r="N1724" s="21" t="e">
        <f>IF(J1724="NA","NA",(VLOOKUP(I1724,ObjConv,2,FALSE)/VLOOKUP(I1724,ObjConv,3,FALSE))*J1724)</f>
        <v>#N/A</v>
      </c>
    </row>
    <row r="1725" spans="1:14" x14ac:dyDescent="0.2">
      <c r="A1725" s="11" t="s">
        <v>13</v>
      </c>
      <c r="B1725" s="13" t="s">
        <v>14</v>
      </c>
      <c r="C1725" s="9">
        <v>43656</v>
      </c>
      <c r="D1725" s="7" t="s">
        <v>24</v>
      </c>
      <c r="E1725" s="27" t="s">
        <v>16</v>
      </c>
      <c r="F1725" s="13" t="s">
        <v>37</v>
      </c>
      <c r="G1725" s="29" t="s">
        <v>38</v>
      </c>
      <c r="H1725" s="12"/>
      <c r="J1725" s="31"/>
      <c r="K1725" s="11" t="s">
        <v>17</v>
      </c>
      <c r="N1725" s="21" t="e">
        <f>IF(J1725="NA","NA",(VLOOKUP(I1725,ObjConv,2,FALSE)/VLOOKUP(I1725,ObjConv,3,FALSE))*J1725)</f>
        <v>#N/A</v>
      </c>
    </row>
    <row r="1726" spans="1:14" x14ac:dyDescent="0.2">
      <c r="A1726" s="11" t="s">
        <v>13</v>
      </c>
      <c r="B1726" s="13" t="s">
        <v>14</v>
      </c>
      <c r="C1726" s="9">
        <v>43656</v>
      </c>
      <c r="D1726" s="7" t="s">
        <v>24</v>
      </c>
      <c r="E1726" s="27" t="s">
        <v>16</v>
      </c>
      <c r="F1726" s="13" t="s">
        <v>37</v>
      </c>
      <c r="G1726" s="29" t="s">
        <v>38</v>
      </c>
      <c r="H1726" s="12"/>
      <c r="J1726" s="31"/>
      <c r="K1726" s="11" t="s">
        <v>17</v>
      </c>
      <c r="N1726" s="21" t="e">
        <f>IF(J1726="NA","NA",(VLOOKUP(I1726,ObjConv,2,FALSE)/VLOOKUP(I1726,ObjConv,3,FALSE))*J1726)</f>
        <v>#N/A</v>
      </c>
    </row>
    <row r="1727" spans="1:14" x14ac:dyDescent="0.2">
      <c r="A1727" s="11" t="s">
        <v>13</v>
      </c>
      <c r="B1727" s="13" t="s">
        <v>14</v>
      </c>
      <c r="C1727" s="9">
        <v>43656</v>
      </c>
      <c r="D1727" s="7" t="s">
        <v>24</v>
      </c>
      <c r="E1727" s="27" t="s">
        <v>16</v>
      </c>
      <c r="F1727" s="13" t="s">
        <v>37</v>
      </c>
      <c r="G1727" s="29" t="s">
        <v>38</v>
      </c>
      <c r="H1727" s="12"/>
      <c r="J1727" s="31"/>
      <c r="K1727" s="11" t="s">
        <v>17</v>
      </c>
      <c r="N1727" s="21" t="e">
        <f>IF(J1727="NA","NA",(VLOOKUP(I1727,ObjConv,2,FALSE)/VLOOKUP(I1727,ObjConv,3,FALSE))*J1727)</f>
        <v>#N/A</v>
      </c>
    </row>
    <row r="1728" spans="1:14" x14ac:dyDescent="0.2">
      <c r="A1728" s="11" t="s">
        <v>13</v>
      </c>
      <c r="B1728" s="13" t="s">
        <v>14</v>
      </c>
      <c r="C1728" s="9">
        <v>43656</v>
      </c>
      <c r="D1728" s="7" t="s">
        <v>24</v>
      </c>
      <c r="E1728" s="27" t="s">
        <v>16</v>
      </c>
      <c r="F1728" s="13" t="s">
        <v>37</v>
      </c>
      <c r="G1728" s="29" t="s">
        <v>38</v>
      </c>
      <c r="H1728" s="12"/>
      <c r="J1728" s="31"/>
      <c r="K1728" s="11" t="s">
        <v>17</v>
      </c>
      <c r="N1728" s="21" t="e">
        <f>IF(J1728="NA","NA",(VLOOKUP(I1728,ObjConv,2,FALSE)/VLOOKUP(I1728,ObjConv,3,FALSE))*J1728)</f>
        <v>#N/A</v>
      </c>
    </row>
    <row r="1729" spans="1:14" x14ac:dyDescent="0.2">
      <c r="A1729" s="11" t="s">
        <v>13</v>
      </c>
      <c r="B1729" s="13" t="s">
        <v>14</v>
      </c>
      <c r="C1729" s="9">
        <v>43656</v>
      </c>
      <c r="D1729" s="7" t="s">
        <v>24</v>
      </c>
      <c r="E1729" s="27" t="s">
        <v>16</v>
      </c>
      <c r="F1729" s="13" t="s">
        <v>44</v>
      </c>
      <c r="G1729" s="29" t="s">
        <v>62</v>
      </c>
      <c r="H1729" s="12"/>
      <c r="I1729" t="s">
        <v>39</v>
      </c>
      <c r="J1729" s="31">
        <v>0.9</v>
      </c>
      <c r="K1729" s="11" t="s">
        <v>17</v>
      </c>
      <c r="N1729" s="21">
        <f>IF(J1729="NA","NA",(VLOOKUP(I1729,ObjConv,2,FALSE)/VLOOKUP(I1729,ObjConv,3,FALSE))*J1729)</f>
        <v>9.4736842105263161E-2</v>
      </c>
    </row>
    <row r="1730" spans="1:14" x14ac:dyDescent="0.2">
      <c r="A1730" s="11" t="s">
        <v>13</v>
      </c>
      <c r="B1730" s="13" t="s">
        <v>14</v>
      </c>
      <c r="C1730" s="9">
        <v>43656</v>
      </c>
      <c r="D1730" s="7" t="s">
        <v>24</v>
      </c>
      <c r="E1730" s="27" t="s">
        <v>16</v>
      </c>
      <c r="F1730" s="13" t="s">
        <v>37</v>
      </c>
      <c r="G1730" s="29" t="s">
        <v>43</v>
      </c>
      <c r="H1730" s="12"/>
      <c r="I1730" t="s">
        <v>39</v>
      </c>
      <c r="J1730" s="31">
        <v>1</v>
      </c>
      <c r="K1730" s="11" t="s">
        <v>17</v>
      </c>
      <c r="N1730" s="21">
        <f>IF(J1730="NA","NA",(VLOOKUP(I1730,ObjConv,2,FALSE)/VLOOKUP(I1730,ObjConv,3,FALSE))*J1730)</f>
        <v>0.10526315789473685</v>
      </c>
    </row>
    <row r="1731" spans="1:14" x14ac:dyDescent="0.2">
      <c r="A1731" s="11" t="s">
        <v>13</v>
      </c>
      <c r="B1731" s="13" t="s">
        <v>14</v>
      </c>
      <c r="C1731" s="9">
        <v>43656</v>
      </c>
      <c r="D1731" s="7" t="s">
        <v>24</v>
      </c>
      <c r="E1731" s="27" t="s">
        <v>16</v>
      </c>
      <c r="F1731" s="13" t="s">
        <v>37</v>
      </c>
      <c r="G1731" s="29" t="s">
        <v>38</v>
      </c>
      <c r="H1731" s="12"/>
      <c r="J1731" s="31"/>
      <c r="K1731" s="11" t="s">
        <v>17</v>
      </c>
      <c r="N1731" s="21" t="e">
        <f>IF(J1731="NA","NA",(VLOOKUP(I1731,ObjConv,2,FALSE)/VLOOKUP(I1731,ObjConv,3,FALSE))*J1731)</f>
        <v>#N/A</v>
      </c>
    </row>
    <row r="1732" spans="1:14" x14ac:dyDescent="0.2">
      <c r="A1732" s="11" t="s">
        <v>13</v>
      </c>
      <c r="B1732" s="13" t="s">
        <v>14</v>
      </c>
      <c r="C1732" s="9">
        <v>43656</v>
      </c>
      <c r="D1732" s="7" t="s">
        <v>24</v>
      </c>
      <c r="E1732" s="27" t="s">
        <v>16</v>
      </c>
      <c r="F1732" s="13" t="s">
        <v>37</v>
      </c>
      <c r="G1732" s="29" t="s">
        <v>38</v>
      </c>
      <c r="H1732" s="12"/>
      <c r="J1732" s="31"/>
      <c r="K1732" s="11" t="s">
        <v>17</v>
      </c>
      <c r="N1732" s="21" t="e">
        <f>IF(J1732="NA","NA",(VLOOKUP(I1732,ObjConv,2,FALSE)/VLOOKUP(I1732,ObjConv,3,FALSE))*J1732)</f>
        <v>#N/A</v>
      </c>
    </row>
    <row r="1733" spans="1:14" x14ac:dyDescent="0.2">
      <c r="A1733" s="11" t="s">
        <v>13</v>
      </c>
      <c r="B1733" s="13" t="s">
        <v>14</v>
      </c>
      <c r="C1733" s="9">
        <v>43656</v>
      </c>
      <c r="D1733" s="7" t="s">
        <v>24</v>
      </c>
      <c r="E1733" s="27" t="s">
        <v>16</v>
      </c>
      <c r="F1733" s="13" t="s">
        <v>37</v>
      </c>
      <c r="G1733" s="29" t="s">
        <v>38</v>
      </c>
      <c r="H1733" s="12"/>
      <c r="J1733" s="31"/>
      <c r="K1733" s="11" t="s">
        <v>17</v>
      </c>
      <c r="N1733" s="21" t="e">
        <f>IF(J1733="NA","NA",(VLOOKUP(I1733,ObjConv,2,FALSE)/VLOOKUP(I1733,ObjConv,3,FALSE))*J1733)</f>
        <v>#N/A</v>
      </c>
    </row>
    <row r="1734" spans="1:14" x14ac:dyDescent="0.2">
      <c r="A1734" s="11" t="s">
        <v>13</v>
      </c>
      <c r="B1734" s="13" t="s">
        <v>14</v>
      </c>
      <c r="C1734" s="9">
        <v>43656</v>
      </c>
      <c r="D1734" s="7" t="s">
        <v>24</v>
      </c>
      <c r="E1734" s="27" t="s">
        <v>16</v>
      </c>
      <c r="F1734" s="13" t="s">
        <v>37</v>
      </c>
      <c r="G1734" s="29" t="s">
        <v>43</v>
      </c>
      <c r="H1734" s="12"/>
      <c r="I1734" t="s">
        <v>39</v>
      </c>
      <c r="J1734" s="31">
        <v>1.1000000000000001</v>
      </c>
      <c r="K1734" s="11" t="s">
        <v>17</v>
      </c>
      <c r="N1734" s="21">
        <f>IF(J1734="NA","NA",(VLOOKUP(I1734,ObjConv,2,FALSE)/VLOOKUP(I1734,ObjConv,3,FALSE))*J1734)</f>
        <v>0.11578947368421054</v>
      </c>
    </row>
    <row r="1735" spans="1:14" x14ac:dyDescent="0.2">
      <c r="A1735" s="11" t="s">
        <v>13</v>
      </c>
      <c r="B1735" s="13" t="s">
        <v>14</v>
      </c>
      <c r="C1735" s="9">
        <v>43656</v>
      </c>
      <c r="D1735" s="7" t="s">
        <v>24</v>
      </c>
      <c r="E1735" s="27" t="s">
        <v>16</v>
      </c>
      <c r="F1735" s="13" t="s">
        <v>40</v>
      </c>
      <c r="G1735" s="29" t="s">
        <v>41</v>
      </c>
      <c r="H1735" s="30" t="s">
        <v>42</v>
      </c>
      <c r="I1735" t="s">
        <v>39</v>
      </c>
      <c r="J1735" s="31">
        <v>2.1</v>
      </c>
      <c r="K1735" s="11" t="s">
        <v>17</v>
      </c>
      <c r="N1735" s="21">
        <f>IF(J1735="NA","NA",(VLOOKUP(I1735,ObjConv,2,FALSE)/VLOOKUP(I1735,ObjConv,3,FALSE))*J1735)</f>
        <v>0.22105263157894739</v>
      </c>
    </row>
    <row r="1736" spans="1:14" x14ac:dyDescent="0.2">
      <c r="A1736" s="11" t="s">
        <v>13</v>
      </c>
      <c r="B1736" s="13" t="s">
        <v>14</v>
      </c>
      <c r="C1736" s="9">
        <v>43656</v>
      </c>
      <c r="D1736" s="7" t="s">
        <v>24</v>
      </c>
      <c r="E1736" s="27" t="s">
        <v>16</v>
      </c>
      <c r="F1736" s="13" t="s">
        <v>37</v>
      </c>
      <c r="G1736" s="29" t="s">
        <v>38</v>
      </c>
      <c r="H1736" s="12"/>
      <c r="J1736" s="31"/>
      <c r="K1736" s="11" t="s">
        <v>17</v>
      </c>
      <c r="N1736" s="21" t="e">
        <f>IF(J1736="NA","NA",(VLOOKUP(I1736,ObjConv,2,FALSE)/VLOOKUP(I1736,ObjConv,3,FALSE))*J1736)</f>
        <v>#N/A</v>
      </c>
    </row>
    <row r="1737" spans="1:14" x14ac:dyDescent="0.2">
      <c r="A1737" s="11" t="s">
        <v>13</v>
      </c>
      <c r="B1737" s="13" t="s">
        <v>14</v>
      </c>
      <c r="C1737" s="9">
        <v>43656</v>
      </c>
      <c r="D1737" s="7" t="s">
        <v>24</v>
      </c>
      <c r="E1737" s="27" t="s">
        <v>16</v>
      </c>
      <c r="F1737" s="13" t="s">
        <v>37</v>
      </c>
      <c r="G1737" s="29" t="s">
        <v>38</v>
      </c>
      <c r="H1737" s="12"/>
      <c r="J1737" s="31"/>
      <c r="K1737" s="11" t="s">
        <v>17</v>
      </c>
      <c r="N1737" s="21" t="e">
        <f>IF(J1737="NA","NA",(VLOOKUP(I1737,ObjConv,2,FALSE)/VLOOKUP(I1737,ObjConv,3,FALSE))*J1737)</f>
        <v>#N/A</v>
      </c>
    </row>
    <row r="1738" spans="1:14" x14ac:dyDescent="0.2">
      <c r="A1738" s="11" t="s">
        <v>13</v>
      </c>
      <c r="B1738" s="13" t="s">
        <v>14</v>
      </c>
      <c r="C1738" s="9">
        <v>43656</v>
      </c>
      <c r="D1738" s="7" t="s">
        <v>24</v>
      </c>
      <c r="E1738" s="27" t="s">
        <v>16</v>
      </c>
      <c r="F1738" s="13" t="s">
        <v>37</v>
      </c>
      <c r="G1738" s="29" t="s">
        <v>38</v>
      </c>
      <c r="H1738" s="12"/>
      <c r="J1738" s="31"/>
      <c r="K1738" s="11" t="s">
        <v>17</v>
      </c>
      <c r="N1738" s="21" t="e">
        <f>IF(J1738="NA","NA",(VLOOKUP(I1738,ObjConv,2,FALSE)/VLOOKUP(I1738,ObjConv,3,FALSE))*J1738)</f>
        <v>#N/A</v>
      </c>
    </row>
    <row r="1739" spans="1:14" x14ac:dyDescent="0.2">
      <c r="A1739" s="11" t="s">
        <v>13</v>
      </c>
      <c r="B1739" s="13" t="s">
        <v>14</v>
      </c>
      <c r="C1739" s="9">
        <v>43656</v>
      </c>
      <c r="D1739" s="7" t="s">
        <v>24</v>
      </c>
      <c r="E1739" s="27" t="s">
        <v>16</v>
      </c>
      <c r="F1739" s="13" t="s">
        <v>37</v>
      </c>
      <c r="G1739" s="29" t="s">
        <v>38</v>
      </c>
      <c r="H1739" s="12"/>
      <c r="J1739" s="31"/>
      <c r="K1739" s="11" t="s">
        <v>17</v>
      </c>
      <c r="N1739" s="21" t="e">
        <f>IF(J1739="NA","NA",(VLOOKUP(I1739,ObjConv,2,FALSE)/VLOOKUP(I1739,ObjConv,3,FALSE))*J1739)</f>
        <v>#N/A</v>
      </c>
    </row>
    <row r="1740" spans="1:14" x14ac:dyDescent="0.2">
      <c r="A1740" s="11" t="s">
        <v>13</v>
      </c>
      <c r="B1740" s="13" t="s">
        <v>14</v>
      </c>
      <c r="C1740" s="9">
        <v>43656</v>
      </c>
      <c r="D1740" s="7" t="s">
        <v>24</v>
      </c>
      <c r="E1740" s="27" t="s">
        <v>16</v>
      </c>
      <c r="F1740" s="13" t="s">
        <v>37</v>
      </c>
      <c r="G1740" s="29" t="s">
        <v>38</v>
      </c>
      <c r="H1740" s="12"/>
      <c r="J1740" s="31"/>
      <c r="K1740" s="11" t="s">
        <v>17</v>
      </c>
      <c r="N1740" s="21" t="e">
        <f>IF(J1740="NA","NA",(VLOOKUP(I1740,ObjConv,2,FALSE)/VLOOKUP(I1740,ObjConv,3,FALSE))*J1740)</f>
        <v>#N/A</v>
      </c>
    </row>
    <row r="1741" spans="1:14" x14ac:dyDescent="0.2">
      <c r="A1741" s="11" t="s">
        <v>13</v>
      </c>
      <c r="B1741" s="13" t="s">
        <v>14</v>
      </c>
      <c r="C1741" s="9">
        <v>43656</v>
      </c>
      <c r="D1741" s="7" t="s">
        <v>24</v>
      </c>
      <c r="E1741" s="27" t="s">
        <v>16</v>
      </c>
      <c r="F1741" s="13" t="s">
        <v>40</v>
      </c>
      <c r="G1741" s="29" t="s">
        <v>41</v>
      </c>
      <c r="H1741" s="30" t="s">
        <v>42</v>
      </c>
      <c r="J1741" s="31"/>
      <c r="K1741" s="11" t="s">
        <v>17</v>
      </c>
      <c r="N1741" s="21" t="e">
        <f>IF(J1741="NA","NA",(VLOOKUP(I1741,ObjConv,2,FALSE)/VLOOKUP(I1741,ObjConv,3,FALSE))*J1741)</f>
        <v>#N/A</v>
      </c>
    </row>
    <row r="1742" spans="1:14" x14ac:dyDescent="0.2">
      <c r="A1742" s="11" t="s">
        <v>13</v>
      </c>
      <c r="B1742" s="13" t="s">
        <v>14</v>
      </c>
      <c r="C1742" s="9">
        <v>43656</v>
      </c>
      <c r="D1742" s="7" t="s">
        <v>24</v>
      </c>
      <c r="E1742" s="27" t="s">
        <v>16</v>
      </c>
      <c r="F1742" s="13" t="s">
        <v>37</v>
      </c>
      <c r="G1742" s="29" t="s">
        <v>38</v>
      </c>
      <c r="H1742" s="12"/>
      <c r="J1742" s="31"/>
      <c r="K1742" s="11" t="s">
        <v>17</v>
      </c>
      <c r="N1742" s="21" t="e">
        <f>IF(J1742="NA","NA",(VLOOKUP(I1742,ObjConv,2,FALSE)/VLOOKUP(I1742,ObjConv,3,FALSE))*J1742)</f>
        <v>#N/A</v>
      </c>
    </row>
    <row r="1743" spans="1:14" x14ac:dyDescent="0.2">
      <c r="A1743" s="11" t="s">
        <v>13</v>
      </c>
      <c r="B1743" s="13" t="s">
        <v>14</v>
      </c>
      <c r="C1743" s="9">
        <v>43656</v>
      </c>
      <c r="D1743" s="7" t="s">
        <v>24</v>
      </c>
      <c r="E1743" s="27" t="s">
        <v>16</v>
      </c>
      <c r="F1743" s="13" t="s">
        <v>37</v>
      </c>
      <c r="G1743" s="29" t="s">
        <v>38</v>
      </c>
      <c r="H1743" s="12"/>
      <c r="J1743" s="31"/>
      <c r="K1743" s="11" t="s">
        <v>17</v>
      </c>
      <c r="N1743" s="21" t="e">
        <f>IF(J1743="NA","NA",(VLOOKUP(I1743,ObjConv,2,FALSE)/VLOOKUP(I1743,ObjConv,3,FALSE))*J1743)</f>
        <v>#N/A</v>
      </c>
    </row>
    <row r="1744" spans="1:14" x14ac:dyDescent="0.2">
      <c r="A1744" s="11" t="s">
        <v>13</v>
      </c>
      <c r="B1744" s="13" t="s">
        <v>14</v>
      </c>
      <c r="C1744" s="9">
        <v>43656</v>
      </c>
      <c r="D1744" s="7" t="s">
        <v>24</v>
      </c>
      <c r="E1744" s="27" t="s">
        <v>16</v>
      </c>
      <c r="F1744" s="13" t="s">
        <v>37</v>
      </c>
      <c r="G1744" s="29" t="s">
        <v>38</v>
      </c>
      <c r="H1744" s="12"/>
      <c r="J1744" s="31"/>
      <c r="K1744" s="11" t="s">
        <v>17</v>
      </c>
      <c r="N1744" s="21" t="e">
        <f>IF(J1744="NA","NA",(VLOOKUP(I1744,ObjConv,2,FALSE)/VLOOKUP(I1744,ObjConv,3,FALSE))*J1744)</f>
        <v>#N/A</v>
      </c>
    </row>
    <row r="1745" spans="1:14" x14ac:dyDescent="0.2">
      <c r="A1745" s="11" t="s">
        <v>13</v>
      </c>
      <c r="B1745" s="13" t="s">
        <v>14</v>
      </c>
      <c r="C1745" s="9">
        <v>43656</v>
      </c>
      <c r="D1745" s="7" t="s">
        <v>24</v>
      </c>
      <c r="E1745" s="27" t="s">
        <v>16</v>
      </c>
      <c r="F1745" s="13" t="s">
        <v>37</v>
      </c>
      <c r="G1745" s="29" t="s">
        <v>38</v>
      </c>
      <c r="H1745" s="12"/>
      <c r="J1745" s="31"/>
      <c r="K1745" s="11" t="s">
        <v>17</v>
      </c>
      <c r="N1745" s="21" t="e">
        <f>IF(J1745="NA","NA",(VLOOKUP(I1745,ObjConv,2,FALSE)/VLOOKUP(I1745,ObjConv,3,FALSE))*J1745)</f>
        <v>#N/A</v>
      </c>
    </row>
    <row r="1746" spans="1:14" x14ac:dyDescent="0.2">
      <c r="A1746" s="11" t="s">
        <v>13</v>
      </c>
      <c r="B1746" s="13" t="s">
        <v>14</v>
      </c>
      <c r="C1746" s="9">
        <v>43656</v>
      </c>
      <c r="D1746" s="7" t="s">
        <v>24</v>
      </c>
      <c r="E1746" s="27" t="s">
        <v>16</v>
      </c>
      <c r="F1746" s="13" t="s">
        <v>37</v>
      </c>
      <c r="G1746" s="29" t="s">
        <v>38</v>
      </c>
      <c r="H1746" s="12"/>
      <c r="J1746" s="31"/>
      <c r="K1746" s="11" t="s">
        <v>17</v>
      </c>
      <c r="N1746" s="21" t="e">
        <f>IF(J1746="NA","NA",(VLOOKUP(I1746,ObjConv,2,FALSE)/VLOOKUP(I1746,ObjConv,3,FALSE))*J1746)</f>
        <v>#N/A</v>
      </c>
    </row>
    <row r="1747" spans="1:14" x14ac:dyDescent="0.2">
      <c r="A1747" s="11" t="s">
        <v>13</v>
      </c>
      <c r="B1747" s="13" t="s">
        <v>14</v>
      </c>
      <c r="C1747" s="9">
        <v>43656</v>
      </c>
      <c r="D1747" s="7" t="s">
        <v>24</v>
      </c>
      <c r="E1747" s="27" t="s">
        <v>16</v>
      </c>
      <c r="F1747" s="13" t="s">
        <v>37</v>
      </c>
      <c r="G1747" s="29" t="s">
        <v>38</v>
      </c>
      <c r="H1747" s="12"/>
      <c r="J1747" s="31"/>
      <c r="K1747" s="11" t="s">
        <v>17</v>
      </c>
      <c r="N1747" s="21" t="e">
        <f>IF(J1747="NA","NA",(VLOOKUP(I1747,ObjConv,2,FALSE)/VLOOKUP(I1747,ObjConv,3,FALSE))*J1747)</f>
        <v>#N/A</v>
      </c>
    </row>
    <row r="1748" spans="1:14" x14ac:dyDescent="0.2">
      <c r="A1748" s="11" t="s">
        <v>13</v>
      </c>
      <c r="B1748" s="13" t="s">
        <v>14</v>
      </c>
      <c r="C1748" s="9">
        <v>43656</v>
      </c>
      <c r="D1748" s="7" t="s">
        <v>24</v>
      </c>
      <c r="E1748" s="27" t="s">
        <v>16</v>
      </c>
      <c r="F1748" s="13" t="s">
        <v>37</v>
      </c>
      <c r="G1748" s="29" t="s">
        <v>38</v>
      </c>
      <c r="H1748" s="12"/>
      <c r="J1748" s="31"/>
      <c r="K1748" s="11" t="s">
        <v>17</v>
      </c>
      <c r="N1748" s="21" t="e">
        <f>IF(J1748="NA","NA",(VLOOKUP(I1748,ObjConv,2,FALSE)/VLOOKUP(I1748,ObjConv,3,FALSE))*J1748)</f>
        <v>#N/A</v>
      </c>
    </row>
    <row r="1749" spans="1:14" x14ac:dyDescent="0.2">
      <c r="A1749" s="11" t="s">
        <v>13</v>
      </c>
      <c r="B1749" s="13" t="s">
        <v>14</v>
      </c>
      <c r="C1749" s="9">
        <v>43656</v>
      </c>
      <c r="D1749" s="7" t="s">
        <v>24</v>
      </c>
      <c r="E1749" s="27" t="s">
        <v>16</v>
      </c>
      <c r="F1749" s="13" t="s">
        <v>37</v>
      </c>
      <c r="G1749" s="29" t="s">
        <v>38</v>
      </c>
      <c r="H1749" s="12"/>
      <c r="J1749" s="31"/>
      <c r="K1749" s="11" t="s">
        <v>17</v>
      </c>
      <c r="N1749" s="21" t="e">
        <f>IF(J1749="NA","NA",(VLOOKUP(I1749,ObjConv,2,FALSE)/VLOOKUP(I1749,ObjConv,3,FALSE))*J1749)</f>
        <v>#N/A</v>
      </c>
    </row>
    <row r="1750" spans="1:14" x14ac:dyDescent="0.2">
      <c r="A1750" s="11" t="s">
        <v>13</v>
      </c>
      <c r="B1750" s="13" t="s">
        <v>14</v>
      </c>
      <c r="C1750" s="9">
        <v>43656</v>
      </c>
      <c r="D1750" s="7" t="s">
        <v>24</v>
      </c>
      <c r="E1750" s="27" t="s">
        <v>16</v>
      </c>
      <c r="F1750" s="13" t="s">
        <v>40</v>
      </c>
      <c r="G1750" s="29" t="s">
        <v>41</v>
      </c>
      <c r="H1750" s="30" t="s">
        <v>42</v>
      </c>
      <c r="I1750" t="s">
        <v>39</v>
      </c>
      <c r="J1750" s="31">
        <v>1.8</v>
      </c>
      <c r="K1750" s="11" t="s">
        <v>17</v>
      </c>
      <c r="N1750" s="21">
        <f>IF(J1750="NA","NA",(VLOOKUP(I1750,ObjConv,2,FALSE)/VLOOKUP(I1750,ObjConv,3,FALSE))*J1750)</f>
        <v>0.18947368421052632</v>
      </c>
    </row>
    <row r="1751" spans="1:14" x14ac:dyDescent="0.2">
      <c r="A1751" s="11" t="s">
        <v>13</v>
      </c>
      <c r="B1751" s="13" t="s">
        <v>14</v>
      </c>
      <c r="C1751" s="9">
        <v>43656</v>
      </c>
      <c r="D1751" s="7" t="s">
        <v>24</v>
      </c>
      <c r="E1751" s="27" t="s">
        <v>16</v>
      </c>
      <c r="F1751" s="13" t="s">
        <v>37</v>
      </c>
      <c r="G1751" s="29" t="s">
        <v>38</v>
      </c>
      <c r="H1751" s="12"/>
      <c r="J1751" s="31"/>
      <c r="K1751" s="11" t="s">
        <v>17</v>
      </c>
      <c r="N1751" s="21" t="e">
        <f>IF(J1751="NA","NA",(VLOOKUP(I1751,ObjConv,2,FALSE)/VLOOKUP(I1751,ObjConv,3,FALSE))*J1751)</f>
        <v>#N/A</v>
      </c>
    </row>
    <row r="1752" spans="1:14" x14ac:dyDescent="0.2">
      <c r="A1752" s="11" t="s">
        <v>13</v>
      </c>
      <c r="B1752" s="13" t="s">
        <v>14</v>
      </c>
      <c r="C1752" s="9">
        <v>43656</v>
      </c>
      <c r="D1752" s="7" t="s">
        <v>24</v>
      </c>
      <c r="E1752" s="27" t="s">
        <v>16</v>
      </c>
      <c r="F1752" s="13" t="s">
        <v>37</v>
      </c>
      <c r="G1752" s="29" t="s">
        <v>38</v>
      </c>
      <c r="H1752" s="12"/>
      <c r="J1752" s="31"/>
      <c r="K1752" s="11" t="s">
        <v>17</v>
      </c>
      <c r="N1752" s="21" t="e">
        <f>IF(J1752="NA","NA",(VLOOKUP(I1752,ObjConv,2,FALSE)/VLOOKUP(I1752,ObjConv,3,FALSE))*J1752)</f>
        <v>#N/A</v>
      </c>
    </row>
    <row r="1753" spans="1:14" x14ac:dyDescent="0.2">
      <c r="A1753" s="11" t="s">
        <v>13</v>
      </c>
      <c r="B1753" s="13" t="s">
        <v>14</v>
      </c>
      <c r="C1753" s="9">
        <v>43656</v>
      </c>
      <c r="D1753" s="7" t="s">
        <v>24</v>
      </c>
      <c r="E1753" s="27" t="s">
        <v>16</v>
      </c>
      <c r="F1753" s="13" t="s">
        <v>37</v>
      </c>
      <c r="G1753" s="29" t="s">
        <v>38</v>
      </c>
      <c r="H1753" s="12"/>
      <c r="J1753" s="31"/>
      <c r="K1753" s="11" t="s">
        <v>17</v>
      </c>
      <c r="N1753" s="21" t="e">
        <f>IF(J1753="NA","NA",(VLOOKUP(I1753,ObjConv,2,FALSE)/VLOOKUP(I1753,ObjConv,3,FALSE))*J1753)</f>
        <v>#N/A</v>
      </c>
    </row>
    <row r="1754" spans="1:14" x14ac:dyDescent="0.2">
      <c r="A1754" s="11" t="s">
        <v>13</v>
      </c>
      <c r="B1754" s="13" t="s">
        <v>14</v>
      </c>
      <c r="C1754" s="9">
        <v>43656</v>
      </c>
      <c r="D1754" s="7" t="s">
        <v>24</v>
      </c>
      <c r="E1754" s="27" t="s">
        <v>16</v>
      </c>
      <c r="F1754" s="13" t="s">
        <v>37</v>
      </c>
      <c r="G1754" s="29" t="s">
        <v>38</v>
      </c>
      <c r="H1754" s="12"/>
      <c r="J1754" s="31"/>
      <c r="K1754" s="11" t="s">
        <v>17</v>
      </c>
      <c r="N1754" s="21" t="e">
        <f>IF(J1754="NA","NA",(VLOOKUP(I1754,ObjConv,2,FALSE)/VLOOKUP(I1754,ObjConv,3,FALSE))*J1754)</f>
        <v>#N/A</v>
      </c>
    </row>
    <row r="1755" spans="1:14" x14ac:dyDescent="0.2">
      <c r="A1755" s="11" t="s">
        <v>13</v>
      </c>
      <c r="B1755" s="13" t="s">
        <v>14</v>
      </c>
      <c r="C1755" s="9">
        <v>43656</v>
      </c>
      <c r="D1755" s="7" t="s">
        <v>24</v>
      </c>
      <c r="E1755" s="27" t="s">
        <v>16</v>
      </c>
      <c r="F1755" s="13" t="s">
        <v>37</v>
      </c>
      <c r="G1755" s="29" t="s">
        <v>38</v>
      </c>
      <c r="H1755" s="12"/>
      <c r="J1755" s="31"/>
      <c r="K1755" s="11" t="s">
        <v>17</v>
      </c>
      <c r="N1755" s="21" t="e">
        <f>IF(J1755="NA","NA",(VLOOKUP(I1755,ObjConv,2,FALSE)/VLOOKUP(I1755,ObjConv,3,FALSE))*J1755)</f>
        <v>#N/A</v>
      </c>
    </row>
    <row r="1756" spans="1:14" x14ac:dyDescent="0.2">
      <c r="A1756" s="11" t="s">
        <v>13</v>
      </c>
      <c r="B1756" s="13" t="s">
        <v>14</v>
      </c>
      <c r="C1756" s="9">
        <v>43656</v>
      </c>
      <c r="D1756" s="7" t="s">
        <v>24</v>
      </c>
      <c r="E1756" s="27" t="s">
        <v>16</v>
      </c>
      <c r="F1756" s="13" t="s">
        <v>37</v>
      </c>
      <c r="G1756" s="29" t="s">
        <v>38</v>
      </c>
      <c r="H1756" s="12"/>
      <c r="J1756" s="31"/>
      <c r="K1756" s="11" t="s">
        <v>17</v>
      </c>
      <c r="N1756" s="21" t="e">
        <f>IF(J1756="NA","NA",(VLOOKUP(I1756,ObjConv,2,FALSE)/VLOOKUP(I1756,ObjConv,3,FALSE))*J1756)</f>
        <v>#N/A</v>
      </c>
    </row>
    <row r="1757" spans="1:14" x14ac:dyDescent="0.2">
      <c r="A1757" s="11" t="s">
        <v>13</v>
      </c>
      <c r="B1757" s="13" t="s">
        <v>14</v>
      </c>
      <c r="C1757" s="9">
        <v>43656</v>
      </c>
      <c r="D1757" s="7" t="s">
        <v>24</v>
      </c>
      <c r="E1757" s="27" t="s">
        <v>16</v>
      </c>
      <c r="F1757" s="13" t="s">
        <v>44</v>
      </c>
      <c r="G1757" s="29" t="s">
        <v>49</v>
      </c>
      <c r="H1757" s="12"/>
      <c r="I1757" t="s">
        <v>39</v>
      </c>
      <c r="J1757" s="31">
        <v>2</v>
      </c>
      <c r="K1757" s="11" t="s">
        <v>17</v>
      </c>
      <c r="N1757" s="21">
        <f>IF(J1757="NA","NA",(VLOOKUP(I1757,ObjConv,2,FALSE)/VLOOKUP(I1757,ObjConv,3,FALSE))*J1757)</f>
        <v>0.2105263157894737</v>
      </c>
    </row>
    <row r="1758" spans="1:14" x14ac:dyDescent="0.2">
      <c r="A1758" s="11" t="s">
        <v>13</v>
      </c>
      <c r="B1758" s="13" t="s">
        <v>14</v>
      </c>
      <c r="C1758" s="9">
        <v>43656</v>
      </c>
      <c r="D1758" s="7" t="s">
        <v>24</v>
      </c>
      <c r="E1758" s="27" t="s">
        <v>16</v>
      </c>
      <c r="F1758" s="13" t="s">
        <v>37</v>
      </c>
      <c r="G1758" s="29" t="s">
        <v>38</v>
      </c>
      <c r="H1758" s="12"/>
      <c r="J1758" s="31"/>
      <c r="K1758" s="11" t="s">
        <v>17</v>
      </c>
      <c r="N1758" s="21" t="e">
        <f>IF(J1758="NA","NA",(VLOOKUP(I1758,ObjConv,2,FALSE)/VLOOKUP(I1758,ObjConv,3,FALSE))*J1758)</f>
        <v>#N/A</v>
      </c>
    </row>
    <row r="1759" spans="1:14" x14ac:dyDescent="0.2">
      <c r="A1759" s="11" t="s">
        <v>13</v>
      </c>
      <c r="B1759" s="13" t="s">
        <v>14</v>
      </c>
      <c r="C1759" s="9">
        <v>43656</v>
      </c>
      <c r="D1759" s="7" t="s">
        <v>24</v>
      </c>
      <c r="E1759" s="27" t="s">
        <v>16</v>
      </c>
      <c r="F1759" s="13" t="s">
        <v>37</v>
      </c>
      <c r="G1759" s="29" t="s">
        <v>38</v>
      </c>
      <c r="H1759" s="12"/>
      <c r="J1759" s="31"/>
      <c r="K1759" s="11" t="s">
        <v>17</v>
      </c>
      <c r="N1759" s="21" t="e">
        <f>IF(J1759="NA","NA",(VLOOKUP(I1759,ObjConv,2,FALSE)/VLOOKUP(I1759,ObjConv,3,FALSE))*J1759)</f>
        <v>#N/A</v>
      </c>
    </row>
    <row r="1760" spans="1:14" x14ac:dyDescent="0.2">
      <c r="A1760" s="11" t="s">
        <v>13</v>
      </c>
      <c r="B1760" s="13" t="s">
        <v>14</v>
      </c>
      <c r="C1760" s="9">
        <v>43656</v>
      </c>
      <c r="D1760" s="7" t="s">
        <v>24</v>
      </c>
      <c r="E1760" s="27" t="s">
        <v>16</v>
      </c>
      <c r="F1760" s="13" t="s">
        <v>37</v>
      </c>
      <c r="G1760" s="29" t="s">
        <v>38</v>
      </c>
      <c r="H1760" s="12"/>
      <c r="J1760" s="31"/>
      <c r="K1760" s="11" t="s">
        <v>17</v>
      </c>
      <c r="N1760" s="21" t="e">
        <f>IF(J1760="NA","NA",(VLOOKUP(I1760,ObjConv,2,FALSE)/VLOOKUP(I1760,ObjConv,3,FALSE))*J1760)</f>
        <v>#N/A</v>
      </c>
    </row>
    <row r="1761" spans="1:14" x14ac:dyDescent="0.2">
      <c r="A1761" s="11" t="s">
        <v>13</v>
      </c>
      <c r="B1761" s="13" t="s">
        <v>14</v>
      </c>
      <c r="C1761" s="9">
        <v>43656</v>
      </c>
      <c r="D1761" s="7" t="s">
        <v>24</v>
      </c>
      <c r="E1761" s="27" t="s">
        <v>16</v>
      </c>
      <c r="F1761" s="13" t="s">
        <v>37</v>
      </c>
      <c r="G1761" s="29" t="s">
        <v>38</v>
      </c>
      <c r="H1761" s="12"/>
      <c r="J1761" s="31"/>
      <c r="K1761" s="11" t="s">
        <v>17</v>
      </c>
      <c r="N1761" s="21" t="e">
        <f>IF(J1761="NA","NA",(VLOOKUP(I1761,ObjConv,2,FALSE)/VLOOKUP(I1761,ObjConv,3,FALSE))*J1761)</f>
        <v>#N/A</v>
      </c>
    </row>
    <row r="1762" spans="1:14" x14ac:dyDescent="0.2">
      <c r="A1762" s="11" t="s">
        <v>13</v>
      </c>
      <c r="B1762" s="13" t="s">
        <v>14</v>
      </c>
      <c r="C1762" s="9">
        <v>43656</v>
      </c>
      <c r="D1762" s="7" t="s">
        <v>24</v>
      </c>
      <c r="E1762" s="27" t="s">
        <v>16</v>
      </c>
      <c r="F1762" s="13" t="s">
        <v>37</v>
      </c>
      <c r="G1762" s="29" t="s">
        <v>38</v>
      </c>
      <c r="H1762" s="12"/>
      <c r="J1762" s="31"/>
      <c r="K1762" s="11" t="s">
        <v>17</v>
      </c>
      <c r="N1762" s="21" t="e">
        <f>IF(J1762="NA","NA",(VLOOKUP(I1762,ObjConv,2,FALSE)/VLOOKUP(I1762,ObjConv,3,FALSE))*J1762)</f>
        <v>#N/A</v>
      </c>
    </row>
    <row r="1763" spans="1:14" x14ac:dyDescent="0.2">
      <c r="A1763" s="11" t="s">
        <v>13</v>
      </c>
      <c r="B1763" s="13" t="s">
        <v>14</v>
      </c>
      <c r="C1763" s="9">
        <v>43656</v>
      </c>
      <c r="D1763" s="7" t="s">
        <v>24</v>
      </c>
      <c r="E1763" s="27" t="s">
        <v>16</v>
      </c>
      <c r="F1763" s="13" t="s">
        <v>37</v>
      </c>
      <c r="G1763" s="29" t="s">
        <v>38</v>
      </c>
      <c r="H1763" s="12"/>
      <c r="J1763" s="31"/>
      <c r="K1763" s="11" t="s">
        <v>17</v>
      </c>
      <c r="N1763" s="21" t="e">
        <f>IF(J1763="NA","NA",(VLOOKUP(I1763,ObjConv,2,FALSE)/VLOOKUP(I1763,ObjConv,3,FALSE))*J1763)</f>
        <v>#N/A</v>
      </c>
    </row>
    <row r="1764" spans="1:14" x14ac:dyDescent="0.2">
      <c r="A1764" s="11" t="s">
        <v>13</v>
      </c>
      <c r="B1764" s="13" t="s">
        <v>14</v>
      </c>
      <c r="C1764" s="9">
        <v>43656</v>
      </c>
      <c r="D1764" s="7" t="s">
        <v>24</v>
      </c>
      <c r="E1764" s="27" t="s">
        <v>16</v>
      </c>
      <c r="F1764" s="13" t="s">
        <v>37</v>
      </c>
      <c r="G1764" s="29" t="s">
        <v>43</v>
      </c>
      <c r="H1764" s="12"/>
      <c r="I1764" t="s">
        <v>39</v>
      </c>
      <c r="J1764" s="31">
        <v>1.1000000000000001</v>
      </c>
      <c r="K1764" s="11" t="s">
        <v>17</v>
      </c>
      <c r="N1764" s="21">
        <f>IF(J1764="NA","NA",(VLOOKUP(I1764,ObjConv,2,FALSE)/VLOOKUP(I1764,ObjConv,3,FALSE))*J1764)</f>
        <v>0.11578947368421054</v>
      </c>
    </row>
    <row r="1765" spans="1:14" x14ac:dyDescent="0.2">
      <c r="A1765" s="11" t="s">
        <v>13</v>
      </c>
      <c r="B1765" s="13" t="s">
        <v>14</v>
      </c>
      <c r="C1765" s="9">
        <v>43656</v>
      </c>
      <c r="D1765" s="7" t="s">
        <v>24</v>
      </c>
      <c r="E1765" s="27" t="s">
        <v>16</v>
      </c>
      <c r="F1765" s="13" t="s">
        <v>37</v>
      </c>
      <c r="G1765" s="29" t="s">
        <v>38</v>
      </c>
      <c r="H1765" s="12"/>
      <c r="J1765" s="31"/>
      <c r="K1765" s="11" t="s">
        <v>17</v>
      </c>
      <c r="N1765" s="21" t="e">
        <f>IF(J1765="NA","NA",(VLOOKUP(I1765,ObjConv,2,FALSE)/VLOOKUP(I1765,ObjConv,3,FALSE))*J1765)</f>
        <v>#N/A</v>
      </c>
    </row>
    <row r="1766" spans="1:14" x14ac:dyDescent="0.2">
      <c r="A1766" s="11" t="s">
        <v>13</v>
      </c>
      <c r="B1766" s="13" t="s">
        <v>14</v>
      </c>
      <c r="C1766" s="9">
        <v>43656</v>
      </c>
      <c r="D1766" s="7" t="s">
        <v>24</v>
      </c>
      <c r="E1766" s="27" t="s">
        <v>16</v>
      </c>
      <c r="F1766" s="13" t="s">
        <v>37</v>
      </c>
      <c r="G1766" s="29" t="s">
        <v>38</v>
      </c>
      <c r="H1766" s="12"/>
      <c r="J1766" s="31"/>
      <c r="K1766" s="11" t="s">
        <v>17</v>
      </c>
      <c r="N1766" s="21" t="e">
        <f>IF(J1766="NA","NA",(VLOOKUP(I1766,ObjConv,2,FALSE)/VLOOKUP(I1766,ObjConv,3,FALSE))*J1766)</f>
        <v>#N/A</v>
      </c>
    </row>
    <row r="1767" spans="1:14" x14ac:dyDescent="0.2">
      <c r="A1767" s="11" t="s">
        <v>13</v>
      </c>
      <c r="B1767" s="13" t="s">
        <v>14</v>
      </c>
      <c r="C1767" s="9">
        <v>43656</v>
      </c>
      <c r="D1767" s="7" t="s">
        <v>24</v>
      </c>
      <c r="E1767" s="27" t="s">
        <v>16</v>
      </c>
      <c r="F1767" s="13" t="s">
        <v>37</v>
      </c>
      <c r="G1767" s="29" t="s">
        <v>38</v>
      </c>
      <c r="H1767" s="12"/>
      <c r="J1767" s="31"/>
      <c r="K1767" s="11" t="s">
        <v>17</v>
      </c>
      <c r="N1767" s="21" t="e">
        <f>IF(J1767="NA","NA",(VLOOKUP(I1767,ObjConv,2,FALSE)/VLOOKUP(I1767,ObjConv,3,FALSE))*J1767)</f>
        <v>#N/A</v>
      </c>
    </row>
    <row r="1768" spans="1:14" x14ac:dyDescent="0.2">
      <c r="A1768" s="11" t="s">
        <v>13</v>
      </c>
      <c r="B1768" s="13" t="s">
        <v>14</v>
      </c>
      <c r="C1768" s="9">
        <v>43656</v>
      </c>
      <c r="D1768" s="7" t="s">
        <v>24</v>
      </c>
      <c r="E1768" s="27" t="s">
        <v>16</v>
      </c>
      <c r="F1768" s="13" t="s">
        <v>37</v>
      </c>
      <c r="G1768" s="29" t="s">
        <v>38</v>
      </c>
      <c r="H1768" s="12"/>
      <c r="J1768" s="31"/>
      <c r="K1768" s="11" t="s">
        <v>17</v>
      </c>
      <c r="N1768" s="21" t="e">
        <f>IF(J1768="NA","NA",(VLOOKUP(I1768,ObjConv,2,FALSE)/VLOOKUP(I1768,ObjConv,3,FALSE))*J1768)</f>
        <v>#N/A</v>
      </c>
    </row>
    <row r="1769" spans="1:14" x14ac:dyDescent="0.2">
      <c r="A1769" s="11" t="s">
        <v>13</v>
      </c>
      <c r="B1769" s="13" t="s">
        <v>14</v>
      </c>
      <c r="C1769" s="9">
        <v>43656</v>
      </c>
      <c r="D1769" s="7" t="s">
        <v>24</v>
      </c>
      <c r="E1769" s="27" t="s">
        <v>16</v>
      </c>
      <c r="F1769" s="13" t="s">
        <v>37</v>
      </c>
      <c r="G1769" s="29" t="s">
        <v>38</v>
      </c>
      <c r="H1769" s="12"/>
      <c r="J1769" s="31"/>
      <c r="K1769" s="11" t="s">
        <v>17</v>
      </c>
      <c r="N1769" s="21" t="e">
        <f>IF(J1769="NA","NA",(VLOOKUP(I1769,ObjConv,2,FALSE)/VLOOKUP(I1769,ObjConv,3,FALSE))*J1769)</f>
        <v>#N/A</v>
      </c>
    </row>
    <row r="1770" spans="1:14" x14ac:dyDescent="0.2">
      <c r="A1770" s="11" t="s">
        <v>13</v>
      </c>
      <c r="B1770" s="13" t="s">
        <v>14</v>
      </c>
      <c r="C1770" s="9">
        <v>43656</v>
      </c>
      <c r="D1770" s="7" t="s">
        <v>24</v>
      </c>
      <c r="E1770" s="27" t="s">
        <v>16</v>
      </c>
      <c r="F1770" s="13" t="s">
        <v>37</v>
      </c>
      <c r="G1770" s="29" t="s">
        <v>43</v>
      </c>
      <c r="H1770" s="12"/>
      <c r="I1770" t="s">
        <v>39</v>
      </c>
      <c r="J1770" s="31">
        <v>1</v>
      </c>
      <c r="K1770" s="11" t="s">
        <v>17</v>
      </c>
      <c r="N1770" s="21">
        <f>IF(J1770="NA","NA",(VLOOKUP(I1770,ObjConv,2,FALSE)/VLOOKUP(I1770,ObjConv,3,FALSE))*J1770)</f>
        <v>0.10526315789473685</v>
      </c>
    </row>
    <row r="1771" spans="1:14" x14ac:dyDescent="0.2">
      <c r="A1771" s="11" t="s">
        <v>13</v>
      </c>
      <c r="B1771" s="13" t="s">
        <v>14</v>
      </c>
      <c r="C1771" s="9">
        <v>43656</v>
      </c>
      <c r="D1771" s="7" t="s">
        <v>24</v>
      </c>
      <c r="E1771" s="27" t="s">
        <v>16</v>
      </c>
      <c r="F1771" s="13" t="s">
        <v>37</v>
      </c>
      <c r="G1771" s="29" t="s">
        <v>38</v>
      </c>
      <c r="H1771" s="12"/>
      <c r="J1771" s="31"/>
      <c r="K1771" s="11" t="s">
        <v>17</v>
      </c>
      <c r="N1771" s="21" t="e">
        <f>IF(J1771="NA","NA",(VLOOKUP(I1771,ObjConv,2,FALSE)/VLOOKUP(I1771,ObjConv,3,FALSE))*J1771)</f>
        <v>#N/A</v>
      </c>
    </row>
    <row r="1772" spans="1:14" x14ac:dyDescent="0.2">
      <c r="A1772" s="11" t="s">
        <v>13</v>
      </c>
      <c r="B1772" s="13" t="s">
        <v>14</v>
      </c>
      <c r="C1772" s="9">
        <v>43656</v>
      </c>
      <c r="D1772" s="7" t="s">
        <v>24</v>
      </c>
      <c r="E1772" s="27" t="s">
        <v>16</v>
      </c>
      <c r="F1772" s="13" t="s">
        <v>40</v>
      </c>
      <c r="G1772" s="29" t="s">
        <v>41</v>
      </c>
      <c r="H1772" s="30" t="s">
        <v>42</v>
      </c>
      <c r="I1772" t="s">
        <v>39</v>
      </c>
      <c r="J1772" s="31">
        <v>1.7</v>
      </c>
      <c r="K1772" s="11" t="s">
        <v>17</v>
      </c>
      <c r="N1772" s="21">
        <f>IF(J1772="NA","NA",(VLOOKUP(I1772,ObjConv,2,FALSE)/VLOOKUP(I1772,ObjConv,3,FALSE))*J1772)</f>
        <v>0.17894736842105263</v>
      </c>
    </row>
    <row r="1773" spans="1:14" x14ac:dyDescent="0.2">
      <c r="A1773" s="11" t="s">
        <v>13</v>
      </c>
      <c r="B1773" s="13" t="s">
        <v>14</v>
      </c>
      <c r="C1773" s="9">
        <v>43656</v>
      </c>
      <c r="D1773" s="7" t="s">
        <v>24</v>
      </c>
      <c r="E1773" s="27" t="s">
        <v>16</v>
      </c>
      <c r="F1773" s="13" t="s">
        <v>37</v>
      </c>
      <c r="G1773" s="29" t="s">
        <v>38</v>
      </c>
      <c r="H1773" s="12"/>
      <c r="J1773" s="31"/>
      <c r="K1773" s="11" t="s">
        <v>17</v>
      </c>
      <c r="N1773" s="21" t="e">
        <f>IF(J1773="NA","NA",(VLOOKUP(I1773,ObjConv,2,FALSE)/VLOOKUP(I1773,ObjConv,3,FALSE))*J1773)</f>
        <v>#N/A</v>
      </c>
    </row>
    <row r="1774" spans="1:14" x14ac:dyDescent="0.2">
      <c r="A1774" s="11" t="s">
        <v>13</v>
      </c>
      <c r="B1774" s="13" t="s">
        <v>14</v>
      </c>
      <c r="C1774" s="9">
        <v>43656</v>
      </c>
      <c r="D1774" s="7" t="s">
        <v>24</v>
      </c>
      <c r="E1774" s="27" t="s">
        <v>16</v>
      </c>
      <c r="F1774" s="13" t="s">
        <v>37</v>
      </c>
      <c r="G1774" s="29" t="s">
        <v>38</v>
      </c>
      <c r="H1774" s="12"/>
      <c r="J1774" s="31"/>
      <c r="K1774" s="11" t="s">
        <v>17</v>
      </c>
      <c r="N1774" s="21" t="e">
        <f>IF(J1774="NA","NA",(VLOOKUP(I1774,ObjConv,2,FALSE)/VLOOKUP(I1774,ObjConv,3,FALSE))*J1774)</f>
        <v>#N/A</v>
      </c>
    </row>
    <row r="1775" spans="1:14" x14ac:dyDescent="0.2">
      <c r="A1775" s="11" t="s">
        <v>13</v>
      </c>
      <c r="B1775" s="13" t="s">
        <v>14</v>
      </c>
      <c r="C1775" s="9">
        <v>43656</v>
      </c>
      <c r="D1775" s="7" t="s">
        <v>24</v>
      </c>
      <c r="E1775" s="27" t="s">
        <v>16</v>
      </c>
      <c r="F1775" s="13" t="s">
        <v>37</v>
      </c>
      <c r="G1775" s="29" t="s">
        <v>38</v>
      </c>
      <c r="H1775" s="12"/>
      <c r="J1775" s="31"/>
      <c r="K1775" s="11" t="s">
        <v>17</v>
      </c>
      <c r="N1775" s="21" t="e">
        <f>IF(J1775="NA","NA",(VLOOKUP(I1775,ObjConv,2,FALSE)/VLOOKUP(I1775,ObjConv,3,FALSE))*J1775)</f>
        <v>#N/A</v>
      </c>
    </row>
    <row r="1776" spans="1:14" x14ac:dyDescent="0.2">
      <c r="A1776" s="11" t="s">
        <v>13</v>
      </c>
      <c r="B1776" s="13" t="s">
        <v>14</v>
      </c>
      <c r="C1776" s="9">
        <v>43656</v>
      </c>
      <c r="D1776" s="7" t="s">
        <v>24</v>
      </c>
      <c r="E1776" s="27" t="s">
        <v>16</v>
      </c>
      <c r="F1776" s="13" t="s">
        <v>37</v>
      </c>
      <c r="G1776" s="29" t="s">
        <v>38</v>
      </c>
      <c r="H1776" s="12"/>
      <c r="J1776" s="31"/>
      <c r="K1776" s="11" t="s">
        <v>17</v>
      </c>
      <c r="N1776" s="21" t="e">
        <f>IF(J1776="NA","NA",(VLOOKUP(I1776,ObjConv,2,FALSE)/VLOOKUP(I1776,ObjConv,3,FALSE))*J1776)</f>
        <v>#N/A</v>
      </c>
    </row>
    <row r="1777" spans="1:14" x14ac:dyDescent="0.2">
      <c r="A1777" s="11" t="s">
        <v>13</v>
      </c>
      <c r="B1777" s="13" t="s">
        <v>14</v>
      </c>
      <c r="C1777" s="9">
        <v>43656</v>
      </c>
      <c r="D1777" s="7" t="s">
        <v>24</v>
      </c>
      <c r="E1777" s="27" t="s">
        <v>16</v>
      </c>
      <c r="F1777" s="13" t="s">
        <v>37</v>
      </c>
      <c r="G1777" s="29" t="s">
        <v>38</v>
      </c>
      <c r="H1777" s="12"/>
      <c r="J1777" s="31"/>
      <c r="K1777" s="11" t="s">
        <v>17</v>
      </c>
      <c r="N1777" s="21" t="e">
        <f>IF(J1777="NA","NA",(VLOOKUP(I1777,ObjConv,2,FALSE)/VLOOKUP(I1777,ObjConv,3,FALSE))*J1777)</f>
        <v>#N/A</v>
      </c>
    </row>
    <row r="1778" spans="1:14" x14ac:dyDescent="0.2">
      <c r="A1778" s="11" t="s">
        <v>13</v>
      </c>
      <c r="B1778" s="13" t="s">
        <v>14</v>
      </c>
      <c r="C1778" s="9">
        <v>43656</v>
      </c>
      <c r="D1778" s="7" t="s">
        <v>24</v>
      </c>
      <c r="E1778" s="27" t="s">
        <v>16</v>
      </c>
      <c r="F1778" s="13" t="s">
        <v>37</v>
      </c>
      <c r="G1778" s="29" t="s">
        <v>38</v>
      </c>
      <c r="H1778" s="12"/>
      <c r="J1778" s="31"/>
      <c r="K1778" s="11" t="s">
        <v>17</v>
      </c>
      <c r="N1778" s="21" t="e">
        <f>IF(J1778="NA","NA",(VLOOKUP(I1778,ObjConv,2,FALSE)/VLOOKUP(I1778,ObjConv,3,FALSE))*J1778)</f>
        <v>#N/A</v>
      </c>
    </row>
    <row r="1779" spans="1:14" x14ac:dyDescent="0.2">
      <c r="A1779" s="11" t="s">
        <v>13</v>
      </c>
      <c r="B1779" s="13" t="s">
        <v>14</v>
      </c>
      <c r="C1779" s="9">
        <v>43656</v>
      </c>
      <c r="D1779" s="7" t="s">
        <v>24</v>
      </c>
      <c r="E1779" s="27" t="s">
        <v>16</v>
      </c>
      <c r="F1779" s="13" t="s">
        <v>37</v>
      </c>
      <c r="G1779" s="29" t="s">
        <v>43</v>
      </c>
      <c r="H1779" s="12"/>
      <c r="I1779" t="s">
        <v>39</v>
      </c>
      <c r="J1779" s="31">
        <v>1.1000000000000001</v>
      </c>
      <c r="K1779" s="11" t="s">
        <v>17</v>
      </c>
      <c r="N1779" s="21">
        <f>IF(J1779="NA","NA",(VLOOKUP(I1779,ObjConv,2,FALSE)/VLOOKUP(I1779,ObjConv,3,FALSE))*J1779)</f>
        <v>0.11578947368421054</v>
      </c>
    </row>
    <row r="1780" spans="1:14" x14ac:dyDescent="0.2">
      <c r="A1780" s="11" t="s">
        <v>13</v>
      </c>
      <c r="B1780" s="13" t="s">
        <v>14</v>
      </c>
      <c r="C1780" s="9">
        <v>43656</v>
      </c>
      <c r="D1780" s="7" t="s">
        <v>24</v>
      </c>
      <c r="E1780" s="27" t="s">
        <v>16</v>
      </c>
      <c r="F1780" s="13" t="s">
        <v>40</v>
      </c>
      <c r="G1780" s="29" t="s">
        <v>41</v>
      </c>
      <c r="H1780" s="30" t="s">
        <v>42</v>
      </c>
      <c r="I1780" t="s">
        <v>39</v>
      </c>
      <c r="J1780" s="31">
        <v>1.9</v>
      </c>
      <c r="K1780" s="11" t="s">
        <v>17</v>
      </c>
      <c r="N1780" s="21">
        <f>IF(J1780="NA","NA",(VLOOKUP(I1780,ObjConv,2,FALSE)/VLOOKUP(I1780,ObjConv,3,FALSE))*J1780)</f>
        <v>0.2</v>
      </c>
    </row>
    <row r="1781" spans="1:14" x14ac:dyDescent="0.2">
      <c r="A1781" s="11" t="s">
        <v>13</v>
      </c>
      <c r="B1781" s="13" t="s">
        <v>14</v>
      </c>
      <c r="C1781" s="9">
        <v>43656</v>
      </c>
      <c r="D1781" s="7" t="s">
        <v>24</v>
      </c>
      <c r="E1781" s="27" t="s">
        <v>16</v>
      </c>
      <c r="F1781" s="13" t="s">
        <v>40</v>
      </c>
      <c r="G1781" s="29" t="s">
        <v>41</v>
      </c>
      <c r="H1781" s="30" t="s">
        <v>42</v>
      </c>
      <c r="J1781" s="31"/>
      <c r="K1781" s="11" t="s">
        <v>17</v>
      </c>
      <c r="N1781" s="21" t="e">
        <f>IF(J1781="NA","NA",(VLOOKUP(I1781,ObjConv,2,FALSE)/VLOOKUP(I1781,ObjConv,3,FALSE))*J1781)</f>
        <v>#N/A</v>
      </c>
    </row>
    <row r="1782" spans="1:14" x14ac:dyDescent="0.2">
      <c r="A1782" s="11" t="s">
        <v>13</v>
      </c>
      <c r="B1782" s="13" t="s">
        <v>14</v>
      </c>
      <c r="C1782" s="9">
        <v>43656</v>
      </c>
      <c r="D1782" s="7" t="s">
        <v>24</v>
      </c>
      <c r="E1782" s="27" t="s">
        <v>16</v>
      </c>
      <c r="F1782" s="13" t="s">
        <v>37</v>
      </c>
      <c r="G1782" s="29" t="s">
        <v>38</v>
      </c>
      <c r="H1782" s="12"/>
      <c r="J1782" s="31"/>
      <c r="K1782" s="11" t="s">
        <v>17</v>
      </c>
      <c r="N1782" s="21" t="e">
        <f>IF(J1782="NA","NA",(VLOOKUP(I1782,ObjConv,2,FALSE)/VLOOKUP(I1782,ObjConv,3,FALSE))*J1782)</f>
        <v>#N/A</v>
      </c>
    </row>
    <row r="1783" spans="1:14" x14ac:dyDescent="0.2">
      <c r="A1783" s="11" t="s">
        <v>13</v>
      </c>
      <c r="B1783" s="13" t="s">
        <v>14</v>
      </c>
      <c r="C1783" s="9">
        <v>43656</v>
      </c>
      <c r="D1783" s="7" t="s">
        <v>24</v>
      </c>
      <c r="E1783" s="27" t="s">
        <v>16</v>
      </c>
      <c r="F1783" s="13" t="s">
        <v>37</v>
      </c>
      <c r="G1783" s="29" t="s">
        <v>38</v>
      </c>
      <c r="H1783" s="12"/>
      <c r="J1783" s="31"/>
      <c r="K1783" s="11" t="s">
        <v>17</v>
      </c>
      <c r="N1783" s="21" t="e">
        <f>IF(J1783="NA","NA",(VLOOKUP(I1783,ObjConv,2,FALSE)/VLOOKUP(I1783,ObjConv,3,FALSE))*J1783)</f>
        <v>#N/A</v>
      </c>
    </row>
    <row r="1784" spans="1:14" x14ac:dyDescent="0.2">
      <c r="A1784" s="11" t="s">
        <v>13</v>
      </c>
      <c r="B1784" s="13" t="s">
        <v>14</v>
      </c>
      <c r="C1784" s="9">
        <v>43656</v>
      </c>
      <c r="D1784" s="7" t="s">
        <v>24</v>
      </c>
      <c r="E1784" s="27" t="s">
        <v>16</v>
      </c>
      <c r="F1784" s="13" t="s">
        <v>37</v>
      </c>
      <c r="G1784" s="29" t="s">
        <v>38</v>
      </c>
      <c r="H1784" s="12"/>
      <c r="J1784" s="31"/>
      <c r="K1784" s="11" t="s">
        <v>17</v>
      </c>
      <c r="N1784" s="21" t="e">
        <f>IF(J1784="NA","NA",(VLOOKUP(I1784,ObjConv,2,FALSE)/VLOOKUP(I1784,ObjConv,3,FALSE))*J1784)</f>
        <v>#N/A</v>
      </c>
    </row>
    <row r="1785" spans="1:14" x14ac:dyDescent="0.2">
      <c r="A1785" s="11" t="s">
        <v>13</v>
      </c>
      <c r="B1785" s="13" t="s">
        <v>14</v>
      </c>
      <c r="C1785" s="9">
        <v>43656</v>
      </c>
      <c r="D1785" s="7" t="s">
        <v>24</v>
      </c>
      <c r="E1785" s="27" t="s">
        <v>16</v>
      </c>
      <c r="F1785" s="13" t="s">
        <v>37</v>
      </c>
      <c r="G1785" s="29" t="s">
        <v>38</v>
      </c>
      <c r="H1785" s="12"/>
      <c r="J1785" s="31"/>
      <c r="K1785" s="11" t="s">
        <v>17</v>
      </c>
      <c r="N1785" s="21" t="e">
        <f>IF(J1785="NA","NA",(VLOOKUP(I1785,ObjConv,2,FALSE)/VLOOKUP(I1785,ObjConv,3,FALSE))*J1785)</f>
        <v>#N/A</v>
      </c>
    </row>
    <row r="1786" spans="1:14" x14ac:dyDescent="0.2">
      <c r="A1786" s="11" t="s">
        <v>13</v>
      </c>
      <c r="B1786" s="13" t="s">
        <v>14</v>
      </c>
      <c r="C1786" s="9">
        <v>43656</v>
      </c>
      <c r="D1786" s="7" t="s">
        <v>24</v>
      </c>
      <c r="E1786" s="27" t="s">
        <v>16</v>
      </c>
      <c r="F1786" s="13" t="s">
        <v>37</v>
      </c>
      <c r="G1786" s="29" t="s">
        <v>38</v>
      </c>
      <c r="H1786" s="12"/>
      <c r="J1786" s="31"/>
      <c r="K1786" s="11" t="s">
        <v>17</v>
      </c>
      <c r="N1786" s="21" t="e">
        <f>IF(J1786="NA","NA",(VLOOKUP(I1786,ObjConv,2,FALSE)/VLOOKUP(I1786,ObjConv,3,FALSE))*J1786)</f>
        <v>#N/A</v>
      </c>
    </row>
    <row r="1787" spans="1:14" x14ac:dyDescent="0.2">
      <c r="A1787" s="11" t="s">
        <v>13</v>
      </c>
      <c r="B1787" s="13" t="s">
        <v>14</v>
      </c>
      <c r="C1787" s="9">
        <v>43656</v>
      </c>
      <c r="D1787" s="7" t="s">
        <v>24</v>
      </c>
      <c r="E1787" s="27" t="s">
        <v>16</v>
      </c>
      <c r="F1787" s="13" t="s">
        <v>37</v>
      </c>
      <c r="G1787" s="29" t="s">
        <v>38</v>
      </c>
      <c r="H1787" s="12"/>
      <c r="J1787" s="31"/>
      <c r="K1787" s="11" t="s">
        <v>17</v>
      </c>
      <c r="N1787" s="21" t="e">
        <f>IF(J1787="NA","NA",(VLOOKUP(I1787,ObjConv,2,FALSE)/VLOOKUP(I1787,ObjConv,3,FALSE))*J1787)</f>
        <v>#N/A</v>
      </c>
    </row>
    <row r="1788" spans="1:14" x14ac:dyDescent="0.2">
      <c r="A1788" s="11" t="s">
        <v>13</v>
      </c>
      <c r="B1788" s="13" t="s">
        <v>14</v>
      </c>
      <c r="C1788" s="9">
        <v>43656</v>
      </c>
      <c r="D1788" s="7" t="s">
        <v>24</v>
      </c>
      <c r="E1788" s="27" t="s">
        <v>16</v>
      </c>
      <c r="F1788" s="13" t="s">
        <v>37</v>
      </c>
      <c r="G1788" s="29" t="s">
        <v>38</v>
      </c>
      <c r="H1788" s="12"/>
      <c r="J1788" s="31"/>
      <c r="K1788" s="11" t="s">
        <v>17</v>
      </c>
      <c r="N1788" s="21" t="e">
        <f>IF(J1788="NA","NA",(VLOOKUP(I1788,ObjConv,2,FALSE)/VLOOKUP(I1788,ObjConv,3,FALSE))*J1788)</f>
        <v>#N/A</v>
      </c>
    </row>
    <row r="1789" spans="1:14" x14ac:dyDescent="0.2">
      <c r="A1789" s="11" t="s">
        <v>13</v>
      </c>
      <c r="B1789" s="13" t="s">
        <v>14</v>
      </c>
      <c r="C1789" s="9">
        <v>43656</v>
      </c>
      <c r="D1789" s="7" t="s">
        <v>24</v>
      </c>
      <c r="E1789" s="27" t="s">
        <v>16</v>
      </c>
      <c r="F1789" s="13" t="s">
        <v>37</v>
      </c>
      <c r="G1789" s="29" t="s">
        <v>38</v>
      </c>
      <c r="H1789" s="12"/>
      <c r="J1789" s="31"/>
      <c r="K1789" s="11" t="s">
        <v>17</v>
      </c>
      <c r="N1789" s="21" t="e">
        <f>IF(J1789="NA","NA",(VLOOKUP(I1789,ObjConv,2,FALSE)/VLOOKUP(I1789,ObjConv,3,FALSE))*J1789)</f>
        <v>#N/A</v>
      </c>
    </row>
    <row r="1790" spans="1:14" x14ac:dyDescent="0.2">
      <c r="A1790" s="11" t="s">
        <v>13</v>
      </c>
      <c r="B1790" s="13" t="s">
        <v>14</v>
      </c>
      <c r="C1790" s="9">
        <v>43656</v>
      </c>
      <c r="D1790" s="7" t="s">
        <v>24</v>
      </c>
      <c r="E1790" s="27" t="s">
        <v>16</v>
      </c>
      <c r="F1790" s="13" t="s">
        <v>37</v>
      </c>
      <c r="G1790" s="29" t="s">
        <v>38</v>
      </c>
      <c r="H1790" s="12"/>
      <c r="J1790" s="31"/>
      <c r="K1790" s="11" t="s">
        <v>17</v>
      </c>
      <c r="N1790" s="21" t="e">
        <f>IF(J1790="NA","NA",(VLOOKUP(I1790,ObjConv,2,FALSE)/VLOOKUP(I1790,ObjConv,3,FALSE))*J1790)</f>
        <v>#N/A</v>
      </c>
    </row>
    <row r="1791" spans="1:14" x14ac:dyDescent="0.2">
      <c r="A1791" s="11" t="s">
        <v>13</v>
      </c>
      <c r="B1791" s="13" t="s">
        <v>14</v>
      </c>
      <c r="C1791" s="9">
        <v>43656</v>
      </c>
      <c r="D1791" s="7" t="s">
        <v>24</v>
      </c>
      <c r="E1791" s="27" t="s">
        <v>16</v>
      </c>
      <c r="F1791" s="13" t="s">
        <v>37</v>
      </c>
      <c r="G1791" s="29" t="s">
        <v>38</v>
      </c>
      <c r="H1791" s="12"/>
      <c r="J1791" s="31"/>
      <c r="K1791" s="11" t="s">
        <v>17</v>
      </c>
      <c r="N1791" s="21" t="e">
        <f>IF(J1791="NA","NA",(VLOOKUP(I1791,ObjConv,2,FALSE)/VLOOKUP(I1791,ObjConv,3,FALSE))*J1791)</f>
        <v>#N/A</v>
      </c>
    </row>
    <row r="1792" spans="1:14" x14ac:dyDescent="0.2">
      <c r="A1792" s="11" t="s">
        <v>13</v>
      </c>
      <c r="B1792" s="13" t="s">
        <v>14</v>
      </c>
      <c r="C1792" s="9">
        <v>43656</v>
      </c>
      <c r="D1792" s="7" t="s">
        <v>24</v>
      </c>
      <c r="E1792" s="27" t="s">
        <v>16</v>
      </c>
      <c r="F1792" s="13" t="s">
        <v>37</v>
      </c>
      <c r="G1792" s="29" t="s">
        <v>38</v>
      </c>
      <c r="H1792" s="12"/>
      <c r="J1792" s="31"/>
      <c r="K1792" s="11" t="s">
        <v>17</v>
      </c>
      <c r="N1792" s="21" t="e">
        <f>IF(J1792="NA","NA",(VLOOKUP(I1792,ObjConv,2,FALSE)/VLOOKUP(I1792,ObjConv,3,FALSE))*J1792)</f>
        <v>#N/A</v>
      </c>
    </row>
    <row r="1793" spans="1:14" x14ac:dyDescent="0.2">
      <c r="A1793" s="11" t="s">
        <v>13</v>
      </c>
      <c r="B1793" s="13" t="s">
        <v>14</v>
      </c>
      <c r="C1793" s="9">
        <v>43656</v>
      </c>
      <c r="D1793" s="7" t="s">
        <v>24</v>
      </c>
      <c r="E1793" s="27" t="s">
        <v>16</v>
      </c>
      <c r="F1793" s="13" t="s">
        <v>37</v>
      </c>
      <c r="G1793" s="29" t="s">
        <v>38</v>
      </c>
      <c r="H1793" s="12"/>
      <c r="J1793" s="31"/>
      <c r="K1793" s="11" t="s">
        <v>17</v>
      </c>
      <c r="N1793" s="21" t="e">
        <f>IF(J1793="NA","NA",(VLOOKUP(I1793,ObjConv,2,FALSE)/VLOOKUP(I1793,ObjConv,3,FALSE))*J1793)</f>
        <v>#N/A</v>
      </c>
    </row>
    <row r="1794" spans="1:14" x14ac:dyDescent="0.2">
      <c r="A1794" s="11" t="s">
        <v>13</v>
      </c>
      <c r="B1794" s="13" t="s">
        <v>14</v>
      </c>
      <c r="C1794" s="9">
        <v>43656</v>
      </c>
      <c r="D1794" s="7" t="s">
        <v>24</v>
      </c>
      <c r="E1794" s="27" t="s">
        <v>16</v>
      </c>
      <c r="F1794" s="13" t="s">
        <v>37</v>
      </c>
      <c r="G1794" s="29" t="s">
        <v>38</v>
      </c>
      <c r="H1794" s="12"/>
      <c r="J1794" s="31"/>
      <c r="K1794" s="11" t="s">
        <v>17</v>
      </c>
      <c r="N1794" s="21" t="e">
        <f>IF(J1794="NA","NA",(VLOOKUP(I1794,ObjConv,2,FALSE)/VLOOKUP(I1794,ObjConv,3,FALSE))*J1794)</f>
        <v>#N/A</v>
      </c>
    </row>
    <row r="1795" spans="1:14" x14ac:dyDescent="0.2">
      <c r="A1795" s="11" t="s">
        <v>13</v>
      </c>
      <c r="B1795" s="13" t="s">
        <v>14</v>
      </c>
      <c r="C1795" s="9">
        <v>43656</v>
      </c>
      <c r="D1795" s="7" t="s">
        <v>24</v>
      </c>
      <c r="E1795" s="27" t="s">
        <v>16</v>
      </c>
      <c r="F1795" s="13" t="s">
        <v>37</v>
      </c>
      <c r="G1795" s="29" t="s">
        <v>38</v>
      </c>
      <c r="H1795" s="12"/>
      <c r="J1795" s="31"/>
      <c r="K1795" s="11" t="s">
        <v>17</v>
      </c>
      <c r="N1795" s="21" t="e">
        <f>IF(J1795="NA","NA",(VLOOKUP(I1795,ObjConv,2,FALSE)/VLOOKUP(I1795,ObjConv,3,FALSE))*J1795)</f>
        <v>#N/A</v>
      </c>
    </row>
    <row r="1796" spans="1:14" x14ac:dyDescent="0.2">
      <c r="A1796" s="11" t="s">
        <v>13</v>
      </c>
      <c r="B1796" s="13" t="s">
        <v>14</v>
      </c>
      <c r="C1796" s="9">
        <v>43656</v>
      </c>
      <c r="D1796" s="7" t="s">
        <v>24</v>
      </c>
      <c r="E1796" s="27" t="s">
        <v>16</v>
      </c>
      <c r="F1796" s="13" t="s">
        <v>37</v>
      </c>
      <c r="G1796" s="29" t="s">
        <v>38</v>
      </c>
      <c r="H1796" s="12"/>
      <c r="J1796" s="31"/>
      <c r="K1796" s="11" t="s">
        <v>17</v>
      </c>
      <c r="N1796" s="21" t="e">
        <f>IF(J1796="NA","NA",(VLOOKUP(I1796,ObjConv,2,FALSE)/VLOOKUP(I1796,ObjConv,3,FALSE))*J1796)</f>
        <v>#N/A</v>
      </c>
    </row>
    <row r="1797" spans="1:14" x14ac:dyDescent="0.2">
      <c r="A1797" s="11" t="s">
        <v>13</v>
      </c>
      <c r="B1797" s="13" t="s">
        <v>14</v>
      </c>
      <c r="C1797" s="9">
        <v>43656</v>
      </c>
      <c r="D1797" s="7" t="s">
        <v>24</v>
      </c>
      <c r="E1797" s="27" t="s">
        <v>16</v>
      </c>
      <c r="F1797" s="13" t="s">
        <v>37</v>
      </c>
      <c r="G1797" s="29" t="s">
        <v>38</v>
      </c>
      <c r="H1797" s="12"/>
      <c r="J1797" s="31"/>
      <c r="K1797" s="11" t="s">
        <v>17</v>
      </c>
      <c r="N1797" s="21" t="e">
        <f>IF(J1797="NA","NA",(VLOOKUP(I1797,ObjConv,2,FALSE)/VLOOKUP(I1797,ObjConv,3,FALSE))*J1797)</f>
        <v>#N/A</v>
      </c>
    </row>
    <row r="1798" spans="1:14" x14ac:dyDescent="0.2">
      <c r="A1798" s="11" t="s">
        <v>13</v>
      </c>
      <c r="B1798" s="13" t="s">
        <v>14</v>
      </c>
      <c r="C1798" s="9">
        <v>43656</v>
      </c>
      <c r="D1798" s="7" t="s">
        <v>24</v>
      </c>
      <c r="E1798" s="27" t="s">
        <v>16</v>
      </c>
      <c r="F1798" s="13" t="s">
        <v>37</v>
      </c>
      <c r="G1798" s="29" t="s">
        <v>38</v>
      </c>
      <c r="H1798" s="12"/>
      <c r="J1798" s="31"/>
      <c r="K1798" s="11" t="s">
        <v>17</v>
      </c>
      <c r="N1798" s="21" t="e">
        <f>IF(J1798="NA","NA",(VLOOKUP(I1798,ObjConv,2,FALSE)/VLOOKUP(I1798,ObjConv,3,FALSE))*J1798)</f>
        <v>#N/A</v>
      </c>
    </row>
    <row r="1799" spans="1:14" x14ac:dyDescent="0.2">
      <c r="A1799" s="11" t="s">
        <v>13</v>
      </c>
      <c r="B1799" s="13" t="s">
        <v>14</v>
      </c>
      <c r="C1799" s="9">
        <v>43656</v>
      </c>
      <c r="D1799" s="7" t="s">
        <v>24</v>
      </c>
      <c r="E1799" s="27" t="s">
        <v>16</v>
      </c>
      <c r="F1799" s="13" t="s">
        <v>37</v>
      </c>
      <c r="G1799" s="29" t="s">
        <v>38</v>
      </c>
      <c r="H1799" s="12"/>
      <c r="J1799" s="31"/>
      <c r="K1799" s="11" t="s">
        <v>17</v>
      </c>
      <c r="N1799" s="21" t="e">
        <f>IF(J1799="NA","NA",(VLOOKUP(I1799,ObjConv,2,FALSE)/VLOOKUP(I1799,ObjConv,3,FALSE))*J1799)</f>
        <v>#N/A</v>
      </c>
    </row>
    <row r="1800" spans="1:14" x14ac:dyDescent="0.2">
      <c r="A1800" s="11" t="s">
        <v>13</v>
      </c>
      <c r="B1800" s="13" t="s">
        <v>14</v>
      </c>
      <c r="C1800" s="9">
        <v>43656</v>
      </c>
      <c r="D1800" s="7" t="s">
        <v>24</v>
      </c>
      <c r="E1800" s="27" t="s">
        <v>16</v>
      </c>
      <c r="F1800" s="13" t="s">
        <v>37</v>
      </c>
      <c r="G1800" s="29" t="s">
        <v>38</v>
      </c>
      <c r="H1800" s="12"/>
      <c r="J1800" s="31"/>
      <c r="K1800" s="11" t="s">
        <v>17</v>
      </c>
      <c r="N1800" s="21" t="e">
        <f>IF(J1800="NA","NA",(VLOOKUP(I1800,ObjConv,2,FALSE)/VLOOKUP(I1800,ObjConv,3,FALSE))*J1800)</f>
        <v>#N/A</v>
      </c>
    </row>
    <row r="1801" spans="1:14" x14ac:dyDescent="0.2">
      <c r="A1801" s="11" t="s">
        <v>13</v>
      </c>
      <c r="B1801" s="13" t="s">
        <v>14</v>
      </c>
      <c r="C1801" s="9">
        <v>43656</v>
      </c>
      <c r="D1801" s="7" t="s">
        <v>24</v>
      </c>
      <c r="E1801" s="27" t="s">
        <v>16</v>
      </c>
      <c r="F1801" s="13" t="s">
        <v>37</v>
      </c>
      <c r="G1801" s="29" t="s">
        <v>38</v>
      </c>
      <c r="H1801" s="12"/>
      <c r="J1801" s="31"/>
      <c r="K1801" s="11" t="s">
        <v>17</v>
      </c>
      <c r="N1801" s="21" t="e">
        <f>IF(J1801="NA","NA",(VLOOKUP(I1801,ObjConv,2,FALSE)/VLOOKUP(I1801,ObjConv,3,FALSE))*J1801)</f>
        <v>#N/A</v>
      </c>
    </row>
    <row r="1802" spans="1:14" x14ac:dyDescent="0.2">
      <c r="A1802" s="11" t="s">
        <v>13</v>
      </c>
      <c r="B1802" s="13" t="s">
        <v>14</v>
      </c>
      <c r="C1802" s="9">
        <v>43656</v>
      </c>
      <c r="D1802" s="7" t="s">
        <v>24</v>
      </c>
      <c r="E1802" s="27" t="s">
        <v>16</v>
      </c>
      <c r="F1802" s="13" t="s">
        <v>37</v>
      </c>
      <c r="G1802" s="29" t="s">
        <v>38</v>
      </c>
      <c r="H1802" s="12"/>
      <c r="J1802" s="31"/>
      <c r="K1802" s="11" t="s">
        <v>17</v>
      </c>
      <c r="N1802" s="21" t="e">
        <f>IF(J1802="NA","NA",(VLOOKUP(I1802,ObjConv,2,FALSE)/VLOOKUP(I1802,ObjConv,3,FALSE))*J1802)</f>
        <v>#N/A</v>
      </c>
    </row>
    <row r="1803" spans="1:14" x14ac:dyDescent="0.2">
      <c r="A1803" s="11" t="s">
        <v>13</v>
      </c>
      <c r="B1803" s="13" t="s">
        <v>14</v>
      </c>
      <c r="C1803" s="9">
        <v>43656</v>
      </c>
      <c r="D1803" s="7" t="s">
        <v>24</v>
      </c>
      <c r="E1803" s="27" t="s">
        <v>16</v>
      </c>
      <c r="F1803" s="13" t="s">
        <v>37</v>
      </c>
      <c r="G1803" s="29" t="s">
        <v>38</v>
      </c>
      <c r="H1803" s="12"/>
      <c r="J1803" s="31"/>
      <c r="K1803" s="11" t="s">
        <v>17</v>
      </c>
      <c r="N1803" s="21" t="e">
        <f>IF(J1803="NA","NA",(VLOOKUP(I1803,ObjConv,2,FALSE)/VLOOKUP(I1803,ObjConv,3,FALSE))*J1803)</f>
        <v>#N/A</v>
      </c>
    </row>
    <row r="1804" spans="1:14" x14ac:dyDescent="0.2">
      <c r="A1804" s="11" t="s">
        <v>13</v>
      </c>
      <c r="B1804" s="13" t="s">
        <v>14</v>
      </c>
      <c r="C1804" s="9">
        <v>43656</v>
      </c>
      <c r="D1804" s="7" t="s">
        <v>24</v>
      </c>
      <c r="E1804" s="27" t="s">
        <v>16</v>
      </c>
      <c r="F1804" s="13" t="s">
        <v>37</v>
      </c>
      <c r="G1804" s="29" t="s">
        <v>38</v>
      </c>
      <c r="H1804" s="12"/>
      <c r="J1804" s="31"/>
      <c r="K1804" s="11" t="s">
        <v>17</v>
      </c>
      <c r="N1804" s="21" t="e">
        <f>IF(J1804="NA","NA",(VLOOKUP(I1804,ObjConv,2,FALSE)/VLOOKUP(I1804,ObjConv,3,FALSE))*J1804)</f>
        <v>#N/A</v>
      </c>
    </row>
    <row r="1805" spans="1:14" x14ac:dyDescent="0.2">
      <c r="A1805" s="11" t="s">
        <v>13</v>
      </c>
      <c r="B1805" s="13" t="s">
        <v>14</v>
      </c>
      <c r="C1805" s="9">
        <v>43656</v>
      </c>
      <c r="D1805" s="7" t="s">
        <v>24</v>
      </c>
      <c r="E1805" s="27" t="s">
        <v>16</v>
      </c>
      <c r="F1805" s="13" t="s">
        <v>37</v>
      </c>
      <c r="G1805" s="29" t="s">
        <v>38</v>
      </c>
      <c r="H1805" s="12"/>
      <c r="J1805" s="31"/>
      <c r="K1805" s="11" t="s">
        <v>17</v>
      </c>
      <c r="N1805" s="21" t="e">
        <f>IF(J1805="NA","NA",(VLOOKUP(I1805,ObjConv,2,FALSE)/VLOOKUP(I1805,ObjConv,3,FALSE))*J1805)</f>
        <v>#N/A</v>
      </c>
    </row>
    <row r="1806" spans="1:14" x14ac:dyDescent="0.2">
      <c r="A1806" s="11" t="s">
        <v>13</v>
      </c>
      <c r="B1806" s="13" t="s">
        <v>14</v>
      </c>
      <c r="C1806" s="9">
        <v>43656</v>
      </c>
      <c r="D1806" s="7" t="s">
        <v>24</v>
      </c>
      <c r="E1806" s="27" t="s">
        <v>16</v>
      </c>
      <c r="F1806" s="13" t="s">
        <v>37</v>
      </c>
      <c r="G1806" s="29" t="s">
        <v>38</v>
      </c>
      <c r="H1806" s="12"/>
      <c r="J1806" s="31"/>
      <c r="K1806" s="11" t="s">
        <v>17</v>
      </c>
      <c r="N1806" s="21" t="e">
        <f>IF(J1806="NA","NA",(VLOOKUP(I1806,ObjConv,2,FALSE)/VLOOKUP(I1806,ObjConv,3,FALSE))*J1806)</f>
        <v>#N/A</v>
      </c>
    </row>
    <row r="1807" spans="1:14" x14ac:dyDescent="0.2">
      <c r="A1807" s="11" t="s">
        <v>13</v>
      </c>
      <c r="B1807" s="13" t="s">
        <v>14</v>
      </c>
      <c r="C1807" s="9">
        <v>43656</v>
      </c>
      <c r="D1807" s="7" t="s">
        <v>24</v>
      </c>
      <c r="E1807" s="27" t="s">
        <v>16</v>
      </c>
      <c r="F1807" s="13" t="s">
        <v>37</v>
      </c>
      <c r="G1807" s="29" t="s">
        <v>38</v>
      </c>
      <c r="H1807" s="12"/>
      <c r="J1807" s="31"/>
      <c r="K1807" s="11" t="s">
        <v>17</v>
      </c>
      <c r="N1807" s="21" t="e">
        <f>IF(J1807="NA","NA",(VLOOKUP(I1807,ObjConv,2,FALSE)/VLOOKUP(I1807,ObjConv,3,FALSE))*J1807)</f>
        <v>#N/A</v>
      </c>
    </row>
    <row r="1808" spans="1:14" x14ac:dyDescent="0.2">
      <c r="A1808" s="11" t="s">
        <v>13</v>
      </c>
      <c r="B1808" s="13" t="s">
        <v>14</v>
      </c>
      <c r="C1808" s="9">
        <v>43656</v>
      </c>
      <c r="D1808" s="7" t="s">
        <v>24</v>
      </c>
      <c r="E1808" s="27" t="s">
        <v>16</v>
      </c>
      <c r="F1808" s="13" t="s">
        <v>37</v>
      </c>
      <c r="G1808" s="29" t="s">
        <v>38</v>
      </c>
      <c r="H1808" s="12"/>
      <c r="J1808" s="31"/>
      <c r="K1808" s="11" t="s">
        <v>17</v>
      </c>
      <c r="N1808" s="21" t="e">
        <f>IF(J1808="NA","NA",(VLOOKUP(I1808,ObjConv,2,FALSE)/VLOOKUP(I1808,ObjConv,3,FALSE))*J1808)</f>
        <v>#N/A</v>
      </c>
    </row>
    <row r="1809" spans="1:14" x14ac:dyDescent="0.2">
      <c r="A1809" s="11" t="s">
        <v>13</v>
      </c>
      <c r="B1809" s="13" t="s">
        <v>14</v>
      </c>
      <c r="C1809" s="9">
        <v>43656</v>
      </c>
      <c r="D1809" s="7" t="s">
        <v>24</v>
      </c>
      <c r="E1809" s="27" t="s">
        <v>16</v>
      </c>
      <c r="F1809" s="13" t="s">
        <v>37</v>
      </c>
      <c r="G1809" s="29" t="s">
        <v>38</v>
      </c>
      <c r="H1809" s="12"/>
      <c r="J1809" s="31"/>
      <c r="K1809" s="11" t="s">
        <v>17</v>
      </c>
      <c r="N1809" s="21" t="e">
        <f>IF(J1809="NA","NA",(VLOOKUP(I1809,ObjConv,2,FALSE)/VLOOKUP(I1809,ObjConv,3,FALSE))*J1809)</f>
        <v>#N/A</v>
      </c>
    </row>
    <row r="1810" spans="1:14" x14ac:dyDescent="0.2">
      <c r="A1810" s="11" t="s">
        <v>13</v>
      </c>
      <c r="B1810" s="13" t="s">
        <v>14</v>
      </c>
      <c r="C1810" s="9">
        <v>43656</v>
      </c>
      <c r="D1810" s="7" t="s">
        <v>24</v>
      </c>
      <c r="E1810" s="27" t="s">
        <v>16</v>
      </c>
      <c r="F1810" s="13" t="s">
        <v>37</v>
      </c>
      <c r="G1810" s="29" t="s">
        <v>38</v>
      </c>
      <c r="H1810" s="12"/>
      <c r="J1810" s="31"/>
      <c r="K1810" s="11" t="s">
        <v>17</v>
      </c>
      <c r="N1810" s="21" t="e">
        <f>IF(J1810="NA","NA",(VLOOKUP(I1810,ObjConv,2,FALSE)/VLOOKUP(I1810,ObjConv,3,FALSE))*J1810)</f>
        <v>#N/A</v>
      </c>
    </row>
    <row r="1811" spans="1:14" x14ac:dyDescent="0.2">
      <c r="A1811" s="11" t="s">
        <v>13</v>
      </c>
      <c r="B1811" s="13" t="s">
        <v>14</v>
      </c>
      <c r="C1811" s="9">
        <v>43656</v>
      </c>
      <c r="D1811" s="7" t="s">
        <v>24</v>
      </c>
      <c r="E1811" s="27" t="s">
        <v>16</v>
      </c>
      <c r="F1811" s="13" t="s">
        <v>37</v>
      </c>
      <c r="G1811" s="29" t="s">
        <v>38</v>
      </c>
      <c r="H1811" s="12"/>
      <c r="J1811" s="31"/>
      <c r="K1811" s="11" t="s">
        <v>17</v>
      </c>
      <c r="N1811" s="21" t="e">
        <f>IF(J1811="NA","NA",(VLOOKUP(I1811,ObjConv,2,FALSE)/VLOOKUP(I1811,ObjConv,3,FALSE))*J1811)</f>
        <v>#N/A</v>
      </c>
    </row>
    <row r="1812" spans="1:14" x14ac:dyDescent="0.2">
      <c r="A1812" s="11" t="s">
        <v>13</v>
      </c>
      <c r="B1812" s="13" t="s">
        <v>14</v>
      </c>
      <c r="C1812" s="9">
        <v>43656</v>
      </c>
      <c r="D1812" s="7" t="s">
        <v>24</v>
      </c>
      <c r="E1812" s="27" t="s">
        <v>16</v>
      </c>
      <c r="F1812" s="13" t="s">
        <v>37</v>
      </c>
      <c r="G1812" s="29" t="s">
        <v>38</v>
      </c>
      <c r="H1812" s="12"/>
      <c r="J1812" s="31"/>
      <c r="K1812" s="11" t="s">
        <v>17</v>
      </c>
      <c r="N1812" s="21" t="e">
        <f>IF(J1812="NA","NA",(VLOOKUP(I1812,ObjConv,2,FALSE)/VLOOKUP(I1812,ObjConv,3,FALSE))*J1812)</f>
        <v>#N/A</v>
      </c>
    </row>
    <row r="1813" spans="1:14" x14ac:dyDescent="0.2">
      <c r="A1813" s="11" t="s">
        <v>13</v>
      </c>
      <c r="B1813" s="13" t="s">
        <v>14</v>
      </c>
      <c r="C1813" s="9">
        <v>43656</v>
      </c>
      <c r="D1813" s="7" t="s">
        <v>24</v>
      </c>
      <c r="E1813" s="27" t="s">
        <v>16</v>
      </c>
      <c r="F1813" s="13" t="s">
        <v>37</v>
      </c>
      <c r="G1813" s="29" t="s">
        <v>38</v>
      </c>
      <c r="H1813" s="12"/>
      <c r="J1813" s="31"/>
      <c r="K1813" s="11" t="s">
        <v>17</v>
      </c>
      <c r="N1813" s="21" t="e">
        <f>IF(J1813="NA","NA",(VLOOKUP(I1813,ObjConv,2,FALSE)/VLOOKUP(I1813,ObjConv,3,FALSE))*J1813)</f>
        <v>#N/A</v>
      </c>
    </row>
    <row r="1814" spans="1:14" x14ac:dyDescent="0.2">
      <c r="A1814" s="11" t="s">
        <v>13</v>
      </c>
      <c r="B1814" s="13" t="s">
        <v>14</v>
      </c>
      <c r="C1814" s="9">
        <v>43656</v>
      </c>
      <c r="D1814" s="7" t="s">
        <v>24</v>
      </c>
      <c r="E1814" s="27" t="s">
        <v>16</v>
      </c>
      <c r="F1814" s="13" t="s">
        <v>37</v>
      </c>
      <c r="G1814" s="29" t="s">
        <v>38</v>
      </c>
      <c r="H1814" s="12"/>
      <c r="J1814" s="31"/>
      <c r="K1814" s="11" t="s">
        <v>17</v>
      </c>
      <c r="N1814" s="21" t="e">
        <f>IF(J1814="NA","NA",(VLOOKUP(I1814,ObjConv,2,FALSE)/VLOOKUP(I1814,ObjConv,3,FALSE))*J1814)</f>
        <v>#N/A</v>
      </c>
    </row>
    <row r="1815" spans="1:14" x14ac:dyDescent="0.2">
      <c r="A1815" s="11" t="s">
        <v>13</v>
      </c>
      <c r="B1815" s="13" t="s">
        <v>14</v>
      </c>
      <c r="C1815" s="9">
        <v>43656</v>
      </c>
      <c r="D1815" s="7" t="s">
        <v>24</v>
      </c>
      <c r="E1815" s="27" t="s">
        <v>16</v>
      </c>
      <c r="F1815" s="13" t="s">
        <v>37</v>
      </c>
      <c r="G1815" s="29" t="s">
        <v>38</v>
      </c>
      <c r="H1815" s="12"/>
      <c r="J1815" s="31"/>
      <c r="K1815" s="11" t="s">
        <v>17</v>
      </c>
      <c r="N1815" s="21" t="e">
        <f>IF(J1815="NA","NA",(VLOOKUP(I1815,ObjConv,2,FALSE)/VLOOKUP(I1815,ObjConv,3,FALSE))*J1815)</f>
        <v>#N/A</v>
      </c>
    </row>
    <row r="1816" spans="1:14" x14ac:dyDescent="0.2">
      <c r="A1816" s="11" t="s">
        <v>13</v>
      </c>
      <c r="B1816" s="13" t="s">
        <v>14</v>
      </c>
      <c r="C1816" s="9">
        <v>43656</v>
      </c>
      <c r="D1816" s="7" t="s">
        <v>24</v>
      </c>
      <c r="E1816" s="27" t="s">
        <v>16</v>
      </c>
      <c r="F1816" s="13" t="s">
        <v>37</v>
      </c>
      <c r="G1816" s="29" t="s">
        <v>38</v>
      </c>
      <c r="H1816" s="12"/>
      <c r="J1816" s="31"/>
      <c r="K1816" s="11" t="s">
        <v>17</v>
      </c>
      <c r="N1816" s="21" t="e">
        <f>IF(J1816="NA","NA",(VLOOKUP(I1816,ObjConv,2,FALSE)/VLOOKUP(I1816,ObjConv,3,FALSE))*J1816)</f>
        <v>#N/A</v>
      </c>
    </row>
    <row r="1817" spans="1:14" x14ac:dyDescent="0.2">
      <c r="A1817" s="11" t="s">
        <v>13</v>
      </c>
      <c r="B1817" s="13" t="s">
        <v>14</v>
      </c>
      <c r="C1817" s="9">
        <v>43656</v>
      </c>
      <c r="D1817" s="7" t="s">
        <v>24</v>
      </c>
      <c r="E1817" s="27" t="s">
        <v>16</v>
      </c>
      <c r="F1817" s="13" t="s">
        <v>37</v>
      </c>
      <c r="G1817" s="29" t="s">
        <v>38</v>
      </c>
      <c r="H1817" s="12"/>
      <c r="J1817" s="31"/>
      <c r="K1817" s="11" t="s">
        <v>17</v>
      </c>
      <c r="N1817" s="21" t="e">
        <f>IF(J1817="NA","NA",(VLOOKUP(I1817,ObjConv,2,FALSE)/VLOOKUP(I1817,ObjConv,3,FALSE))*J1817)</f>
        <v>#N/A</v>
      </c>
    </row>
    <row r="1818" spans="1:14" x14ac:dyDescent="0.2">
      <c r="A1818" s="11" t="s">
        <v>13</v>
      </c>
      <c r="B1818" s="13" t="s">
        <v>14</v>
      </c>
      <c r="C1818" s="9">
        <v>43656</v>
      </c>
      <c r="D1818" s="7" t="s">
        <v>24</v>
      </c>
      <c r="E1818" s="27" t="s">
        <v>16</v>
      </c>
      <c r="F1818" s="13" t="s">
        <v>37</v>
      </c>
      <c r="G1818" s="29" t="s">
        <v>38</v>
      </c>
      <c r="H1818" s="12"/>
      <c r="J1818" s="31"/>
      <c r="K1818" s="11" t="s">
        <v>17</v>
      </c>
      <c r="N1818" s="21" t="e">
        <f>IF(J1818="NA","NA",(VLOOKUP(I1818,ObjConv,2,FALSE)/VLOOKUP(I1818,ObjConv,3,FALSE))*J1818)</f>
        <v>#N/A</v>
      </c>
    </row>
    <row r="1819" spans="1:14" x14ac:dyDescent="0.2">
      <c r="A1819" s="11" t="s">
        <v>13</v>
      </c>
      <c r="B1819" s="13" t="s">
        <v>14</v>
      </c>
      <c r="C1819" s="9">
        <v>43656</v>
      </c>
      <c r="D1819" s="7" t="s">
        <v>24</v>
      </c>
      <c r="E1819" s="27" t="s">
        <v>16</v>
      </c>
      <c r="F1819" s="13" t="s">
        <v>37</v>
      </c>
      <c r="G1819" s="29" t="s">
        <v>38</v>
      </c>
      <c r="H1819" s="12"/>
      <c r="J1819" s="31"/>
      <c r="K1819" s="11" t="s">
        <v>17</v>
      </c>
      <c r="N1819" s="21" t="e">
        <f>IF(J1819="NA","NA",(VLOOKUP(I1819,ObjConv,2,FALSE)/VLOOKUP(I1819,ObjConv,3,FALSE))*J1819)</f>
        <v>#N/A</v>
      </c>
    </row>
    <row r="1820" spans="1:14" x14ac:dyDescent="0.2">
      <c r="A1820" s="11" t="s">
        <v>13</v>
      </c>
      <c r="B1820" s="13" t="s">
        <v>14</v>
      </c>
      <c r="C1820" s="9">
        <v>43656</v>
      </c>
      <c r="D1820" s="7" t="s">
        <v>24</v>
      </c>
      <c r="E1820" s="27" t="s">
        <v>16</v>
      </c>
      <c r="F1820" s="13" t="s">
        <v>37</v>
      </c>
      <c r="G1820" s="29" t="s">
        <v>38</v>
      </c>
      <c r="H1820" s="12"/>
      <c r="J1820" s="31"/>
      <c r="K1820" s="11" t="s">
        <v>17</v>
      </c>
      <c r="N1820" s="21" t="e">
        <f>IF(J1820="NA","NA",(VLOOKUP(I1820,ObjConv,2,FALSE)/VLOOKUP(I1820,ObjConv,3,FALSE))*J1820)</f>
        <v>#N/A</v>
      </c>
    </row>
    <row r="1821" spans="1:14" x14ac:dyDescent="0.2">
      <c r="A1821" s="11" t="s">
        <v>13</v>
      </c>
      <c r="B1821" s="13" t="s">
        <v>14</v>
      </c>
      <c r="C1821" s="9">
        <v>43656</v>
      </c>
      <c r="D1821" s="7" t="s">
        <v>24</v>
      </c>
      <c r="E1821" s="27" t="s">
        <v>16</v>
      </c>
      <c r="F1821" s="13" t="s">
        <v>37</v>
      </c>
      <c r="G1821" s="29" t="s">
        <v>38</v>
      </c>
      <c r="H1821" s="12"/>
      <c r="J1821" s="31"/>
      <c r="K1821" s="11" t="s">
        <v>17</v>
      </c>
      <c r="N1821" s="21" t="e">
        <f>IF(J1821="NA","NA",(VLOOKUP(I1821,ObjConv,2,FALSE)/VLOOKUP(I1821,ObjConv,3,FALSE))*J1821)</f>
        <v>#N/A</v>
      </c>
    </row>
    <row r="1822" spans="1:14" x14ac:dyDescent="0.2">
      <c r="A1822" s="11" t="s">
        <v>13</v>
      </c>
      <c r="B1822" s="13" t="s">
        <v>14</v>
      </c>
      <c r="C1822" s="9">
        <v>43656</v>
      </c>
      <c r="D1822" s="7" t="s">
        <v>24</v>
      </c>
      <c r="E1822" s="27" t="s">
        <v>16</v>
      </c>
      <c r="F1822" s="13" t="s">
        <v>37</v>
      </c>
      <c r="G1822" s="29" t="s">
        <v>38</v>
      </c>
      <c r="H1822" s="12"/>
      <c r="J1822" s="31"/>
      <c r="K1822" s="11" t="s">
        <v>17</v>
      </c>
      <c r="N1822" s="21" t="e">
        <f>IF(J1822="NA","NA",(VLOOKUP(I1822,ObjConv,2,FALSE)/VLOOKUP(I1822,ObjConv,3,FALSE))*J1822)</f>
        <v>#N/A</v>
      </c>
    </row>
    <row r="1823" spans="1:14" x14ac:dyDescent="0.2">
      <c r="A1823" s="11" t="s">
        <v>13</v>
      </c>
      <c r="B1823" s="13" t="s">
        <v>14</v>
      </c>
      <c r="C1823" s="9">
        <v>43656</v>
      </c>
      <c r="D1823" s="7" t="s">
        <v>24</v>
      </c>
      <c r="E1823" s="27" t="s">
        <v>16</v>
      </c>
      <c r="F1823" s="13" t="s">
        <v>37</v>
      </c>
      <c r="G1823" s="29" t="s">
        <v>38</v>
      </c>
      <c r="H1823" s="12"/>
      <c r="J1823" s="31"/>
      <c r="K1823" s="11" t="s">
        <v>17</v>
      </c>
      <c r="N1823" s="21" t="e">
        <f>IF(J1823="NA","NA",(VLOOKUP(I1823,ObjConv,2,FALSE)/VLOOKUP(I1823,ObjConv,3,FALSE))*J1823)</f>
        <v>#N/A</v>
      </c>
    </row>
    <row r="1824" spans="1:14" x14ac:dyDescent="0.2">
      <c r="A1824" s="11" t="s">
        <v>13</v>
      </c>
      <c r="B1824" s="13" t="s">
        <v>14</v>
      </c>
      <c r="C1824" s="9">
        <v>43656</v>
      </c>
      <c r="D1824" s="7" t="s">
        <v>24</v>
      </c>
      <c r="E1824" s="27" t="s">
        <v>16</v>
      </c>
      <c r="F1824" s="13" t="s">
        <v>37</v>
      </c>
      <c r="G1824" s="29" t="s">
        <v>38</v>
      </c>
      <c r="H1824" s="12"/>
      <c r="J1824" s="31"/>
      <c r="K1824" s="11" t="s">
        <v>17</v>
      </c>
      <c r="N1824" s="21" t="e">
        <f>IF(J1824="NA","NA",(VLOOKUP(I1824,ObjConv,2,FALSE)/VLOOKUP(I1824,ObjConv,3,FALSE))*J1824)</f>
        <v>#N/A</v>
      </c>
    </row>
    <row r="1825" spans="1:14" x14ac:dyDescent="0.2">
      <c r="A1825" s="11" t="s">
        <v>13</v>
      </c>
      <c r="B1825" s="13" t="s">
        <v>14</v>
      </c>
      <c r="C1825" s="9">
        <v>43656</v>
      </c>
      <c r="D1825" s="7" t="s">
        <v>24</v>
      </c>
      <c r="E1825" s="27" t="s">
        <v>16</v>
      </c>
      <c r="F1825" s="13" t="s">
        <v>37</v>
      </c>
      <c r="G1825" s="29" t="s">
        <v>38</v>
      </c>
      <c r="H1825" s="12"/>
      <c r="J1825" s="31"/>
      <c r="K1825" s="11" t="s">
        <v>17</v>
      </c>
      <c r="N1825" s="21" t="e">
        <f>IF(J1825="NA","NA",(VLOOKUP(I1825,ObjConv,2,FALSE)/VLOOKUP(I1825,ObjConv,3,FALSE))*J1825)</f>
        <v>#N/A</v>
      </c>
    </row>
    <row r="1826" spans="1:14" x14ac:dyDescent="0.2">
      <c r="A1826" s="11" t="s">
        <v>13</v>
      </c>
      <c r="B1826" s="13" t="s">
        <v>14</v>
      </c>
      <c r="C1826" s="9">
        <v>43656</v>
      </c>
      <c r="D1826" s="7" t="s">
        <v>24</v>
      </c>
      <c r="E1826" s="27" t="s">
        <v>16</v>
      </c>
      <c r="F1826" s="13" t="s">
        <v>37</v>
      </c>
      <c r="G1826" s="29" t="s">
        <v>38</v>
      </c>
      <c r="H1826" s="12"/>
      <c r="J1826" s="31"/>
      <c r="K1826" s="11" t="s">
        <v>17</v>
      </c>
      <c r="N1826" s="21" t="e">
        <f>IF(J1826="NA","NA",(VLOOKUP(I1826,ObjConv,2,FALSE)/VLOOKUP(I1826,ObjConv,3,FALSE))*J1826)</f>
        <v>#N/A</v>
      </c>
    </row>
    <row r="1827" spans="1:14" x14ac:dyDescent="0.2">
      <c r="A1827" s="11" t="s">
        <v>13</v>
      </c>
      <c r="B1827" s="13" t="s">
        <v>14</v>
      </c>
      <c r="C1827" s="9">
        <v>43656</v>
      </c>
      <c r="D1827" s="7" t="s">
        <v>24</v>
      </c>
      <c r="E1827" s="27" t="s">
        <v>16</v>
      </c>
      <c r="F1827" s="13" t="s">
        <v>37</v>
      </c>
      <c r="G1827" s="29" t="s">
        <v>38</v>
      </c>
      <c r="H1827" s="12"/>
      <c r="J1827" s="31"/>
      <c r="K1827" s="11" t="s">
        <v>17</v>
      </c>
      <c r="N1827" s="21" t="e">
        <f>IF(J1827="NA","NA",(VLOOKUP(I1827,ObjConv,2,FALSE)/VLOOKUP(I1827,ObjConv,3,FALSE))*J1827)</f>
        <v>#N/A</v>
      </c>
    </row>
    <row r="1828" spans="1:14" x14ac:dyDescent="0.2">
      <c r="A1828" s="11" t="s">
        <v>13</v>
      </c>
      <c r="B1828" s="13" t="s">
        <v>14</v>
      </c>
      <c r="C1828" s="9">
        <v>43656</v>
      </c>
      <c r="D1828" s="7" t="s">
        <v>24</v>
      </c>
      <c r="E1828" s="27" t="s">
        <v>16</v>
      </c>
      <c r="F1828" s="13" t="s">
        <v>37</v>
      </c>
      <c r="G1828" s="29" t="s">
        <v>38</v>
      </c>
      <c r="H1828" s="12"/>
      <c r="J1828" s="31"/>
      <c r="K1828" s="11" t="s">
        <v>17</v>
      </c>
      <c r="N1828" s="21" t="e">
        <f>IF(J1828="NA","NA",(VLOOKUP(I1828,ObjConv,2,FALSE)/VLOOKUP(I1828,ObjConv,3,FALSE))*J1828)</f>
        <v>#N/A</v>
      </c>
    </row>
    <row r="1829" spans="1:14" x14ac:dyDescent="0.2">
      <c r="A1829" s="11" t="s">
        <v>13</v>
      </c>
      <c r="B1829" s="13" t="s">
        <v>14</v>
      </c>
      <c r="C1829" s="9">
        <v>43656</v>
      </c>
      <c r="D1829" s="7" t="s">
        <v>24</v>
      </c>
      <c r="E1829" s="27" t="s">
        <v>16</v>
      </c>
      <c r="F1829" s="13" t="s">
        <v>37</v>
      </c>
      <c r="G1829" s="29" t="s">
        <v>38</v>
      </c>
      <c r="H1829" s="12"/>
      <c r="J1829" s="31"/>
      <c r="K1829" s="11" t="s">
        <v>17</v>
      </c>
      <c r="N1829" s="21" t="e">
        <f>IF(J1829="NA","NA",(VLOOKUP(I1829,ObjConv,2,FALSE)/VLOOKUP(I1829,ObjConv,3,FALSE))*J1829)</f>
        <v>#N/A</v>
      </c>
    </row>
    <row r="1830" spans="1:14" x14ac:dyDescent="0.2">
      <c r="A1830" s="11" t="s">
        <v>13</v>
      </c>
      <c r="B1830" s="13" t="s">
        <v>14</v>
      </c>
      <c r="C1830" s="9">
        <v>43656</v>
      </c>
      <c r="D1830" s="7" t="s">
        <v>24</v>
      </c>
      <c r="E1830" s="27" t="s">
        <v>16</v>
      </c>
      <c r="F1830" s="13" t="s">
        <v>37</v>
      </c>
      <c r="G1830" s="29" t="s">
        <v>38</v>
      </c>
      <c r="H1830" s="12"/>
      <c r="J1830" s="31"/>
      <c r="K1830" s="11" t="s">
        <v>17</v>
      </c>
      <c r="N1830" s="21" t="e">
        <f>IF(J1830="NA","NA",(VLOOKUP(I1830,ObjConv,2,FALSE)/VLOOKUP(I1830,ObjConv,3,FALSE))*J1830)</f>
        <v>#N/A</v>
      </c>
    </row>
    <row r="1831" spans="1:14" x14ac:dyDescent="0.2">
      <c r="A1831" s="11" t="s">
        <v>13</v>
      </c>
      <c r="B1831" s="13" t="s">
        <v>14</v>
      </c>
      <c r="C1831" s="9">
        <v>43656</v>
      </c>
      <c r="D1831" s="7" t="s">
        <v>24</v>
      </c>
      <c r="E1831" s="27" t="s">
        <v>16</v>
      </c>
      <c r="F1831" s="13" t="s">
        <v>37</v>
      </c>
      <c r="G1831" s="29" t="s">
        <v>38</v>
      </c>
      <c r="H1831" s="12"/>
      <c r="J1831" s="31"/>
      <c r="K1831" s="11" t="s">
        <v>17</v>
      </c>
      <c r="N1831" s="21" t="e">
        <f>IF(J1831="NA","NA",(VLOOKUP(I1831,ObjConv,2,FALSE)/VLOOKUP(I1831,ObjConv,3,FALSE))*J1831)</f>
        <v>#N/A</v>
      </c>
    </row>
    <row r="1832" spans="1:14" x14ac:dyDescent="0.2">
      <c r="A1832" s="11" t="s">
        <v>13</v>
      </c>
      <c r="B1832" s="13" t="s">
        <v>14</v>
      </c>
      <c r="C1832" s="9">
        <v>43656</v>
      </c>
      <c r="D1832" s="7" t="s">
        <v>24</v>
      </c>
      <c r="E1832" s="27" t="s">
        <v>16</v>
      </c>
      <c r="F1832" s="13" t="s">
        <v>37</v>
      </c>
      <c r="G1832" s="29" t="s">
        <v>38</v>
      </c>
      <c r="H1832" s="12"/>
      <c r="J1832" s="31"/>
      <c r="K1832" s="11" t="s">
        <v>17</v>
      </c>
      <c r="N1832" s="21" t="e">
        <f>IF(J1832="NA","NA",(VLOOKUP(I1832,ObjConv,2,FALSE)/VLOOKUP(I1832,ObjConv,3,FALSE))*J1832)</f>
        <v>#N/A</v>
      </c>
    </row>
    <row r="1833" spans="1:14" x14ac:dyDescent="0.2">
      <c r="A1833" s="11" t="s">
        <v>13</v>
      </c>
      <c r="B1833" s="13" t="s">
        <v>14</v>
      </c>
      <c r="C1833" s="9">
        <v>43656</v>
      </c>
      <c r="D1833" s="7" t="s">
        <v>24</v>
      </c>
      <c r="E1833" s="27" t="s">
        <v>16</v>
      </c>
      <c r="F1833" s="13" t="s">
        <v>37</v>
      </c>
      <c r="G1833" s="29" t="s">
        <v>38</v>
      </c>
      <c r="H1833" s="12"/>
      <c r="J1833" s="31"/>
      <c r="K1833" s="11" t="s">
        <v>17</v>
      </c>
      <c r="N1833" s="21" t="e">
        <f>IF(J1833="NA","NA",(VLOOKUP(I1833,ObjConv,2,FALSE)/VLOOKUP(I1833,ObjConv,3,FALSE))*J1833)</f>
        <v>#N/A</v>
      </c>
    </row>
    <row r="1834" spans="1:14" x14ac:dyDescent="0.2">
      <c r="A1834" s="11" t="s">
        <v>13</v>
      </c>
      <c r="B1834" s="13" t="s">
        <v>14</v>
      </c>
      <c r="C1834" s="9">
        <v>43656</v>
      </c>
      <c r="D1834" s="7" t="s">
        <v>24</v>
      </c>
      <c r="E1834" s="27" t="s">
        <v>16</v>
      </c>
      <c r="F1834" s="13" t="s">
        <v>37</v>
      </c>
      <c r="G1834" s="29" t="s">
        <v>38</v>
      </c>
      <c r="H1834" s="12"/>
      <c r="J1834" s="31"/>
      <c r="K1834" s="11" t="s">
        <v>17</v>
      </c>
      <c r="N1834" s="21" t="e">
        <f>IF(J1834="NA","NA",(VLOOKUP(I1834,ObjConv,2,FALSE)/VLOOKUP(I1834,ObjConv,3,FALSE))*J1834)</f>
        <v>#N/A</v>
      </c>
    </row>
    <row r="1835" spans="1:14" x14ac:dyDescent="0.2">
      <c r="A1835" s="11" t="s">
        <v>13</v>
      </c>
      <c r="B1835" s="13" t="s">
        <v>14</v>
      </c>
      <c r="C1835" s="9">
        <v>43656</v>
      </c>
      <c r="D1835" s="7" t="s">
        <v>24</v>
      </c>
      <c r="E1835" s="27" t="s">
        <v>16</v>
      </c>
      <c r="F1835" s="13" t="s">
        <v>37</v>
      </c>
      <c r="G1835" s="29" t="s">
        <v>38</v>
      </c>
      <c r="H1835" s="12"/>
      <c r="J1835" s="31"/>
      <c r="K1835" s="11" t="s">
        <v>17</v>
      </c>
      <c r="N1835" s="21" t="e">
        <f>IF(J1835="NA","NA",(VLOOKUP(I1835,ObjConv,2,FALSE)/VLOOKUP(I1835,ObjConv,3,FALSE))*J1835)</f>
        <v>#N/A</v>
      </c>
    </row>
    <row r="1836" spans="1:14" x14ac:dyDescent="0.2">
      <c r="A1836" s="11" t="s">
        <v>13</v>
      </c>
      <c r="B1836" s="13" t="s">
        <v>14</v>
      </c>
      <c r="C1836" s="9">
        <v>43656</v>
      </c>
      <c r="D1836" s="7" t="s">
        <v>24</v>
      </c>
      <c r="E1836" s="27" t="s">
        <v>16</v>
      </c>
      <c r="F1836" s="13" t="s">
        <v>37</v>
      </c>
      <c r="G1836" s="29" t="s">
        <v>38</v>
      </c>
      <c r="H1836" s="12"/>
      <c r="J1836" s="31"/>
      <c r="K1836" s="11" t="s">
        <v>17</v>
      </c>
      <c r="N1836" s="21" t="e">
        <f>IF(J1836="NA","NA",(VLOOKUP(I1836,ObjConv,2,FALSE)/VLOOKUP(I1836,ObjConv,3,FALSE))*J1836)</f>
        <v>#N/A</v>
      </c>
    </row>
    <row r="1837" spans="1:14" x14ac:dyDescent="0.2">
      <c r="A1837" s="11" t="s">
        <v>13</v>
      </c>
      <c r="B1837" s="13" t="s">
        <v>14</v>
      </c>
      <c r="C1837" s="9">
        <v>43656</v>
      </c>
      <c r="D1837" s="7" t="s">
        <v>24</v>
      </c>
      <c r="E1837" s="27" t="s">
        <v>16</v>
      </c>
      <c r="F1837" s="13" t="s">
        <v>37</v>
      </c>
      <c r="G1837" s="29" t="s">
        <v>38</v>
      </c>
      <c r="H1837" s="12"/>
      <c r="J1837" s="31"/>
      <c r="K1837" s="11" t="s">
        <v>17</v>
      </c>
      <c r="N1837" s="21" t="e">
        <f>IF(J1837="NA","NA",(VLOOKUP(I1837,ObjConv,2,FALSE)/VLOOKUP(I1837,ObjConv,3,FALSE))*J1837)</f>
        <v>#N/A</v>
      </c>
    </row>
    <row r="1838" spans="1:14" x14ac:dyDescent="0.2">
      <c r="A1838" s="11" t="s">
        <v>13</v>
      </c>
      <c r="B1838" s="13" t="s">
        <v>14</v>
      </c>
      <c r="C1838" s="9">
        <v>43656</v>
      </c>
      <c r="D1838" s="7" t="s">
        <v>24</v>
      </c>
      <c r="E1838" s="27" t="s">
        <v>16</v>
      </c>
      <c r="F1838" s="13" t="s">
        <v>37</v>
      </c>
      <c r="G1838" s="29" t="s">
        <v>38</v>
      </c>
      <c r="H1838" s="12"/>
      <c r="J1838" s="31"/>
      <c r="K1838" s="11" t="s">
        <v>17</v>
      </c>
      <c r="N1838" s="21" t="e">
        <f>IF(J1838="NA","NA",(VLOOKUP(I1838,ObjConv,2,FALSE)/VLOOKUP(I1838,ObjConv,3,FALSE))*J1838)</f>
        <v>#N/A</v>
      </c>
    </row>
    <row r="1839" spans="1:14" x14ac:dyDescent="0.2">
      <c r="A1839" s="11" t="s">
        <v>13</v>
      </c>
      <c r="B1839" s="13" t="s">
        <v>14</v>
      </c>
      <c r="C1839" s="9">
        <v>43656</v>
      </c>
      <c r="D1839" s="7" t="s">
        <v>24</v>
      </c>
      <c r="E1839" s="27" t="s">
        <v>16</v>
      </c>
      <c r="F1839" s="13" t="s">
        <v>37</v>
      </c>
      <c r="G1839" s="29" t="s">
        <v>38</v>
      </c>
      <c r="H1839" s="12"/>
      <c r="J1839" s="31"/>
      <c r="K1839" s="11" t="s">
        <v>17</v>
      </c>
      <c r="N1839" s="21" t="e">
        <f>IF(J1839="NA","NA",(VLOOKUP(I1839,ObjConv,2,FALSE)/VLOOKUP(I1839,ObjConv,3,FALSE))*J1839)</f>
        <v>#N/A</v>
      </c>
    </row>
    <row r="1840" spans="1:14" x14ac:dyDescent="0.2">
      <c r="A1840" s="11" t="s">
        <v>13</v>
      </c>
      <c r="B1840" s="13" t="s">
        <v>14</v>
      </c>
      <c r="C1840" s="9">
        <v>43656</v>
      </c>
      <c r="D1840" s="7" t="s">
        <v>24</v>
      </c>
      <c r="E1840" s="27" t="s">
        <v>16</v>
      </c>
      <c r="F1840" s="13" t="s">
        <v>37</v>
      </c>
      <c r="G1840" s="29" t="s">
        <v>38</v>
      </c>
      <c r="H1840" s="12"/>
      <c r="J1840" s="31"/>
      <c r="K1840" s="11" t="s">
        <v>17</v>
      </c>
      <c r="N1840" s="21" t="e">
        <f>IF(J1840="NA","NA",(VLOOKUP(I1840,ObjConv,2,FALSE)/VLOOKUP(I1840,ObjConv,3,FALSE))*J1840)</f>
        <v>#N/A</v>
      </c>
    </row>
    <row r="1841" spans="1:14" x14ac:dyDescent="0.2">
      <c r="A1841" s="11" t="s">
        <v>13</v>
      </c>
      <c r="B1841" s="13" t="s">
        <v>14</v>
      </c>
      <c r="C1841" s="9">
        <v>43656</v>
      </c>
      <c r="D1841" s="7" t="s">
        <v>24</v>
      </c>
      <c r="E1841" s="27" t="s">
        <v>16</v>
      </c>
      <c r="F1841" s="13" t="s">
        <v>37</v>
      </c>
      <c r="G1841" s="29" t="s">
        <v>38</v>
      </c>
      <c r="H1841" s="12"/>
      <c r="J1841" s="31"/>
      <c r="K1841" s="11" t="s">
        <v>17</v>
      </c>
      <c r="N1841" s="21" t="e">
        <f>IF(J1841="NA","NA",(VLOOKUP(I1841,ObjConv,2,FALSE)/VLOOKUP(I1841,ObjConv,3,FALSE))*J1841)</f>
        <v>#N/A</v>
      </c>
    </row>
    <row r="1842" spans="1:14" x14ac:dyDescent="0.2">
      <c r="A1842" s="11" t="s">
        <v>13</v>
      </c>
      <c r="B1842" s="13" t="s">
        <v>14</v>
      </c>
      <c r="C1842" s="9">
        <v>43656</v>
      </c>
      <c r="D1842" s="7" t="s">
        <v>24</v>
      </c>
      <c r="E1842" s="27" t="s">
        <v>16</v>
      </c>
      <c r="F1842" s="13" t="s">
        <v>37</v>
      </c>
      <c r="G1842" s="29" t="s">
        <v>38</v>
      </c>
      <c r="H1842" s="12"/>
      <c r="J1842" s="31"/>
      <c r="K1842" s="11" t="s">
        <v>17</v>
      </c>
      <c r="N1842" s="21" t="e">
        <f>IF(J1842="NA","NA",(VLOOKUP(I1842,ObjConv,2,FALSE)/VLOOKUP(I1842,ObjConv,3,FALSE))*J1842)</f>
        <v>#N/A</v>
      </c>
    </row>
    <row r="1843" spans="1:14" x14ac:dyDescent="0.2">
      <c r="A1843" s="11" t="s">
        <v>13</v>
      </c>
      <c r="B1843" s="13" t="s">
        <v>14</v>
      </c>
      <c r="C1843" s="9">
        <v>43656</v>
      </c>
      <c r="D1843" s="7" t="s">
        <v>24</v>
      </c>
      <c r="E1843" s="27" t="s">
        <v>16</v>
      </c>
      <c r="F1843" s="13" t="s">
        <v>37</v>
      </c>
      <c r="G1843" s="29" t="s">
        <v>38</v>
      </c>
      <c r="H1843" s="12"/>
      <c r="J1843" s="31"/>
      <c r="K1843" s="11" t="s">
        <v>17</v>
      </c>
      <c r="N1843" s="21" t="e">
        <f>IF(J1843="NA","NA",(VLOOKUP(I1843,ObjConv,2,FALSE)/VLOOKUP(I1843,ObjConv,3,FALSE))*J1843)</f>
        <v>#N/A</v>
      </c>
    </row>
    <row r="1844" spans="1:14" x14ac:dyDescent="0.2">
      <c r="A1844" s="11" t="s">
        <v>13</v>
      </c>
      <c r="B1844" s="13" t="s">
        <v>14</v>
      </c>
      <c r="C1844" s="9">
        <v>43656</v>
      </c>
      <c r="D1844" s="7" t="s">
        <v>24</v>
      </c>
      <c r="E1844" s="27" t="s">
        <v>16</v>
      </c>
      <c r="F1844" s="13" t="s">
        <v>37</v>
      </c>
      <c r="G1844" s="29" t="s">
        <v>38</v>
      </c>
      <c r="H1844" s="12"/>
      <c r="J1844" s="31"/>
      <c r="K1844" s="11" t="s">
        <v>17</v>
      </c>
      <c r="N1844" s="21" t="e">
        <f>IF(J1844="NA","NA",(VLOOKUP(I1844,ObjConv,2,FALSE)/VLOOKUP(I1844,ObjConv,3,FALSE))*J1844)</f>
        <v>#N/A</v>
      </c>
    </row>
    <row r="1845" spans="1:14" x14ac:dyDescent="0.2">
      <c r="A1845" s="11" t="s">
        <v>13</v>
      </c>
      <c r="B1845" s="13" t="s">
        <v>14</v>
      </c>
      <c r="C1845" s="9">
        <v>43656</v>
      </c>
      <c r="D1845" s="7" t="s">
        <v>24</v>
      </c>
      <c r="E1845" s="27" t="s">
        <v>16</v>
      </c>
      <c r="F1845" s="13" t="s">
        <v>37</v>
      </c>
      <c r="G1845" s="29" t="s">
        <v>38</v>
      </c>
      <c r="H1845" s="12"/>
      <c r="J1845" s="31"/>
      <c r="K1845" s="11" t="s">
        <v>17</v>
      </c>
      <c r="N1845" s="21" t="e">
        <f>IF(J1845="NA","NA",(VLOOKUP(I1845,ObjConv,2,FALSE)/VLOOKUP(I1845,ObjConv,3,FALSE))*J1845)</f>
        <v>#N/A</v>
      </c>
    </row>
    <row r="1846" spans="1:14" x14ac:dyDescent="0.2">
      <c r="A1846" s="11" t="s">
        <v>13</v>
      </c>
      <c r="B1846" s="13" t="s">
        <v>14</v>
      </c>
      <c r="C1846" s="9">
        <v>43656</v>
      </c>
      <c r="D1846" s="7" t="s">
        <v>24</v>
      </c>
      <c r="E1846" s="27" t="s">
        <v>16</v>
      </c>
      <c r="F1846" s="13" t="s">
        <v>37</v>
      </c>
      <c r="G1846" s="29" t="s">
        <v>38</v>
      </c>
      <c r="H1846" s="12"/>
      <c r="J1846" s="31"/>
      <c r="K1846" s="11" t="s">
        <v>17</v>
      </c>
      <c r="N1846" s="21" t="e">
        <f>IF(J1846="NA","NA",(VLOOKUP(I1846,ObjConv,2,FALSE)/VLOOKUP(I1846,ObjConv,3,FALSE))*J1846)</f>
        <v>#N/A</v>
      </c>
    </row>
    <row r="1847" spans="1:14" x14ac:dyDescent="0.2">
      <c r="A1847" s="11" t="s">
        <v>13</v>
      </c>
      <c r="B1847" s="13" t="s">
        <v>14</v>
      </c>
      <c r="C1847" s="9">
        <v>43656</v>
      </c>
      <c r="D1847" s="7" t="s">
        <v>24</v>
      </c>
      <c r="E1847" s="27" t="s">
        <v>16</v>
      </c>
      <c r="F1847" s="13" t="s">
        <v>37</v>
      </c>
      <c r="G1847" s="29" t="s">
        <v>38</v>
      </c>
      <c r="H1847" s="12"/>
      <c r="J1847" s="31"/>
      <c r="K1847" s="11" t="s">
        <v>17</v>
      </c>
      <c r="N1847" s="21" t="e">
        <f>IF(J1847="NA","NA",(VLOOKUP(I1847,ObjConv,2,FALSE)/VLOOKUP(I1847,ObjConv,3,FALSE))*J1847)</f>
        <v>#N/A</v>
      </c>
    </row>
    <row r="1848" spans="1:14" x14ac:dyDescent="0.2">
      <c r="A1848" s="11" t="s">
        <v>13</v>
      </c>
      <c r="B1848" s="13" t="s">
        <v>14</v>
      </c>
      <c r="C1848" s="9">
        <v>43656</v>
      </c>
      <c r="D1848" s="7" t="s">
        <v>24</v>
      </c>
      <c r="E1848" s="27" t="s">
        <v>16</v>
      </c>
      <c r="F1848" s="13" t="s">
        <v>37</v>
      </c>
      <c r="G1848" s="29" t="s">
        <v>38</v>
      </c>
      <c r="H1848" s="12"/>
      <c r="J1848" s="31"/>
      <c r="K1848" s="11" t="s">
        <v>17</v>
      </c>
      <c r="N1848" s="21" t="e">
        <f>IF(J1848="NA","NA",(VLOOKUP(I1848,ObjConv,2,FALSE)/VLOOKUP(I1848,ObjConv,3,FALSE))*J1848)</f>
        <v>#N/A</v>
      </c>
    </row>
    <row r="1849" spans="1:14" x14ac:dyDescent="0.2">
      <c r="A1849" s="11" t="s">
        <v>13</v>
      </c>
      <c r="B1849" s="13" t="s">
        <v>14</v>
      </c>
      <c r="C1849" s="9">
        <v>43656</v>
      </c>
      <c r="D1849" s="7" t="s">
        <v>24</v>
      </c>
      <c r="E1849" s="27" t="s">
        <v>16</v>
      </c>
      <c r="F1849" s="13" t="s">
        <v>37</v>
      </c>
      <c r="G1849" s="29" t="s">
        <v>38</v>
      </c>
      <c r="H1849" s="12"/>
      <c r="J1849" s="31"/>
      <c r="K1849" s="11" t="s">
        <v>17</v>
      </c>
      <c r="N1849" s="21" t="e">
        <f>IF(J1849="NA","NA",(VLOOKUP(I1849,ObjConv,2,FALSE)/VLOOKUP(I1849,ObjConv,3,FALSE))*J1849)</f>
        <v>#N/A</v>
      </c>
    </row>
    <row r="1850" spans="1:14" x14ac:dyDescent="0.2">
      <c r="A1850" s="11" t="s">
        <v>13</v>
      </c>
      <c r="B1850" s="13" t="s">
        <v>14</v>
      </c>
      <c r="C1850" s="9">
        <v>43656</v>
      </c>
      <c r="D1850" s="7" t="s">
        <v>24</v>
      </c>
      <c r="E1850" s="27" t="s">
        <v>16</v>
      </c>
      <c r="F1850" s="13" t="s">
        <v>37</v>
      </c>
      <c r="G1850" s="29" t="s">
        <v>38</v>
      </c>
      <c r="H1850" s="12"/>
      <c r="J1850" s="31"/>
      <c r="K1850" s="11" t="s">
        <v>17</v>
      </c>
      <c r="N1850" s="21" t="e">
        <f>IF(J1850="NA","NA",(VLOOKUP(I1850,ObjConv,2,FALSE)/VLOOKUP(I1850,ObjConv,3,FALSE))*J1850)</f>
        <v>#N/A</v>
      </c>
    </row>
    <row r="1851" spans="1:14" x14ac:dyDescent="0.2">
      <c r="A1851" s="11" t="s">
        <v>13</v>
      </c>
      <c r="B1851" s="13" t="s">
        <v>14</v>
      </c>
      <c r="C1851" s="9">
        <v>43656</v>
      </c>
      <c r="D1851" s="7" t="s">
        <v>24</v>
      </c>
      <c r="E1851" s="27" t="s">
        <v>16</v>
      </c>
      <c r="F1851" s="13" t="s">
        <v>37</v>
      </c>
      <c r="G1851" s="29" t="s">
        <v>38</v>
      </c>
      <c r="H1851" s="12"/>
      <c r="J1851" s="31"/>
      <c r="K1851" s="11" t="s">
        <v>17</v>
      </c>
      <c r="N1851" s="21" t="e">
        <f>IF(J1851="NA","NA",(VLOOKUP(I1851,ObjConv,2,FALSE)/VLOOKUP(I1851,ObjConv,3,FALSE))*J1851)</f>
        <v>#N/A</v>
      </c>
    </row>
    <row r="1852" spans="1:14" x14ac:dyDescent="0.2">
      <c r="A1852" s="11" t="s">
        <v>13</v>
      </c>
      <c r="B1852" s="13" t="s">
        <v>14</v>
      </c>
      <c r="C1852" s="9">
        <v>43656</v>
      </c>
      <c r="D1852" s="7" t="s">
        <v>24</v>
      </c>
      <c r="E1852" s="27" t="s">
        <v>16</v>
      </c>
      <c r="F1852" s="13" t="s">
        <v>37</v>
      </c>
      <c r="G1852" s="29" t="s">
        <v>38</v>
      </c>
      <c r="H1852" s="12"/>
      <c r="J1852" s="31"/>
      <c r="K1852" s="11" t="s">
        <v>17</v>
      </c>
      <c r="N1852" s="21" t="e">
        <f>IF(J1852="NA","NA",(VLOOKUP(I1852,ObjConv,2,FALSE)/VLOOKUP(I1852,ObjConv,3,FALSE))*J1852)</f>
        <v>#N/A</v>
      </c>
    </row>
    <row r="1853" spans="1:14" x14ac:dyDescent="0.2">
      <c r="A1853" s="11" t="s">
        <v>13</v>
      </c>
      <c r="B1853" s="13" t="s">
        <v>14</v>
      </c>
      <c r="C1853" s="9">
        <v>43656</v>
      </c>
      <c r="D1853" s="7" t="s">
        <v>24</v>
      </c>
      <c r="E1853" s="27" t="s">
        <v>16</v>
      </c>
      <c r="F1853" s="13" t="s">
        <v>37</v>
      </c>
      <c r="G1853" s="29" t="s">
        <v>38</v>
      </c>
      <c r="H1853" s="12"/>
      <c r="J1853" s="31"/>
      <c r="K1853" s="11" t="s">
        <v>17</v>
      </c>
      <c r="N1853" s="21" t="e">
        <f>IF(J1853="NA","NA",(VLOOKUP(I1853,ObjConv,2,FALSE)/VLOOKUP(I1853,ObjConv,3,FALSE))*J1853)</f>
        <v>#N/A</v>
      </c>
    </row>
    <row r="1854" spans="1:14" x14ac:dyDescent="0.2">
      <c r="A1854" s="11" t="s">
        <v>13</v>
      </c>
      <c r="B1854" s="13" t="s">
        <v>14</v>
      </c>
      <c r="C1854" s="9">
        <v>43656</v>
      </c>
      <c r="D1854" s="7" t="s">
        <v>24</v>
      </c>
      <c r="E1854" s="27" t="s">
        <v>19</v>
      </c>
      <c r="F1854" s="13" t="s">
        <v>44</v>
      </c>
      <c r="G1854" s="29" t="s">
        <v>47</v>
      </c>
      <c r="H1854" s="12"/>
      <c r="I1854" t="s">
        <v>39</v>
      </c>
      <c r="J1854" s="31">
        <v>0.6</v>
      </c>
      <c r="K1854" s="11" t="s">
        <v>17</v>
      </c>
      <c r="N1854" s="21">
        <f>IF(J1854="NA","NA",(VLOOKUP(I1854,ObjConv,2,FALSE)/VLOOKUP(I1854,ObjConv,3,FALSE))*J1854)</f>
        <v>6.3157894736842107E-2</v>
      </c>
    </row>
    <row r="1855" spans="1:14" x14ac:dyDescent="0.2">
      <c r="A1855" s="11" t="s">
        <v>13</v>
      </c>
      <c r="B1855" s="13" t="s">
        <v>14</v>
      </c>
      <c r="C1855" s="9">
        <v>43656</v>
      </c>
      <c r="D1855" s="7" t="s">
        <v>24</v>
      </c>
      <c r="E1855" s="27" t="s">
        <v>19</v>
      </c>
      <c r="F1855" s="13" t="s">
        <v>44</v>
      </c>
      <c r="G1855" s="29" t="s">
        <v>47</v>
      </c>
      <c r="H1855" s="12"/>
      <c r="I1855" t="s">
        <v>39</v>
      </c>
      <c r="J1855" s="31">
        <v>0.9</v>
      </c>
      <c r="K1855" s="11" t="s">
        <v>17</v>
      </c>
      <c r="N1855" s="21">
        <f>IF(J1855="NA","NA",(VLOOKUP(I1855,ObjConv,2,FALSE)/VLOOKUP(I1855,ObjConv,3,FALSE))*J1855)</f>
        <v>9.4736842105263161E-2</v>
      </c>
    </row>
    <row r="1856" spans="1:14" x14ac:dyDescent="0.2">
      <c r="A1856" s="11" t="s">
        <v>13</v>
      </c>
      <c r="B1856" s="13" t="s">
        <v>14</v>
      </c>
      <c r="C1856" s="9">
        <v>43656</v>
      </c>
      <c r="D1856" s="7" t="s">
        <v>24</v>
      </c>
      <c r="E1856" s="27" t="s">
        <v>19</v>
      </c>
      <c r="F1856" s="13" t="s">
        <v>44</v>
      </c>
      <c r="G1856" s="29" t="s">
        <v>47</v>
      </c>
      <c r="H1856" s="12"/>
      <c r="I1856" t="s">
        <v>39</v>
      </c>
      <c r="J1856" s="31">
        <v>0.8</v>
      </c>
      <c r="K1856" s="11" t="s">
        <v>17</v>
      </c>
      <c r="N1856" s="21">
        <f>IF(J1856="NA","NA",(VLOOKUP(I1856,ObjConv,2,FALSE)/VLOOKUP(I1856,ObjConv,3,FALSE))*J1856)</f>
        <v>8.4210526315789486E-2</v>
      </c>
    </row>
    <row r="1857" spans="1:14" x14ac:dyDescent="0.2">
      <c r="A1857" s="11" t="s">
        <v>13</v>
      </c>
      <c r="B1857" s="13" t="s">
        <v>14</v>
      </c>
      <c r="C1857" s="9">
        <v>43656</v>
      </c>
      <c r="D1857" s="7" t="s">
        <v>24</v>
      </c>
      <c r="E1857" s="27" t="s">
        <v>19</v>
      </c>
      <c r="F1857" s="13" t="s">
        <v>44</v>
      </c>
      <c r="G1857" s="29" t="s">
        <v>47</v>
      </c>
      <c r="H1857" s="12"/>
      <c r="J1857" s="31"/>
      <c r="K1857" s="11" t="s">
        <v>17</v>
      </c>
      <c r="N1857" s="21" t="e">
        <f>IF(J1857="NA","NA",(VLOOKUP(I1857,ObjConv,2,FALSE)/VLOOKUP(I1857,ObjConv,3,FALSE))*J1857)</f>
        <v>#N/A</v>
      </c>
    </row>
    <row r="1858" spans="1:14" x14ac:dyDescent="0.2">
      <c r="A1858" s="11" t="s">
        <v>13</v>
      </c>
      <c r="B1858" s="13" t="s">
        <v>14</v>
      </c>
      <c r="C1858" s="9">
        <v>43656</v>
      </c>
      <c r="D1858" s="7" t="s">
        <v>24</v>
      </c>
      <c r="E1858" s="27" t="s">
        <v>19</v>
      </c>
      <c r="F1858" s="13" t="s">
        <v>44</v>
      </c>
      <c r="G1858" s="29" t="s">
        <v>47</v>
      </c>
      <c r="H1858" s="12"/>
      <c r="J1858" s="31"/>
      <c r="K1858" s="11" t="s">
        <v>17</v>
      </c>
      <c r="N1858" s="21" t="e">
        <f>IF(J1858="NA","NA",(VLOOKUP(I1858,ObjConv,2,FALSE)/VLOOKUP(I1858,ObjConv,3,FALSE))*J1858)</f>
        <v>#N/A</v>
      </c>
    </row>
    <row r="1859" spans="1:14" x14ac:dyDescent="0.2">
      <c r="A1859" s="11" t="s">
        <v>13</v>
      </c>
      <c r="B1859" s="13" t="s">
        <v>14</v>
      </c>
      <c r="C1859" s="9">
        <v>43656</v>
      </c>
      <c r="D1859" s="7" t="s">
        <v>24</v>
      </c>
      <c r="E1859" s="27" t="s">
        <v>19</v>
      </c>
      <c r="F1859" s="13" t="s">
        <v>44</v>
      </c>
      <c r="G1859" s="29" t="s">
        <v>47</v>
      </c>
      <c r="H1859" s="12"/>
      <c r="J1859" s="31"/>
      <c r="K1859" s="11" t="s">
        <v>17</v>
      </c>
      <c r="N1859" s="21" t="e">
        <f>IF(J1859="NA","NA",(VLOOKUP(I1859,ObjConv,2,FALSE)/VLOOKUP(I1859,ObjConv,3,FALSE))*J1859)</f>
        <v>#N/A</v>
      </c>
    </row>
    <row r="1860" spans="1:14" x14ac:dyDescent="0.2">
      <c r="A1860" s="11" t="s">
        <v>13</v>
      </c>
      <c r="B1860" s="13" t="s">
        <v>14</v>
      </c>
      <c r="C1860" s="9">
        <v>43656</v>
      </c>
      <c r="D1860" s="7" t="s">
        <v>24</v>
      </c>
      <c r="E1860" s="27" t="s">
        <v>19</v>
      </c>
      <c r="F1860" s="13" t="s">
        <v>44</v>
      </c>
      <c r="G1860" s="29" t="s">
        <v>47</v>
      </c>
      <c r="H1860" s="12"/>
      <c r="J1860" s="31"/>
      <c r="K1860" s="11" t="s">
        <v>17</v>
      </c>
      <c r="N1860" s="21" t="e">
        <f>IF(J1860="NA","NA",(VLOOKUP(I1860,ObjConv,2,FALSE)/VLOOKUP(I1860,ObjConv,3,FALSE))*J1860)</f>
        <v>#N/A</v>
      </c>
    </row>
    <row r="1861" spans="1:14" x14ac:dyDescent="0.2">
      <c r="A1861" s="11" t="s">
        <v>13</v>
      </c>
      <c r="B1861" s="13" t="s">
        <v>14</v>
      </c>
      <c r="C1861" s="9">
        <v>43656</v>
      </c>
      <c r="D1861" s="7" t="s">
        <v>24</v>
      </c>
      <c r="E1861" s="27" t="s">
        <v>19</v>
      </c>
      <c r="F1861" s="13" t="s">
        <v>37</v>
      </c>
      <c r="G1861" s="29" t="s">
        <v>38</v>
      </c>
      <c r="H1861" s="12"/>
      <c r="J1861" s="31"/>
      <c r="K1861" s="11" t="s">
        <v>17</v>
      </c>
      <c r="N1861" s="21" t="e">
        <f>IF(J1861="NA","NA",(VLOOKUP(I1861,ObjConv,2,FALSE)/VLOOKUP(I1861,ObjConv,3,FALSE))*J1861)</f>
        <v>#N/A</v>
      </c>
    </row>
    <row r="1862" spans="1:14" x14ac:dyDescent="0.2">
      <c r="A1862" s="11" t="s">
        <v>13</v>
      </c>
      <c r="B1862" s="13" t="s">
        <v>14</v>
      </c>
      <c r="C1862" s="9">
        <v>43656</v>
      </c>
      <c r="D1862" s="7" t="s">
        <v>24</v>
      </c>
      <c r="E1862" s="27" t="s">
        <v>19</v>
      </c>
      <c r="F1862" s="13" t="s">
        <v>37</v>
      </c>
      <c r="G1862" s="29" t="s">
        <v>38</v>
      </c>
      <c r="H1862" s="12"/>
      <c r="J1862" s="31"/>
      <c r="K1862" s="11" t="s">
        <v>17</v>
      </c>
      <c r="N1862" s="21" t="e">
        <f>IF(J1862="NA","NA",(VLOOKUP(I1862,ObjConv,2,FALSE)/VLOOKUP(I1862,ObjConv,3,FALSE))*J1862)</f>
        <v>#N/A</v>
      </c>
    </row>
    <row r="1863" spans="1:14" x14ac:dyDescent="0.2">
      <c r="A1863" s="11" t="s">
        <v>13</v>
      </c>
      <c r="B1863" s="13" t="s">
        <v>14</v>
      </c>
      <c r="C1863" s="9">
        <v>43656</v>
      </c>
      <c r="D1863" s="7" t="s">
        <v>24</v>
      </c>
      <c r="E1863" s="27" t="s">
        <v>19</v>
      </c>
      <c r="F1863" s="13" t="s">
        <v>40</v>
      </c>
      <c r="G1863" s="29" t="s">
        <v>41</v>
      </c>
      <c r="H1863" s="30" t="s">
        <v>42</v>
      </c>
      <c r="I1863" t="s">
        <v>39</v>
      </c>
      <c r="J1863" s="31">
        <v>1.6</v>
      </c>
      <c r="K1863" s="11" t="s">
        <v>17</v>
      </c>
      <c r="N1863" s="21">
        <f>IF(J1863="NA","NA",(VLOOKUP(I1863,ObjConv,2,FALSE)/VLOOKUP(I1863,ObjConv,3,FALSE))*J1863)</f>
        <v>0.16842105263157897</v>
      </c>
    </row>
    <row r="1864" spans="1:14" x14ac:dyDescent="0.2">
      <c r="A1864" s="11" t="s">
        <v>13</v>
      </c>
      <c r="B1864" s="13" t="s">
        <v>14</v>
      </c>
      <c r="C1864" s="9">
        <v>43656</v>
      </c>
      <c r="D1864" s="7" t="s">
        <v>24</v>
      </c>
      <c r="E1864" s="27" t="s">
        <v>19</v>
      </c>
      <c r="F1864" s="13" t="s">
        <v>37</v>
      </c>
      <c r="G1864" s="29" t="s">
        <v>38</v>
      </c>
      <c r="H1864" s="12"/>
      <c r="J1864" s="31"/>
      <c r="K1864" s="11" t="s">
        <v>17</v>
      </c>
      <c r="N1864" s="21" t="e">
        <f>IF(J1864="NA","NA",(VLOOKUP(I1864,ObjConv,2,FALSE)/VLOOKUP(I1864,ObjConv,3,FALSE))*J1864)</f>
        <v>#N/A</v>
      </c>
    </row>
    <row r="1865" spans="1:14" x14ac:dyDescent="0.2">
      <c r="A1865" s="11" t="s">
        <v>13</v>
      </c>
      <c r="B1865" s="13" t="s">
        <v>14</v>
      </c>
      <c r="C1865" s="9">
        <v>43656</v>
      </c>
      <c r="D1865" s="7" t="s">
        <v>24</v>
      </c>
      <c r="E1865" s="27" t="s">
        <v>19</v>
      </c>
      <c r="F1865" s="13" t="s">
        <v>37</v>
      </c>
      <c r="G1865" s="29" t="s">
        <v>38</v>
      </c>
      <c r="H1865" s="12"/>
      <c r="J1865" s="31"/>
      <c r="K1865" s="11" t="s">
        <v>17</v>
      </c>
      <c r="N1865" s="21" t="e">
        <f>IF(J1865="NA","NA",(VLOOKUP(I1865,ObjConv,2,FALSE)/VLOOKUP(I1865,ObjConv,3,FALSE))*J1865)</f>
        <v>#N/A</v>
      </c>
    </row>
    <row r="1866" spans="1:14" x14ac:dyDescent="0.2">
      <c r="A1866" s="11" t="s">
        <v>13</v>
      </c>
      <c r="B1866" s="13" t="s">
        <v>14</v>
      </c>
      <c r="C1866" s="9">
        <v>43656</v>
      </c>
      <c r="D1866" s="7" t="s">
        <v>24</v>
      </c>
      <c r="E1866" s="27" t="s">
        <v>19</v>
      </c>
      <c r="F1866" s="13" t="s">
        <v>37</v>
      </c>
      <c r="G1866" s="29" t="s">
        <v>38</v>
      </c>
      <c r="H1866" s="12"/>
      <c r="J1866" s="31"/>
      <c r="K1866" s="11" t="s">
        <v>17</v>
      </c>
      <c r="N1866" s="21" t="e">
        <f>IF(J1866="NA","NA",(VLOOKUP(I1866,ObjConv,2,FALSE)/VLOOKUP(I1866,ObjConv,3,FALSE))*J1866)</f>
        <v>#N/A</v>
      </c>
    </row>
    <row r="1867" spans="1:14" x14ac:dyDescent="0.2">
      <c r="A1867" s="11" t="s">
        <v>13</v>
      </c>
      <c r="B1867" s="13" t="s">
        <v>14</v>
      </c>
      <c r="C1867" s="9">
        <v>43656</v>
      </c>
      <c r="D1867" s="7" t="s">
        <v>24</v>
      </c>
      <c r="E1867" s="27" t="s">
        <v>19</v>
      </c>
      <c r="F1867" s="13" t="s">
        <v>37</v>
      </c>
      <c r="G1867" s="29" t="s">
        <v>38</v>
      </c>
      <c r="H1867" s="12"/>
      <c r="J1867" s="31"/>
      <c r="K1867" s="11" t="s">
        <v>17</v>
      </c>
      <c r="N1867" s="21" t="e">
        <f>IF(J1867="NA","NA",(VLOOKUP(I1867,ObjConv,2,FALSE)/VLOOKUP(I1867,ObjConv,3,FALSE))*J1867)</f>
        <v>#N/A</v>
      </c>
    </row>
    <row r="1868" spans="1:14" x14ac:dyDescent="0.2">
      <c r="A1868" s="11" t="s">
        <v>13</v>
      </c>
      <c r="B1868" s="13" t="s">
        <v>14</v>
      </c>
      <c r="C1868" s="9">
        <v>43656</v>
      </c>
      <c r="D1868" s="7" t="s">
        <v>24</v>
      </c>
      <c r="E1868" s="27" t="s">
        <v>19</v>
      </c>
      <c r="F1868" s="13" t="s">
        <v>37</v>
      </c>
      <c r="G1868" s="29" t="s">
        <v>38</v>
      </c>
      <c r="H1868" s="12"/>
      <c r="J1868" s="31"/>
      <c r="K1868" s="11" t="s">
        <v>17</v>
      </c>
      <c r="N1868" s="21" t="e">
        <f>IF(J1868="NA","NA",(VLOOKUP(I1868,ObjConv,2,FALSE)/VLOOKUP(I1868,ObjConv,3,FALSE))*J1868)</f>
        <v>#N/A</v>
      </c>
    </row>
    <row r="1869" spans="1:14" x14ac:dyDescent="0.2">
      <c r="A1869" s="11" t="s">
        <v>13</v>
      </c>
      <c r="B1869" s="13" t="s">
        <v>14</v>
      </c>
      <c r="C1869" s="9">
        <v>43656</v>
      </c>
      <c r="D1869" s="7" t="s">
        <v>24</v>
      </c>
      <c r="E1869" s="27" t="s">
        <v>19</v>
      </c>
      <c r="F1869" s="13" t="s">
        <v>37</v>
      </c>
      <c r="G1869" s="29" t="s">
        <v>38</v>
      </c>
      <c r="H1869" s="12"/>
      <c r="J1869" s="31"/>
      <c r="K1869" s="11" t="s">
        <v>17</v>
      </c>
      <c r="N1869" s="21" t="e">
        <f>IF(J1869="NA","NA",(VLOOKUP(I1869,ObjConv,2,FALSE)/VLOOKUP(I1869,ObjConv,3,FALSE))*J1869)</f>
        <v>#N/A</v>
      </c>
    </row>
    <row r="1870" spans="1:14" x14ac:dyDescent="0.2">
      <c r="A1870" s="11" t="s">
        <v>13</v>
      </c>
      <c r="B1870" s="13" t="s">
        <v>14</v>
      </c>
      <c r="C1870" s="9">
        <v>43656</v>
      </c>
      <c r="D1870" s="7" t="s">
        <v>24</v>
      </c>
      <c r="E1870" s="27" t="s">
        <v>19</v>
      </c>
      <c r="F1870" s="13" t="s">
        <v>37</v>
      </c>
      <c r="G1870" s="29" t="s">
        <v>38</v>
      </c>
      <c r="H1870" s="12"/>
      <c r="J1870" s="31"/>
      <c r="K1870" s="11" t="s">
        <v>17</v>
      </c>
      <c r="N1870" s="21" t="e">
        <f>IF(J1870="NA","NA",(VLOOKUP(I1870,ObjConv,2,FALSE)/VLOOKUP(I1870,ObjConv,3,FALSE))*J1870)</f>
        <v>#N/A</v>
      </c>
    </row>
    <row r="1871" spans="1:14" x14ac:dyDescent="0.2">
      <c r="A1871" s="11" t="s">
        <v>13</v>
      </c>
      <c r="B1871" s="13" t="s">
        <v>14</v>
      </c>
      <c r="C1871" s="9">
        <v>43656</v>
      </c>
      <c r="D1871" s="7" t="s">
        <v>24</v>
      </c>
      <c r="E1871" s="27" t="s">
        <v>19</v>
      </c>
      <c r="F1871" s="13" t="s">
        <v>44</v>
      </c>
      <c r="G1871" s="29" t="s">
        <v>48</v>
      </c>
      <c r="H1871" s="12"/>
      <c r="I1871" t="s">
        <v>39</v>
      </c>
      <c r="J1871" s="31">
        <v>0.8</v>
      </c>
      <c r="K1871" s="11" t="s">
        <v>17</v>
      </c>
      <c r="N1871" s="21">
        <f>IF(J1871="NA","NA",(VLOOKUP(I1871,ObjConv,2,FALSE)/VLOOKUP(I1871,ObjConv,3,FALSE))*J1871)</f>
        <v>8.4210526315789486E-2</v>
      </c>
    </row>
    <row r="1872" spans="1:14" x14ac:dyDescent="0.2">
      <c r="A1872" s="11" t="s">
        <v>13</v>
      </c>
      <c r="B1872" s="13" t="s">
        <v>14</v>
      </c>
      <c r="C1872" s="9">
        <v>43656</v>
      </c>
      <c r="D1872" s="7" t="s">
        <v>24</v>
      </c>
      <c r="E1872" s="27" t="s">
        <v>19</v>
      </c>
      <c r="F1872" s="13" t="s">
        <v>37</v>
      </c>
      <c r="G1872" s="29" t="s">
        <v>38</v>
      </c>
      <c r="H1872" s="12"/>
      <c r="J1872" s="31"/>
      <c r="K1872" s="11" t="s">
        <v>17</v>
      </c>
      <c r="N1872" s="21" t="e">
        <f>IF(J1872="NA","NA",(VLOOKUP(I1872,ObjConv,2,FALSE)/VLOOKUP(I1872,ObjConv,3,FALSE))*J1872)</f>
        <v>#N/A</v>
      </c>
    </row>
    <row r="1873" spans="1:14" x14ac:dyDescent="0.2">
      <c r="A1873" s="11" t="s">
        <v>13</v>
      </c>
      <c r="B1873" s="13" t="s">
        <v>14</v>
      </c>
      <c r="C1873" s="9">
        <v>43656</v>
      </c>
      <c r="D1873" s="7" t="s">
        <v>24</v>
      </c>
      <c r="E1873" s="27" t="s">
        <v>19</v>
      </c>
      <c r="F1873" s="13" t="s">
        <v>37</v>
      </c>
      <c r="G1873" s="29" t="s">
        <v>38</v>
      </c>
      <c r="H1873" s="12"/>
      <c r="J1873" s="31"/>
      <c r="K1873" s="11" t="s">
        <v>17</v>
      </c>
      <c r="N1873" s="21" t="e">
        <f>IF(J1873="NA","NA",(VLOOKUP(I1873,ObjConv,2,FALSE)/VLOOKUP(I1873,ObjConv,3,FALSE))*J1873)</f>
        <v>#N/A</v>
      </c>
    </row>
    <row r="1874" spans="1:14" x14ac:dyDescent="0.2">
      <c r="A1874" s="11" t="s">
        <v>13</v>
      </c>
      <c r="B1874" s="13" t="s">
        <v>14</v>
      </c>
      <c r="C1874" s="9">
        <v>43656</v>
      </c>
      <c r="D1874" s="7" t="s">
        <v>24</v>
      </c>
      <c r="E1874" s="27" t="s">
        <v>19</v>
      </c>
      <c r="F1874" s="13" t="s">
        <v>37</v>
      </c>
      <c r="G1874" s="29" t="s">
        <v>38</v>
      </c>
      <c r="H1874" s="12"/>
      <c r="J1874" s="31"/>
      <c r="K1874" s="11" t="s">
        <v>17</v>
      </c>
      <c r="N1874" s="21" t="e">
        <f>IF(J1874="NA","NA",(VLOOKUP(I1874,ObjConv,2,FALSE)/VLOOKUP(I1874,ObjConv,3,FALSE))*J1874)</f>
        <v>#N/A</v>
      </c>
    </row>
    <row r="1875" spans="1:14" x14ac:dyDescent="0.2">
      <c r="A1875" s="11" t="s">
        <v>13</v>
      </c>
      <c r="B1875" s="13" t="s">
        <v>14</v>
      </c>
      <c r="C1875" s="9">
        <v>43656</v>
      </c>
      <c r="D1875" s="7" t="s">
        <v>24</v>
      </c>
      <c r="E1875" s="27" t="s">
        <v>19</v>
      </c>
      <c r="F1875" s="13" t="s">
        <v>37</v>
      </c>
      <c r="G1875" s="29" t="s">
        <v>38</v>
      </c>
      <c r="H1875" s="12"/>
      <c r="J1875" s="31"/>
      <c r="K1875" s="11" t="s">
        <v>17</v>
      </c>
      <c r="N1875" s="21" t="e">
        <f>IF(J1875="NA","NA",(VLOOKUP(I1875,ObjConv,2,FALSE)/VLOOKUP(I1875,ObjConv,3,FALSE))*J1875)</f>
        <v>#N/A</v>
      </c>
    </row>
    <row r="1876" spans="1:14" x14ac:dyDescent="0.2">
      <c r="A1876" s="11" t="s">
        <v>13</v>
      </c>
      <c r="B1876" s="13" t="s">
        <v>14</v>
      </c>
      <c r="C1876" s="9">
        <v>43656</v>
      </c>
      <c r="D1876" s="7" t="s">
        <v>24</v>
      </c>
      <c r="E1876" s="27" t="s">
        <v>19</v>
      </c>
      <c r="F1876" s="13" t="s">
        <v>37</v>
      </c>
      <c r="G1876" s="29" t="s">
        <v>38</v>
      </c>
      <c r="H1876" s="12"/>
      <c r="J1876" s="31"/>
      <c r="K1876" s="11" t="s">
        <v>17</v>
      </c>
      <c r="N1876" s="21" t="e">
        <f>IF(J1876="NA","NA",(VLOOKUP(I1876,ObjConv,2,FALSE)/VLOOKUP(I1876,ObjConv,3,FALSE))*J1876)</f>
        <v>#N/A</v>
      </c>
    </row>
    <row r="1877" spans="1:14" x14ac:dyDescent="0.2">
      <c r="A1877" s="11" t="s">
        <v>13</v>
      </c>
      <c r="B1877" s="13" t="s">
        <v>14</v>
      </c>
      <c r="C1877" s="9">
        <v>43656</v>
      </c>
      <c r="D1877" s="7" t="s">
        <v>24</v>
      </c>
      <c r="E1877" s="27" t="s">
        <v>19</v>
      </c>
      <c r="F1877" s="13" t="s">
        <v>37</v>
      </c>
      <c r="G1877" s="29" t="s">
        <v>38</v>
      </c>
      <c r="H1877" s="12"/>
      <c r="J1877" s="31"/>
      <c r="K1877" s="11" t="s">
        <v>17</v>
      </c>
      <c r="N1877" s="21" t="e">
        <f>IF(J1877="NA","NA",(VLOOKUP(I1877,ObjConv,2,FALSE)/VLOOKUP(I1877,ObjConv,3,FALSE))*J1877)</f>
        <v>#N/A</v>
      </c>
    </row>
    <row r="1878" spans="1:14" x14ac:dyDescent="0.2">
      <c r="A1878" s="11" t="s">
        <v>13</v>
      </c>
      <c r="B1878" s="13" t="s">
        <v>14</v>
      </c>
      <c r="C1878" s="9">
        <v>43656</v>
      </c>
      <c r="D1878" s="7" t="s">
        <v>24</v>
      </c>
      <c r="E1878" s="27" t="s">
        <v>19</v>
      </c>
      <c r="F1878" s="13" t="s">
        <v>37</v>
      </c>
      <c r="G1878" s="29" t="s">
        <v>38</v>
      </c>
      <c r="H1878" s="12"/>
      <c r="J1878" s="31"/>
      <c r="K1878" s="11" t="s">
        <v>17</v>
      </c>
      <c r="N1878" s="21" t="e">
        <f>IF(J1878="NA","NA",(VLOOKUP(I1878,ObjConv,2,FALSE)/VLOOKUP(I1878,ObjConv,3,FALSE))*J1878)</f>
        <v>#N/A</v>
      </c>
    </row>
    <row r="1879" spans="1:14" x14ac:dyDescent="0.2">
      <c r="A1879" s="11" t="s">
        <v>13</v>
      </c>
      <c r="B1879" s="13" t="s">
        <v>14</v>
      </c>
      <c r="C1879" s="9">
        <v>43656</v>
      </c>
      <c r="D1879" s="7" t="s">
        <v>24</v>
      </c>
      <c r="E1879" s="27" t="s">
        <v>19</v>
      </c>
      <c r="F1879" s="13" t="s">
        <v>37</v>
      </c>
      <c r="G1879" s="29" t="s">
        <v>38</v>
      </c>
      <c r="H1879" s="12"/>
      <c r="J1879" s="31"/>
      <c r="K1879" s="11" t="s">
        <v>17</v>
      </c>
      <c r="N1879" s="21" t="e">
        <f>IF(J1879="NA","NA",(VLOOKUP(I1879,ObjConv,2,FALSE)/VLOOKUP(I1879,ObjConv,3,FALSE))*J1879)</f>
        <v>#N/A</v>
      </c>
    </row>
    <row r="1880" spans="1:14" x14ac:dyDescent="0.2">
      <c r="A1880" s="11" t="s">
        <v>13</v>
      </c>
      <c r="B1880" s="13" t="s">
        <v>14</v>
      </c>
      <c r="C1880" s="9">
        <v>43656</v>
      </c>
      <c r="D1880" s="7" t="s">
        <v>24</v>
      </c>
      <c r="E1880" s="27" t="s">
        <v>19</v>
      </c>
      <c r="F1880" s="13" t="s">
        <v>37</v>
      </c>
      <c r="G1880" s="29" t="s">
        <v>38</v>
      </c>
      <c r="H1880" s="12"/>
      <c r="J1880" s="31"/>
      <c r="K1880" s="11" t="s">
        <v>17</v>
      </c>
      <c r="N1880" s="21" t="e">
        <f>IF(J1880="NA","NA",(VLOOKUP(I1880,ObjConv,2,FALSE)/VLOOKUP(I1880,ObjConv,3,FALSE))*J1880)</f>
        <v>#N/A</v>
      </c>
    </row>
    <row r="1881" spans="1:14" x14ac:dyDescent="0.2">
      <c r="A1881" s="11" t="s">
        <v>13</v>
      </c>
      <c r="B1881" s="13" t="s">
        <v>14</v>
      </c>
      <c r="C1881" s="9">
        <v>43656</v>
      </c>
      <c r="D1881" s="7" t="s">
        <v>24</v>
      </c>
      <c r="E1881" s="27" t="s">
        <v>19</v>
      </c>
      <c r="F1881" s="13" t="s">
        <v>37</v>
      </c>
      <c r="G1881" s="29" t="s">
        <v>38</v>
      </c>
      <c r="H1881" s="12"/>
      <c r="J1881" s="31"/>
      <c r="K1881" s="11" t="s">
        <v>17</v>
      </c>
      <c r="N1881" s="21" t="e">
        <f>IF(J1881="NA","NA",(VLOOKUP(I1881,ObjConv,2,FALSE)/VLOOKUP(I1881,ObjConv,3,FALSE))*J1881)</f>
        <v>#N/A</v>
      </c>
    </row>
    <row r="1882" spans="1:14" x14ac:dyDescent="0.2">
      <c r="A1882" s="11" t="s">
        <v>13</v>
      </c>
      <c r="B1882" s="13" t="s">
        <v>14</v>
      </c>
      <c r="C1882" s="9">
        <v>43656</v>
      </c>
      <c r="D1882" s="7" t="s">
        <v>24</v>
      </c>
      <c r="E1882" s="27" t="s">
        <v>19</v>
      </c>
      <c r="F1882" s="13" t="s">
        <v>37</v>
      </c>
      <c r="G1882" s="29" t="s">
        <v>38</v>
      </c>
      <c r="H1882" s="12"/>
      <c r="J1882" s="31"/>
      <c r="K1882" s="11" t="s">
        <v>17</v>
      </c>
      <c r="N1882" s="21" t="e">
        <f>IF(J1882="NA","NA",(VLOOKUP(I1882,ObjConv,2,FALSE)/VLOOKUP(I1882,ObjConv,3,FALSE))*J1882)</f>
        <v>#N/A</v>
      </c>
    </row>
    <row r="1883" spans="1:14" x14ac:dyDescent="0.2">
      <c r="A1883" s="11" t="s">
        <v>13</v>
      </c>
      <c r="B1883" s="13" t="s">
        <v>14</v>
      </c>
      <c r="C1883" s="9">
        <v>43656</v>
      </c>
      <c r="D1883" s="7" t="s">
        <v>24</v>
      </c>
      <c r="E1883" s="27" t="s">
        <v>19</v>
      </c>
      <c r="F1883" s="13" t="s">
        <v>37</v>
      </c>
      <c r="G1883" s="29" t="s">
        <v>38</v>
      </c>
      <c r="H1883" s="12"/>
      <c r="J1883" s="31"/>
      <c r="K1883" s="11" t="s">
        <v>17</v>
      </c>
      <c r="N1883" s="21" t="e">
        <f>IF(J1883="NA","NA",(VLOOKUP(I1883,ObjConv,2,FALSE)/VLOOKUP(I1883,ObjConv,3,FALSE))*J1883)</f>
        <v>#N/A</v>
      </c>
    </row>
    <row r="1884" spans="1:14" x14ac:dyDescent="0.2">
      <c r="A1884" s="11" t="s">
        <v>13</v>
      </c>
      <c r="B1884" s="13" t="s">
        <v>14</v>
      </c>
      <c r="C1884" s="9">
        <v>43656</v>
      </c>
      <c r="D1884" s="7" t="s">
        <v>24</v>
      </c>
      <c r="E1884" s="27" t="s">
        <v>19</v>
      </c>
      <c r="F1884" s="13" t="s">
        <v>37</v>
      </c>
      <c r="G1884" s="29" t="s">
        <v>38</v>
      </c>
      <c r="H1884" s="12"/>
      <c r="J1884" s="31"/>
      <c r="K1884" s="11" t="s">
        <v>17</v>
      </c>
      <c r="N1884" s="21" t="e">
        <f>IF(J1884="NA","NA",(VLOOKUP(I1884,ObjConv,2,FALSE)/VLOOKUP(I1884,ObjConv,3,FALSE))*J1884)</f>
        <v>#N/A</v>
      </c>
    </row>
    <row r="1885" spans="1:14" x14ac:dyDescent="0.2">
      <c r="A1885" s="11" t="s">
        <v>13</v>
      </c>
      <c r="B1885" s="13" t="s">
        <v>14</v>
      </c>
      <c r="C1885" s="9">
        <v>43656</v>
      </c>
      <c r="D1885" s="7" t="s">
        <v>24</v>
      </c>
      <c r="E1885" s="27" t="s">
        <v>19</v>
      </c>
      <c r="F1885" s="13" t="s">
        <v>40</v>
      </c>
      <c r="G1885" s="29" t="s">
        <v>41</v>
      </c>
      <c r="H1885" s="12" t="s">
        <v>42</v>
      </c>
      <c r="J1885" s="31"/>
      <c r="K1885" s="11" t="s">
        <v>17</v>
      </c>
      <c r="N1885" s="21" t="e">
        <f>IF(J1885="NA","NA",(VLOOKUP(I1885,ObjConv,2,FALSE)/VLOOKUP(I1885,ObjConv,3,FALSE))*J1885)</f>
        <v>#N/A</v>
      </c>
    </row>
    <row r="1886" spans="1:14" x14ac:dyDescent="0.2">
      <c r="A1886" s="11" t="s">
        <v>13</v>
      </c>
      <c r="B1886" s="13" t="s">
        <v>14</v>
      </c>
      <c r="C1886" s="9">
        <v>43656</v>
      </c>
      <c r="D1886" s="7" t="s">
        <v>24</v>
      </c>
      <c r="E1886" s="27" t="s">
        <v>19</v>
      </c>
      <c r="F1886" s="13" t="s">
        <v>40</v>
      </c>
      <c r="G1886" s="29" t="s">
        <v>41</v>
      </c>
      <c r="H1886" s="12" t="s">
        <v>42</v>
      </c>
      <c r="J1886" s="31"/>
      <c r="K1886" s="11" t="s">
        <v>17</v>
      </c>
      <c r="N1886" s="21" t="e">
        <f>IF(J1886="NA","NA",(VLOOKUP(I1886,ObjConv,2,FALSE)/VLOOKUP(I1886,ObjConv,3,FALSE))*J1886)</f>
        <v>#N/A</v>
      </c>
    </row>
    <row r="1887" spans="1:14" x14ac:dyDescent="0.2">
      <c r="A1887" s="11" t="s">
        <v>13</v>
      </c>
      <c r="B1887" s="13" t="s">
        <v>14</v>
      </c>
      <c r="C1887" s="9">
        <v>43656</v>
      </c>
      <c r="D1887" s="7" t="s">
        <v>24</v>
      </c>
      <c r="E1887" s="27" t="s">
        <v>19</v>
      </c>
      <c r="F1887" s="13" t="s">
        <v>40</v>
      </c>
      <c r="G1887" s="29" t="s">
        <v>41</v>
      </c>
      <c r="H1887" s="12" t="s">
        <v>42</v>
      </c>
      <c r="J1887" s="31"/>
      <c r="K1887" s="11" t="s">
        <v>17</v>
      </c>
      <c r="N1887" s="21" t="e">
        <f>IF(J1887="NA","NA",(VLOOKUP(I1887,ObjConv,2,FALSE)/VLOOKUP(I1887,ObjConv,3,FALSE))*J1887)</f>
        <v>#N/A</v>
      </c>
    </row>
    <row r="1888" spans="1:14" x14ac:dyDescent="0.2">
      <c r="A1888" s="11" t="s">
        <v>13</v>
      </c>
      <c r="B1888" s="13" t="s">
        <v>14</v>
      </c>
      <c r="C1888" s="9">
        <v>43656</v>
      </c>
      <c r="D1888" s="7" t="s">
        <v>24</v>
      </c>
      <c r="E1888" s="27" t="s">
        <v>19</v>
      </c>
      <c r="F1888" s="13" t="s">
        <v>44</v>
      </c>
      <c r="G1888" s="29" t="s">
        <v>57</v>
      </c>
      <c r="H1888" s="12"/>
      <c r="I1888" t="s">
        <v>59</v>
      </c>
      <c r="J1888" s="31">
        <v>5.4</v>
      </c>
      <c r="K1888" s="11" t="s">
        <v>17</v>
      </c>
      <c r="N1888" s="21">
        <f>IF(J1888="NA","NA",(VLOOKUP(I1888,ObjConv,2,FALSE)/VLOOKUP(I1888,ObjConv,3,FALSE))*J1888)</f>
        <v>0.85263157894736841</v>
      </c>
    </row>
    <row r="1889" spans="1:14" x14ac:dyDescent="0.2">
      <c r="A1889" s="11" t="s">
        <v>13</v>
      </c>
      <c r="B1889" s="13" t="s">
        <v>14</v>
      </c>
      <c r="C1889" s="9">
        <v>43656</v>
      </c>
      <c r="D1889" s="7" t="s">
        <v>24</v>
      </c>
      <c r="E1889" s="27" t="s">
        <v>19</v>
      </c>
      <c r="F1889" s="13" t="s">
        <v>37</v>
      </c>
      <c r="G1889" s="29" t="s">
        <v>38</v>
      </c>
      <c r="H1889" s="12"/>
      <c r="J1889" s="31"/>
      <c r="K1889" s="11" t="s">
        <v>17</v>
      </c>
      <c r="N1889" s="21" t="e">
        <f>IF(J1889="NA","NA",(VLOOKUP(I1889,ObjConv,2,FALSE)/VLOOKUP(I1889,ObjConv,3,FALSE))*J1889)</f>
        <v>#N/A</v>
      </c>
    </row>
    <row r="1890" spans="1:14" x14ac:dyDescent="0.2">
      <c r="A1890" s="11" t="s">
        <v>13</v>
      </c>
      <c r="B1890" s="13" t="s">
        <v>14</v>
      </c>
      <c r="C1890" s="9">
        <v>43656</v>
      </c>
      <c r="D1890" s="7" t="s">
        <v>24</v>
      </c>
      <c r="E1890" s="27" t="s">
        <v>19</v>
      </c>
      <c r="F1890" s="13" t="s">
        <v>37</v>
      </c>
      <c r="G1890" s="29" t="s">
        <v>38</v>
      </c>
      <c r="H1890" s="12"/>
      <c r="J1890" s="31"/>
      <c r="K1890" s="11" t="s">
        <v>17</v>
      </c>
      <c r="N1890" s="21" t="e">
        <f>IF(J1890="NA","NA",(VLOOKUP(I1890,ObjConv,2,FALSE)/VLOOKUP(I1890,ObjConv,3,FALSE))*J1890)</f>
        <v>#N/A</v>
      </c>
    </row>
    <row r="1891" spans="1:14" x14ac:dyDescent="0.2">
      <c r="A1891" s="11" t="s">
        <v>13</v>
      </c>
      <c r="B1891" s="13" t="s">
        <v>14</v>
      </c>
      <c r="C1891" s="9">
        <v>43656</v>
      </c>
      <c r="D1891" s="7" t="s">
        <v>24</v>
      </c>
      <c r="E1891" s="27" t="s">
        <v>19</v>
      </c>
      <c r="F1891" s="13" t="s">
        <v>37</v>
      </c>
      <c r="G1891" s="29" t="s">
        <v>38</v>
      </c>
      <c r="H1891" s="12"/>
      <c r="J1891" s="31"/>
      <c r="K1891" s="11" t="s">
        <v>17</v>
      </c>
      <c r="N1891" s="21" t="e">
        <f>IF(J1891="NA","NA",(VLOOKUP(I1891,ObjConv,2,FALSE)/VLOOKUP(I1891,ObjConv,3,FALSE))*J1891)</f>
        <v>#N/A</v>
      </c>
    </row>
    <row r="1892" spans="1:14" x14ac:dyDescent="0.2">
      <c r="A1892" s="11" t="s">
        <v>13</v>
      </c>
      <c r="B1892" s="13" t="s">
        <v>14</v>
      </c>
      <c r="C1892" s="9">
        <v>43656</v>
      </c>
      <c r="D1892" s="7" t="s">
        <v>24</v>
      </c>
      <c r="E1892" s="27" t="s">
        <v>19</v>
      </c>
      <c r="F1892" s="13" t="s">
        <v>37</v>
      </c>
      <c r="G1892" s="29" t="s">
        <v>38</v>
      </c>
      <c r="H1892" s="12"/>
      <c r="J1892" s="31"/>
      <c r="K1892" s="11" t="s">
        <v>17</v>
      </c>
      <c r="N1892" s="21" t="e">
        <f>IF(J1892="NA","NA",(VLOOKUP(I1892,ObjConv,2,FALSE)/VLOOKUP(I1892,ObjConv,3,FALSE))*J1892)</f>
        <v>#N/A</v>
      </c>
    </row>
    <row r="1893" spans="1:14" x14ac:dyDescent="0.2">
      <c r="A1893" s="11" t="s">
        <v>13</v>
      </c>
      <c r="B1893" s="13" t="s">
        <v>14</v>
      </c>
      <c r="C1893" s="9">
        <v>43656</v>
      </c>
      <c r="D1893" s="7" t="s">
        <v>24</v>
      </c>
      <c r="E1893" s="27" t="s">
        <v>19</v>
      </c>
      <c r="F1893" s="13" t="s">
        <v>37</v>
      </c>
      <c r="G1893" s="29" t="s">
        <v>38</v>
      </c>
      <c r="H1893" s="12"/>
      <c r="J1893" s="31"/>
      <c r="K1893" s="11" t="s">
        <v>17</v>
      </c>
      <c r="N1893" s="21" t="e">
        <f>IF(J1893="NA","NA",(VLOOKUP(I1893,ObjConv,2,FALSE)/VLOOKUP(I1893,ObjConv,3,FALSE))*J1893)</f>
        <v>#N/A</v>
      </c>
    </row>
    <row r="1894" spans="1:14" x14ac:dyDescent="0.2">
      <c r="A1894" s="11" t="s">
        <v>13</v>
      </c>
      <c r="B1894" s="13" t="s">
        <v>14</v>
      </c>
      <c r="C1894" s="9">
        <v>43656</v>
      </c>
      <c r="D1894" s="7" t="s">
        <v>24</v>
      </c>
      <c r="E1894" s="27" t="s">
        <v>19</v>
      </c>
      <c r="F1894" s="13" t="s">
        <v>37</v>
      </c>
      <c r="G1894" s="29" t="s">
        <v>38</v>
      </c>
      <c r="H1894" s="12"/>
      <c r="J1894" s="31"/>
      <c r="K1894" s="11" t="s">
        <v>17</v>
      </c>
      <c r="N1894" s="21" t="e">
        <f>IF(J1894="NA","NA",(VLOOKUP(I1894,ObjConv,2,FALSE)/VLOOKUP(I1894,ObjConv,3,FALSE))*J1894)</f>
        <v>#N/A</v>
      </c>
    </row>
    <row r="1895" spans="1:14" x14ac:dyDescent="0.2">
      <c r="A1895" s="11" t="s">
        <v>13</v>
      </c>
      <c r="B1895" s="13" t="s">
        <v>14</v>
      </c>
      <c r="C1895" s="9">
        <v>43656</v>
      </c>
      <c r="D1895" s="7" t="s">
        <v>24</v>
      </c>
      <c r="E1895" s="27" t="s">
        <v>19</v>
      </c>
      <c r="F1895" s="13" t="s">
        <v>37</v>
      </c>
      <c r="G1895" s="29" t="s">
        <v>38</v>
      </c>
      <c r="H1895" s="12"/>
      <c r="J1895" s="31"/>
      <c r="K1895" s="11" t="s">
        <v>17</v>
      </c>
      <c r="N1895" s="21" t="e">
        <f>IF(J1895="NA","NA",(VLOOKUP(I1895,ObjConv,2,FALSE)/VLOOKUP(I1895,ObjConv,3,FALSE))*J1895)</f>
        <v>#N/A</v>
      </c>
    </row>
    <row r="1896" spans="1:14" x14ac:dyDescent="0.2">
      <c r="A1896" s="11" t="s">
        <v>13</v>
      </c>
      <c r="B1896" s="13" t="s">
        <v>14</v>
      </c>
      <c r="C1896" s="9">
        <v>43656</v>
      </c>
      <c r="D1896" s="7" t="s">
        <v>24</v>
      </c>
      <c r="E1896" s="27" t="s">
        <v>19</v>
      </c>
      <c r="F1896" s="13" t="s">
        <v>37</v>
      </c>
      <c r="G1896" s="29" t="s">
        <v>38</v>
      </c>
      <c r="H1896" s="12"/>
      <c r="J1896" s="31"/>
      <c r="K1896" s="11" t="s">
        <v>17</v>
      </c>
      <c r="N1896" s="21" t="e">
        <f>IF(J1896="NA","NA",(VLOOKUP(I1896,ObjConv,2,FALSE)/VLOOKUP(I1896,ObjConv,3,FALSE))*J1896)</f>
        <v>#N/A</v>
      </c>
    </row>
    <row r="1897" spans="1:14" x14ac:dyDescent="0.2">
      <c r="A1897" s="11" t="s">
        <v>13</v>
      </c>
      <c r="B1897" s="13" t="s">
        <v>14</v>
      </c>
      <c r="C1897" s="9">
        <v>43656</v>
      </c>
      <c r="D1897" s="7" t="s">
        <v>24</v>
      </c>
      <c r="E1897" s="27" t="s">
        <v>19</v>
      </c>
      <c r="F1897" s="13" t="s">
        <v>37</v>
      </c>
      <c r="G1897" s="29" t="s">
        <v>38</v>
      </c>
      <c r="H1897" s="12"/>
      <c r="J1897" s="31"/>
      <c r="K1897" s="11" t="s">
        <v>17</v>
      </c>
      <c r="N1897" s="21" t="e">
        <f>IF(J1897="NA","NA",(VLOOKUP(I1897,ObjConv,2,FALSE)/VLOOKUP(I1897,ObjConv,3,FALSE))*J1897)</f>
        <v>#N/A</v>
      </c>
    </row>
    <row r="1898" spans="1:14" x14ac:dyDescent="0.2">
      <c r="A1898" s="11" t="s">
        <v>13</v>
      </c>
      <c r="B1898" s="13" t="s">
        <v>14</v>
      </c>
      <c r="C1898" s="9">
        <v>43656</v>
      </c>
      <c r="D1898" s="7" t="s">
        <v>24</v>
      </c>
      <c r="E1898" s="27" t="s">
        <v>19</v>
      </c>
      <c r="F1898" s="13" t="s">
        <v>37</v>
      </c>
      <c r="G1898" s="29" t="s">
        <v>38</v>
      </c>
      <c r="H1898" s="12"/>
      <c r="J1898" s="31"/>
      <c r="K1898" s="11" t="s">
        <v>17</v>
      </c>
      <c r="N1898" s="21" t="e">
        <f>IF(J1898="NA","NA",(VLOOKUP(I1898,ObjConv,2,FALSE)/VLOOKUP(I1898,ObjConv,3,FALSE))*J1898)</f>
        <v>#N/A</v>
      </c>
    </row>
    <row r="1899" spans="1:14" x14ac:dyDescent="0.2">
      <c r="A1899" s="11" t="s">
        <v>13</v>
      </c>
      <c r="B1899" s="13" t="s">
        <v>14</v>
      </c>
      <c r="C1899" s="9">
        <v>43656</v>
      </c>
      <c r="D1899" s="7" t="s">
        <v>24</v>
      </c>
      <c r="E1899" s="27" t="s">
        <v>19</v>
      </c>
      <c r="F1899" s="13" t="s">
        <v>37</v>
      </c>
      <c r="G1899" s="29" t="s">
        <v>38</v>
      </c>
      <c r="H1899" s="12"/>
      <c r="J1899" s="31"/>
      <c r="K1899" s="11" t="s">
        <v>17</v>
      </c>
      <c r="N1899" s="21" t="e">
        <f>IF(J1899="NA","NA",(VLOOKUP(I1899,ObjConv,2,FALSE)/VLOOKUP(I1899,ObjConv,3,FALSE))*J1899)</f>
        <v>#N/A</v>
      </c>
    </row>
    <row r="1900" spans="1:14" x14ac:dyDescent="0.2">
      <c r="A1900" s="11" t="s">
        <v>13</v>
      </c>
      <c r="B1900" s="13" t="s">
        <v>14</v>
      </c>
      <c r="C1900" s="9">
        <v>43656</v>
      </c>
      <c r="D1900" s="7" t="s">
        <v>24</v>
      </c>
      <c r="E1900" s="27" t="s">
        <v>19</v>
      </c>
      <c r="F1900" s="13" t="s">
        <v>37</v>
      </c>
      <c r="G1900" s="29" t="s">
        <v>38</v>
      </c>
      <c r="H1900" s="12"/>
      <c r="J1900" s="31"/>
      <c r="K1900" s="11" t="s">
        <v>17</v>
      </c>
      <c r="N1900" s="21" t="e">
        <f>IF(J1900="NA","NA",(VLOOKUP(I1900,ObjConv,2,FALSE)/VLOOKUP(I1900,ObjConv,3,FALSE))*J1900)</f>
        <v>#N/A</v>
      </c>
    </row>
    <row r="1901" spans="1:14" x14ac:dyDescent="0.2">
      <c r="A1901" s="11" t="s">
        <v>13</v>
      </c>
      <c r="B1901" s="13" t="s">
        <v>14</v>
      </c>
      <c r="C1901" s="9">
        <v>43656</v>
      </c>
      <c r="D1901" s="7" t="s">
        <v>24</v>
      </c>
      <c r="E1901" s="27" t="s">
        <v>19</v>
      </c>
      <c r="F1901" s="13" t="s">
        <v>37</v>
      </c>
      <c r="G1901" s="29" t="s">
        <v>38</v>
      </c>
      <c r="H1901" s="12"/>
      <c r="J1901" s="31"/>
      <c r="K1901" s="11" t="s">
        <v>17</v>
      </c>
      <c r="N1901" s="21" t="e">
        <f>IF(J1901="NA","NA",(VLOOKUP(I1901,ObjConv,2,FALSE)/VLOOKUP(I1901,ObjConv,3,FALSE))*J1901)</f>
        <v>#N/A</v>
      </c>
    </row>
    <row r="1902" spans="1:14" x14ac:dyDescent="0.2">
      <c r="A1902" s="11" t="s">
        <v>13</v>
      </c>
      <c r="B1902" s="13" t="s">
        <v>14</v>
      </c>
      <c r="C1902" s="9">
        <v>43656</v>
      </c>
      <c r="D1902" s="7" t="s">
        <v>24</v>
      </c>
      <c r="E1902" s="27" t="s">
        <v>19</v>
      </c>
      <c r="F1902" s="13" t="s">
        <v>37</v>
      </c>
      <c r="G1902" s="29" t="s">
        <v>38</v>
      </c>
      <c r="H1902" s="12"/>
      <c r="J1902" s="31"/>
      <c r="K1902" s="11" t="s">
        <v>17</v>
      </c>
      <c r="N1902" s="21" t="e">
        <f>IF(J1902="NA","NA",(VLOOKUP(I1902,ObjConv,2,FALSE)/VLOOKUP(I1902,ObjConv,3,FALSE))*J1902)</f>
        <v>#N/A</v>
      </c>
    </row>
    <row r="1903" spans="1:14" x14ac:dyDescent="0.2">
      <c r="A1903" s="11" t="s">
        <v>13</v>
      </c>
      <c r="B1903" s="13" t="s">
        <v>14</v>
      </c>
      <c r="C1903" s="9">
        <v>43656</v>
      </c>
      <c r="D1903" s="7" t="s">
        <v>24</v>
      </c>
      <c r="E1903" s="27" t="s">
        <v>19</v>
      </c>
      <c r="F1903" s="13" t="s">
        <v>37</v>
      </c>
      <c r="G1903" s="29" t="s">
        <v>38</v>
      </c>
      <c r="H1903" s="12"/>
      <c r="J1903" s="31"/>
      <c r="K1903" s="11" t="s">
        <v>17</v>
      </c>
      <c r="N1903" s="21" t="e">
        <f>IF(J1903="NA","NA",(VLOOKUP(I1903,ObjConv,2,FALSE)/VLOOKUP(I1903,ObjConv,3,FALSE))*J1903)</f>
        <v>#N/A</v>
      </c>
    </row>
    <row r="1904" spans="1:14" x14ac:dyDescent="0.2">
      <c r="A1904" s="11" t="s">
        <v>13</v>
      </c>
      <c r="B1904" s="13" t="s">
        <v>14</v>
      </c>
      <c r="C1904" s="9">
        <v>43656</v>
      </c>
      <c r="D1904" s="7" t="s">
        <v>24</v>
      </c>
      <c r="E1904" s="27" t="s">
        <v>19</v>
      </c>
      <c r="F1904" s="13" t="s">
        <v>37</v>
      </c>
      <c r="G1904" s="29" t="s">
        <v>38</v>
      </c>
      <c r="H1904" s="12"/>
      <c r="J1904" s="31"/>
      <c r="K1904" s="11" t="s">
        <v>17</v>
      </c>
      <c r="N1904" s="21" t="e">
        <f>IF(J1904="NA","NA",(VLOOKUP(I1904,ObjConv,2,FALSE)/VLOOKUP(I1904,ObjConv,3,FALSE))*J1904)</f>
        <v>#N/A</v>
      </c>
    </row>
    <row r="1905" spans="1:14" x14ac:dyDescent="0.2">
      <c r="A1905" s="11" t="s">
        <v>13</v>
      </c>
      <c r="B1905" s="13" t="s">
        <v>14</v>
      </c>
      <c r="C1905" s="9">
        <v>43656</v>
      </c>
      <c r="D1905" s="7" t="s">
        <v>24</v>
      </c>
      <c r="E1905" s="27" t="s">
        <v>19</v>
      </c>
      <c r="F1905" s="13" t="s">
        <v>37</v>
      </c>
      <c r="G1905" s="29" t="s">
        <v>38</v>
      </c>
      <c r="H1905" s="12"/>
      <c r="J1905" s="31"/>
      <c r="K1905" s="11" t="s">
        <v>17</v>
      </c>
      <c r="N1905" s="21" t="e">
        <f>IF(J1905="NA","NA",(VLOOKUP(I1905,ObjConv,2,FALSE)/VLOOKUP(I1905,ObjConv,3,FALSE))*J1905)</f>
        <v>#N/A</v>
      </c>
    </row>
    <row r="1906" spans="1:14" x14ac:dyDescent="0.2">
      <c r="A1906" s="11" t="s">
        <v>13</v>
      </c>
      <c r="B1906" s="13" t="s">
        <v>14</v>
      </c>
      <c r="C1906" s="9">
        <v>43656</v>
      </c>
      <c r="D1906" s="7" t="s">
        <v>24</v>
      </c>
      <c r="E1906" s="27" t="s">
        <v>19</v>
      </c>
      <c r="F1906" s="13" t="s">
        <v>37</v>
      </c>
      <c r="G1906" s="29" t="s">
        <v>38</v>
      </c>
      <c r="H1906" s="12"/>
      <c r="J1906" s="31"/>
      <c r="K1906" s="11" t="s">
        <v>17</v>
      </c>
      <c r="N1906" s="21" t="e">
        <f>IF(J1906="NA","NA",(VLOOKUP(I1906,ObjConv,2,FALSE)/VLOOKUP(I1906,ObjConv,3,FALSE))*J1906)</f>
        <v>#N/A</v>
      </c>
    </row>
    <row r="1907" spans="1:14" x14ac:dyDescent="0.2">
      <c r="A1907" s="11" t="s">
        <v>13</v>
      </c>
      <c r="B1907" s="13" t="s">
        <v>14</v>
      </c>
      <c r="C1907" s="9">
        <v>43656</v>
      </c>
      <c r="D1907" s="7" t="s">
        <v>24</v>
      </c>
      <c r="E1907" s="27" t="s">
        <v>19</v>
      </c>
      <c r="F1907" s="13" t="s">
        <v>37</v>
      </c>
      <c r="G1907" s="29" t="s">
        <v>38</v>
      </c>
      <c r="H1907" s="12"/>
      <c r="J1907" s="31"/>
      <c r="K1907" s="11" t="s">
        <v>17</v>
      </c>
      <c r="N1907" s="21" t="e">
        <f>IF(J1907="NA","NA",(VLOOKUP(I1907,ObjConv,2,FALSE)/VLOOKUP(I1907,ObjConv,3,FALSE))*J1907)</f>
        <v>#N/A</v>
      </c>
    </row>
    <row r="1908" spans="1:14" x14ac:dyDescent="0.2">
      <c r="A1908" s="11" t="s">
        <v>13</v>
      </c>
      <c r="B1908" s="13" t="s">
        <v>14</v>
      </c>
      <c r="C1908" s="9">
        <v>43656</v>
      </c>
      <c r="D1908" s="7" t="s">
        <v>24</v>
      </c>
      <c r="E1908" s="27" t="s">
        <v>19</v>
      </c>
      <c r="F1908" s="13" t="s">
        <v>37</v>
      </c>
      <c r="G1908" s="29" t="s">
        <v>38</v>
      </c>
      <c r="H1908" s="12"/>
      <c r="J1908" s="31"/>
      <c r="K1908" s="11" t="s">
        <v>17</v>
      </c>
      <c r="N1908" s="21" t="e">
        <f>IF(J1908="NA","NA",(VLOOKUP(I1908,ObjConv,2,FALSE)/VLOOKUP(I1908,ObjConv,3,FALSE))*J1908)</f>
        <v>#N/A</v>
      </c>
    </row>
    <row r="1909" spans="1:14" x14ac:dyDescent="0.2">
      <c r="A1909" s="11" t="s">
        <v>13</v>
      </c>
      <c r="B1909" s="13" t="s">
        <v>14</v>
      </c>
      <c r="C1909" s="9">
        <v>43656</v>
      </c>
      <c r="D1909" s="7" t="s">
        <v>24</v>
      </c>
      <c r="E1909" s="27" t="s">
        <v>19</v>
      </c>
      <c r="F1909" s="13" t="s">
        <v>37</v>
      </c>
      <c r="G1909" s="29" t="s">
        <v>38</v>
      </c>
      <c r="H1909" s="12"/>
      <c r="J1909" s="31"/>
      <c r="K1909" s="11" t="s">
        <v>17</v>
      </c>
      <c r="N1909" s="21" t="e">
        <f>IF(J1909="NA","NA",(VLOOKUP(I1909,ObjConv,2,FALSE)/VLOOKUP(I1909,ObjConv,3,FALSE))*J1909)</f>
        <v>#N/A</v>
      </c>
    </row>
    <row r="1910" spans="1:14" x14ac:dyDescent="0.2">
      <c r="A1910" s="11" t="s">
        <v>13</v>
      </c>
      <c r="B1910" s="13" t="s">
        <v>14</v>
      </c>
      <c r="C1910" s="9">
        <v>43656</v>
      </c>
      <c r="D1910" s="7" t="s">
        <v>24</v>
      </c>
      <c r="E1910" s="27" t="s">
        <v>19</v>
      </c>
      <c r="F1910" s="13" t="s">
        <v>37</v>
      </c>
      <c r="G1910" s="29" t="s">
        <v>38</v>
      </c>
      <c r="H1910" s="12"/>
      <c r="J1910" s="31"/>
      <c r="K1910" s="11" t="s">
        <v>17</v>
      </c>
      <c r="N1910" s="21" t="e">
        <f>IF(J1910="NA","NA",(VLOOKUP(I1910,ObjConv,2,FALSE)/VLOOKUP(I1910,ObjConv,3,FALSE))*J1910)</f>
        <v>#N/A</v>
      </c>
    </row>
    <row r="1911" spans="1:14" x14ac:dyDescent="0.2">
      <c r="A1911" s="11" t="s">
        <v>13</v>
      </c>
      <c r="B1911" s="13" t="s">
        <v>14</v>
      </c>
      <c r="C1911" s="9">
        <v>43656</v>
      </c>
      <c r="D1911" s="7" t="s">
        <v>24</v>
      </c>
      <c r="E1911" s="27" t="s">
        <v>19</v>
      </c>
      <c r="F1911" s="13" t="s">
        <v>37</v>
      </c>
      <c r="G1911" s="29" t="s">
        <v>38</v>
      </c>
      <c r="H1911" s="12"/>
      <c r="J1911" s="31"/>
      <c r="K1911" s="11" t="s">
        <v>17</v>
      </c>
      <c r="N1911" s="21" t="e">
        <f>IF(J1911="NA","NA",(VLOOKUP(I1911,ObjConv,2,FALSE)/VLOOKUP(I1911,ObjConv,3,FALSE))*J1911)</f>
        <v>#N/A</v>
      </c>
    </row>
    <row r="1912" spans="1:14" x14ac:dyDescent="0.2">
      <c r="A1912" s="11" t="s">
        <v>13</v>
      </c>
      <c r="B1912" s="13" t="s">
        <v>14</v>
      </c>
      <c r="C1912" s="9">
        <v>43656</v>
      </c>
      <c r="D1912" s="7" t="s">
        <v>24</v>
      </c>
      <c r="E1912" s="27" t="s">
        <v>19</v>
      </c>
      <c r="F1912" s="13" t="s">
        <v>37</v>
      </c>
      <c r="G1912" s="29" t="s">
        <v>38</v>
      </c>
      <c r="H1912" s="12"/>
      <c r="J1912" s="31"/>
      <c r="K1912" s="11" t="s">
        <v>17</v>
      </c>
      <c r="N1912" s="21" t="e">
        <f>IF(J1912="NA","NA",(VLOOKUP(I1912,ObjConv,2,FALSE)/VLOOKUP(I1912,ObjConv,3,FALSE))*J1912)</f>
        <v>#N/A</v>
      </c>
    </row>
    <row r="1913" spans="1:14" x14ac:dyDescent="0.2">
      <c r="A1913" s="11" t="s">
        <v>13</v>
      </c>
      <c r="B1913" s="13" t="s">
        <v>14</v>
      </c>
      <c r="C1913" s="9">
        <v>43656</v>
      </c>
      <c r="D1913" s="7" t="s">
        <v>24</v>
      </c>
      <c r="E1913" s="27" t="s">
        <v>19</v>
      </c>
      <c r="F1913" s="13" t="s">
        <v>37</v>
      </c>
      <c r="G1913" s="29" t="s">
        <v>38</v>
      </c>
      <c r="H1913" s="12"/>
      <c r="J1913" s="31"/>
      <c r="K1913" s="11" t="s">
        <v>17</v>
      </c>
      <c r="N1913" s="21" t="e">
        <f>IF(J1913="NA","NA",(VLOOKUP(I1913,ObjConv,2,FALSE)/VLOOKUP(I1913,ObjConv,3,FALSE))*J1913)</f>
        <v>#N/A</v>
      </c>
    </row>
    <row r="1914" spans="1:14" x14ac:dyDescent="0.2">
      <c r="A1914" s="11" t="s">
        <v>13</v>
      </c>
      <c r="B1914" s="13" t="s">
        <v>14</v>
      </c>
      <c r="C1914" s="9">
        <v>43656</v>
      </c>
      <c r="D1914" s="7" t="s">
        <v>24</v>
      </c>
      <c r="E1914" s="27" t="s">
        <v>19</v>
      </c>
      <c r="F1914" s="13" t="s">
        <v>37</v>
      </c>
      <c r="G1914" s="29" t="s">
        <v>38</v>
      </c>
      <c r="H1914" s="12"/>
      <c r="J1914" s="31"/>
      <c r="K1914" s="11" t="s">
        <v>17</v>
      </c>
      <c r="N1914" s="21" t="e">
        <f>IF(J1914="NA","NA",(VLOOKUP(I1914,ObjConv,2,FALSE)/VLOOKUP(I1914,ObjConv,3,FALSE))*J1914)</f>
        <v>#N/A</v>
      </c>
    </row>
    <row r="1915" spans="1:14" x14ac:dyDescent="0.2">
      <c r="A1915" s="11" t="s">
        <v>13</v>
      </c>
      <c r="B1915" s="13" t="s">
        <v>14</v>
      </c>
      <c r="C1915" s="9">
        <v>43656</v>
      </c>
      <c r="D1915" s="7" t="s">
        <v>24</v>
      </c>
      <c r="E1915" s="27" t="s">
        <v>19</v>
      </c>
      <c r="F1915" s="13" t="s">
        <v>37</v>
      </c>
      <c r="G1915" s="29" t="s">
        <v>38</v>
      </c>
      <c r="H1915" s="12"/>
      <c r="J1915" s="31"/>
      <c r="K1915" s="11" t="s">
        <v>17</v>
      </c>
      <c r="N1915" s="21" t="e">
        <f>IF(J1915="NA","NA",(VLOOKUP(I1915,ObjConv,2,FALSE)/VLOOKUP(I1915,ObjConv,3,FALSE))*J1915)</f>
        <v>#N/A</v>
      </c>
    </row>
    <row r="1916" spans="1:14" x14ac:dyDescent="0.2">
      <c r="A1916" s="11" t="s">
        <v>13</v>
      </c>
      <c r="B1916" s="13" t="s">
        <v>14</v>
      </c>
      <c r="C1916" s="9">
        <v>43656</v>
      </c>
      <c r="D1916" s="7" t="s">
        <v>24</v>
      </c>
      <c r="E1916" s="27" t="s">
        <v>19</v>
      </c>
      <c r="F1916" s="13" t="s">
        <v>37</v>
      </c>
      <c r="G1916" s="29" t="s">
        <v>38</v>
      </c>
      <c r="H1916" s="12"/>
      <c r="J1916" s="31"/>
      <c r="K1916" s="11" t="s">
        <v>17</v>
      </c>
      <c r="N1916" s="21" t="e">
        <f>IF(J1916="NA","NA",(VLOOKUP(I1916,ObjConv,2,FALSE)/VLOOKUP(I1916,ObjConv,3,FALSE))*J1916)</f>
        <v>#N/A</v>
      </c>
    </row>
    <row r="1917" spans="1:14" x14ac:dyDescent="0.2">
      <c r="A1917" s="11" t="s">
        <v>13</v>
      </c>
      <c r="B1917" s="13" t="s">
        <v>14</v>
      </c>
      <c r="C1917" s="9">
        <v>43656</v>
      </c>
      <c r="D1917" s="7" t="s">
        <v>24</v>
      </c>
      <c r="E1917" s="27" t="s">
        <v>19</v>
      </c>
      <c r="F1917" s="13" t="s">
        <v>37</v>
      </c>
      <c r="G1917" s="29" t="s">
        <v>38</v>
      </c>
      <c r="H1917" s="12"/>
      <c r="J1917" s="31"/>
      <c r="K1917" s="11" t="s">
        <v>17</v>
      </c>
      <c r="N1917" s="21" t="e">
        <f>IF(J1917="NA","NA",(VLOOKUP(I1917,ObjConv,2,FALSE)/VLOOKUP(I1917,ObjConv,3,FALSE))*J1917)</f>
        <v>#N/A</v>
      </c>
    </row>
    <row r="1918" spans="1:14" x14ac:dyDescent="0.2">
      <c r="A1918" s="11" t="s">
        <v>13</v>
      </c>
      <c r="B1918" s="13" t="s">
        <v>14</v>
      </c>
      <c r="C1918" s="9">
        <v>43656</v>
      </c>
      <c r="D1918" s="7" t="s">
        <v>24</v>
      </c>
      <c r="E1918" s="27" t="s">
        <v>19</v>
      </c>
      <c r="F1918" s="13" t="s">
        <v>37</v>
      </c>
      <c r="G1918" s="29" t="s">
        <v>38</v>
      </c>
      <c r="H1918" s="12"/>
      <c r="J1918" s="31"/>
      <c r="K1918" s="11" t="s">
        <v>17</v>
      </c>
      <c r="N1918" s="21" t="e">
        <f>IF(J1918="NA","NA",(VLOOKUP(I1918,ObjConv,2,FALSE)/VLOOKUP(I1918,ObjConv,3,FALSE))*J1918)</f>
        <v>#N/A</v>
      </c>
    </row>
    <row r="1919" spans="1:14" x14ac:dyDescent="0.2">
      <c r="A1919" s="11" t="s">
        <v>13</v>
      </c>
      <c r="B1919" s="13" t="s">
        <v>14</v>
      </c>
      <c r="C1919" s="9">
        <v>43656</v>
      </c>
      <c r="D1919" s="7" t="s">
        <v>24</v>
      </c>
      <c r="E1919" s="27" t="s">
        <v>19</v>
      </c>
      <c r="F1919" s="13" t="s">
        <v>37</v>
      </c>
      <c r="G1919" s="29" t="s">
        <v>38</v>
      </c>
      <c r="H1919" s="12"/>
      <c r="J1919" s="31"/>
      <c r="K1919" s="11" t="s">
        <v>17</v>
      </c>
      <c r="N1919" s="21" t="e">
        <f>IF(J1919="NA","NA",(VLOOKUP(I1919,ObjConv,2,FALSE)/VLOOKUP(I1919,ObjConv,3,FALSE))*J1919)</f>
        <v>#N/A</v>
      </c>
    </row>
    <row r="1920" spans="1:14" x14ac:dyDescent="0.2">
      <c r="A1920" s="11" t="s">
        <v>13</v>
      </c>
      <c r="B1920" s="13" t="s">
        <v>14</v>
      </c>
      <c r="C1920" s="9">
        <v>43656</v>
      </c>
      <c r="D1920" s="7" t="s">
        <v>24</v>
      </c>
      <c r="E1920" s="27" t="s">
        <v>19</v>
      </c>
      <c r="F1920" s="13" t="s">
        <v>37</v>
      </c>
      <c r="G1920" s="29" t="s">
        <v>38</v>
      </c>
      <c r="H1920" s="12"/>
      <c r="J1920" s="31"/>
      <c r="K1920" s="11" t="s">
        <v>17</v>
      </c>
      <c r="N1920" s="21" t="e">
        <f>IF(J1920="NA","NA",(VLOOKUP(I1920,ObjConv,2,FALSE)/VLOOKUP(I1920,ObjConv,3,FALSE))*J1920)</f>
        <v>#N/A</v>
      </c>
    </row>
    <row r="1921" spans="1:14" x14ac:dyDescent="0.2">
      <c r="A1921" s="11" t="s">
        <v>13</v>
      </c>
      <c r="B1921" s="13" t="s">
        <v>14</v>
      </c>
      <c r="C1921" s="9">
        <v>43656</v>
      </c>
      <c r="D1921" s="7" t="s">
        <v>24</v>
      </c>
      <c r="E1921" s="27" t="s">
        <v>19</v>
      </c>
      <c r="F1921" s="13" t="s">
        <v>37</v>
      </c>
      <c r="G1921" s="29" t="s">
        <v>38</v>
      </c>
      <c r="H1921" s="12"/>
      <c r="J1921" s="31"/>
      <c r="K1921" s="11" t="s">
        <v>17</v>
      </c>
      <c r="N1921" s="21" t="e">
        <f>IF(J1921="NA","NA",(VLOOKUP(I1921,ObjConv,2,FALSE)/VLOOKUP(I1921,ObjConv,3,FALSE))*J1921)</f>
        <v>#N/A</v>
      </c>
    </row>
    <row r="1922" spans="1:14" x14ac:dyDescent="0.2">
      <c r="A1922" s="11" t="s">
        <v>13</v>
      </c>
      <c r="B1922" s="13" t="s">
        <v>14</v>
      </c>
      <c r="C1922" s="9">
        <v>43656</v>
      </c>
      <c r="D1922" s="7" t="s">
        <v>24</v>
      </c>
      <c r="E1922" s="27" t="s">
        <v>19</v>
      </c>
      <c r="F1922" s="13" t="s">
        <v>37</v>
      </c>
      <c r="G1922" s="29" t="s">
        <v>38</v>
      </c>
      <c r="H1922" s="12"/>
      <c r="J1922" s="31"/>
      <c r="K1922" s="11" t="s">
        <v>17</v>
      </c>
      <c r="N1922" s="21" t="e">
        <f>IF(J1922="NA","NA",(VLOOKUP(I1922,ObjConv,2,FALSE)/VLOOKUP(I1922,ObjConv,3,FALSE))*J1922)</f>
        <v>#N/A</v>
      </c>
    </row>
    <row r="1923" spans="1:14" x14ac:dyDescent="0.2">
      <c r="A1923" s="11" t="s">
        <v>13</v>
      </c>
      <c r="B1923" s="13" t="s">
        <v>14</v>
      </c>
      <c r="C1923" s="9">
        <v>43656</v>
      </c>
      <c r="D1923" s="7" t="s">
        <v>24</v>
      </c>
      <c r="E1923" s="27" t="s">
        <v>19</v>
      </c>
      <c r="F1923" s="13" t="s">
        <v>40</v>
      </c>
      <c r="G1923" s="29" t="s">
        <v>41</v>
      </c>
      <c r="H1923" s="12" t="s">
        <v>42</v>
      </c>
      <c r="I1923" t="s">
        <v>39</v>
      </c>
      <c r="J1923" s="31">
        <v>1.4</v>
      </c>
      <c r="K1923" s="11" t="s">
        <v>17</v>
      </c>
      <c r="N1923" s="21">
        <f>IF(J1923="NA","NA",(VLOOKUP(I1923,ObjConv,2,FALSE)/VLOOKUP(I1923,ObjConv,3,FALSE))*J1923)</f>
        <v>0.14736842105263159</v>
      </c>
    </row>
    <row r="1924" spans="1:14" x14ac:dyDescent="0.2">
      <c r="A1924" s="11" t="s">
        <v>13</v>
      </c>
      <c r="B1924" s="13" t="s">
        <v>14</v>
      </c>
      <c r="C1924" s="9">
        <v>43656</v>
      </c>
      <c r="D1924" s="7" t="s">
        <v>24</v>
      </c>
      <c r="E1924" s="27" t="s">
        <v>19</v>
      </c>
      <c r="F1924" s="13" t="s">
        <v>37</v>
      </c>
      <c r="G1924" s="29" t="s">
        <v>38</v>
      </c>
      <c r="H1924" s="12"/>
      <c r="J1924" s="31"/>
      <c r="K1924" s="11" t="s">
        <v>17</v>
      </c>
      <c r="N1924" s="21" t="e">
        <f>IF(J1924="NA","NA",(VLOOKUP(I1924,ObjConv,2,FALSE)/VLOOKUP(I1924,ObjConv,3,FALSE))*J1924)</f>
        <v>#N/A</v>
      </c>
    </row>
    <row r="1925" spans="1:14" x14ac:dyDescent="0.2">
      <c r="A1925" s="11" t="s">
        <v>13</v>
      </c>
      <c r="B1925" s="13" t="s">
        <v>14</v>
      </c>
      <c r="C1925" s="9">
        <v>43656</v>
      </c>
      <c r="D1925" s="7" t="s">
        <v>24</v>
      </c>
      <c r="E1925" s="27" t="s">
        <v>19</v>
      </c>
      <c r="F1925" s="13" t="s">
        <v>37</v>
      </c>
      <c r="G1925" s="29" t="s">
        <v>38</v>
      </c>
      <c r="H1925" s="12"/>
      <c r="J1925" s="31"/>
      <c r="K1925" s="11" t="s">
        <v>17</v>
      </c>
      <c r="N1925" s="21" t="e">
        <f>IF(J1925="NA","NA",(VLOOKUP(I1925,ObjConv,2,FALSE)/VLOOKUP(I1925,ObjConv,3,FALSE))*J1925)</f>
        <v>#N/A</v>
      </c>
    </row>
    <row r="1926" spans="1:14" x14ac:dyDescent="0.2">
      <c r="A1926" s="11" t="s">
        <v>13</v>
      </c>
      <c r="B1926" s="13" t="s">
        <v>14</v>
      </c>
      <c r="C1926" s="9">
        <v>43656</v>
      </c>
      <c r="D1926" s="7" t="s">
        <v>24</v>
      </c>
      <c r="E1926" s="27" t="s">
        <v>19</v>
      </c>
      <c r="F1926" s="13" t="s">
        <v>37</v>
      </c>
      <c r="G1926" s="29" t="s">
        <v>38</v>
      </c>
      <c r="H1926" s="12"/>
      <c r="J1926" s="31"/>
      <c r="K1926" s="11" t="s">
        <v>17</v>
      </c>
      <c r="N1926" s="21" t="e">
        <f>IF(J1926="NA","NA",(VLOOKUP(I1926,ObjConv,2,FALSE)/VLOOKUP(I1926,ObjConv,3,FALSE))*J1926)</f>
        <v>#N/A</v>
      </c>
    </row>
    <row r="1927" spans="1:14" x14ac:dyDescent="0.2">
      <c r="A1927" s="11" t="s">
        <v>13</v>
      </c>
      <c r="B1927" s="13" t="s">
        <v>14</v>
      </c>
      <c r="C1927" s="9">
        <v>43656</v>
      </c>
      <c r="D1927" s="7" t="s">
        <v>24</v>
      </c>
      <c r="E1927" s="27" t="s">
        <v>19</v>
      </c>
      <c r="F1927" s="13" t="s">
        <v>37</v>
      </c>
      <c r="G1927" s="29" t="s">
        <v>38</v>
      </c>
      <c r="H1927" s="12"/>
      <c r="J1927" s="31"/>
      <c r="K1927" s="11" t="s">
        <v>17</v>
      </c>
      <c r="N1927" s="21" t="e">
        <f>IF(J1927="NA","NA",(VLOOKUP(I1927,ObjConv,2,FALSE)/VLOOKUP(I1927,ObjConv,3,FALSE))*J1927)</f>
        <v>#N/A</v>
      </c>
    </row>
    <row r="1928" spans="1:14" x14ac:dyDescent="0.2">
      <c r="A1928" s="11" t="s">
        <v>13</v>
      </c>
      <c r="B1928" s="13" t="s">
        <v>14</v>
      </c>
      <c r="C1928" s="9">
        <v>43656</v>
      </c>
      <c r="D1928" s="7" t="s">
        <v>24</v>
      </c>
      <c r="E1928" s="27" t="s">
        <v>19</v>
      </c>
      <c r="F1928" s="13" t="s">
        <v>37</v>
      </c>
      <c r="G1928" s="29" t="s">
        <v>38</v>
      </c>
      <c r="H1928" s="12"/>
      <c r="J1928" s="31"/>
      <c r="K1928" s="11" t="s">
        <v>17</v>
      </c>
      <c r="N1928" s="21" t="e">
        <f>IF(J1928="NA","NA",(VLOOKUP(I1928,ObjConv,2,FALSE)/VLOOKUP(I1928,ObjConv,3,FALSE))*J1928)</f>
        <v>#N/A</v>
      </c>
    </row>
    <row r="1929" spans="1:14" x14ac:dyDescent="0.2">
      <c r="A1929" s="11" t="s">
        <v>13</v>
      </c>
      <c r="B1929" s="13" t="s">
        <v>14</v>
      </c>
      <c r="C1929" s="9">
        <v>43656</v>
      </c>
      <c r="D1929" s="7" t="s">
        <v>24</v>
      </c>
      <c r="E1929" s="27" t="s">
        <v>19</v>
      </c>
      <c r="F1929" s="13" t="s">
        <v>37</v>
      </c>
      <c r="G1929" s="29" t="s">
        <v>38</v>
      </c>
      <c r="H1929" s="12"/>
      <c r="J1929" s="31"/>
      <c r="K1929" s="11" t="s">
        <v>17</v>
      </c>
      <c r="N1929" s="21" t="e">
        <f>IF(J1929="NA","NA",(VLOOKUP(I1929,ObjConv,2,FALSE)/VLOOKUP(I1929,ObjConv,3,FALSE))*J1929)</f>
        <v>#N/A</v>
      </c>
    </row>
    <row r="1930" spans="1:14" x14ac:dyDescent="0.2">
      <c r="A1930" s="11" t="s">
        <v>13</v>
      </c>
      <c r="B1930" s="13" t="s">
        <v>14</v>
      </c>
      <c r="C1930" s="9">
        <v>43656</v>
      </c>
      <c r="D1930" s="7" t="s">
        <v>24</v>
      </c>
      <c r="E1930" s="27" t="s">
        <v>19</v>
      </c>
      <c r="F1930" s="13" t="s">
        <v>37</v>
      </c>
      <c r="G1930" s="29" t="s">
        <v>38</v>
      </c>
      <c r="H1930" s="12"/>
      <c r="J1930" s="31"/>
      <c r="K1930" s="11" t="s">
        <v>17</v>
      </c>
      <c r="N1930" s="21" t="e">
        <f>IF(J1930="NA","NA",(VLOOKUP(I1930,ObjConv,2,FALSE)/VLOOKUP(I1930,ObjConv,3,FALSE))*J1930)</f>
        <v>#N/A</v>
      </c>
    </row>
    <row r="1931" spans="1:14" x14ac:dyDescent="0.2">
      <c r="A1931" s="11" t="s">
        <v>13</v>
      </c>
      <c r="B1931" s="13" t="s">
        <v>14</v>
      </c>
      <c r="C1931" s="9">
        <v>43656</v>
      </c>
      <c r="D1931" s="7" t="s">
        <v>24</v>
      </c>
      <c r="E1931" s="27" t="s">
        <v>19</v>
      </c>
      <c r="F1931" s="13" t="s">
        <v>37</v>
      </c>
      <c r="G1931" s="29" t="s">
        <v>38</v>
      </c>
      <c r="H1931" s="12"/>
      <c r="J1931" s="31"/>
      <c r="K1931" s="11" t="s">
        <v>17</v>
      </c>
      <c r="N1931" s="21" t="e">
        <f>IF(J1931="NA","NA",(VLOOKUP(I1931,ObjConv,2,FALSE)/VLOOKUP(I1931,ObjConv,3,FALSE))*J1931)</f>
        <v>#N/A</v>
      </c>
    </row>
    <row r="1932" spans="1:14" x14ac:dyDescent="0.2">
      <c r="A1932" s="11" t="s">
        <v>13</v>
      </c>
      <c r="B1932" s="13" t="s">
        <v>14</v>
      </c>
      <c r="C1932" s="9">
        <v>43656</v>
      </c>
      <c r="D1932" s="7" t="s">
        <v>24</v>
      </c>
      <c r="E1932" s="27" t="s">
        <v>19</v>
      </c>
      <c r="F1932" s="13" t="s">
        <v>37</v>
      </c>
      <c r="G1932" s="29" t="s">
        <v>38</v>
      </c>
      <c r="H1932" s="12"/>
      <c r="J1932" s="31"/>
      <c r="K1932" s="11" t="s">
        <v>17</v>
      </c>
      <c r="N1932" s="21" t="e">
        <f>IF(J1932="NA","NA",(VLOOKUP(I1932,ObjConv,2,FALSE)/VLOOKUP(I1932,ObjConv,3,FALSE))*J1932)</f>
        <v>#N/A</v>
      </c>
    </row>
    <row r="1933" spans="1:14" x14ac:dyDescent="0.2">
      <c r="A1933" s="11" t="s">
        <v>13</v>
      </c>
      <c r="B1933" s="13" t="s">
        <v>14</v>
      </c>
      <c r="C1933" s="9">
        <v>43656</v>
      </c>
      <c r="D1933" s="7" t="s">
        <v>24</v>
      </c>
      <c r="E1933" s="27" t="s">
        <v>19</v>
      </c>
      <c r="F1933" s="13" t="s">
        <v>37</v>
      </c>
      <c r="G1933" s="29" t="s">
        <v>38</v>
      </c>
      <c r="H1933" s="12"/>
      <c r="J1933" s="31"/>
      <c r="K1933" s="11" t="s">
        <v>17</v>
      </c>
      <c r="N1933" s="21" t="e">
        <f>IF(J1933="NA","NA",(VLOOKUP(I1933,ObjConv,2,FALSE)/VLOOKUP(I1933,ObjConv,3,FALSE))*J1933)</f>
        <v>#N/A</v>
      </c>
    </row>
    <row r="1934" spans="1:14" x14ac:dyDescent="0.2">
      <c r="A1934" s="11" t="s">
        <v>13</v>
      </c>
      <c r="B1934" s="13" t="s">
        <v>14</v>
      </c>
      <c r="C1934" s="9">
        <v>43656</v>
      </c>
      <c r="D1934" s="7" t="s">
        <v>24</v>
      </c>
      <c r="E1934" s="27" t="s">
        <v>19</v>
      </c>
      <c r="F1934" s="13" t="s">
        <v>37</v>
      </c>
      <c r="G1934" s="29" t="s">
        <v>38</v>
      </c>
      <c r="H1934" s="12"/>
      <c r="J1934" s="31"/>
      <c r="K1934" s="11" t="s">
        <v>17</v>
      </c>
      <c r="N1934" s="21" t="e">
        <f>IF(J1934="NA","NA",(VLOOKUP(I1934,ObjConv,2,FALSE)/VLOOKUP(I1934,ObjConv,3,FALSE))*J1934)</f>
        <v>#N/A</v>
      </c>
    </row>
    <row r="1935" spans="1:14" x14ac:dyDescent="0.2">
      <c r="A1935" s="11" t="s">
        <v>13</v>
      </c>
      <c r="B1935" s="13" t="s">
        <v>14</v>
      </c>
      <c r="C1935" s="9">
        <v>43656</v>
      </c>
      <c r="D1935" s="7" t="s">
        <v>24</v>
      </c>
      <c r="E1935" s="27" t="s">
        <v>19</v>
      </c>
      <c r="F1935" s="13" t="s">
        <v>37</v>
      </c>
      <c r="G1935" s="29" t="s">
        <v>38</v>
      </c>
      <c r="H1935" s="12"/>
      <c r="J1935" s="31"/>
      <c r="K1935" s="11" t="s">
        <v>17</v>
      </c>
      <c r="N1935" s="21" t="e">
        <f>IF(J1935="NA","NA",(VLOOKUP(I1935,ObjConv,2,FALSE)/VLOOKUP(I1935,ObjConv,3,FALSE))*J1935)</f>
        <v>#N/A</v>
      </c>
    </row>
    <row r="1936" spans="1:14" x14ac:dyDescent="0.2">
      <c r="A1936" s="11" t="s">
        <v>13</v>
      </c>
      <c r="B1936" s="13" t="s">
        <v>14</v>
      </c>
      <c r="C1936" s="9">
        <v>43656</v>
      </c>
      <c r="D1936" s="7" t="s">
        <v>24</v>
      </c>
      <c r="E1936" s="27" t="s">
        <v>19</v>
      </c>
      <c r="F1936" s="13" t="s">
        <v>37</v>
      </c>
      <c r="G1936" s="29" t="s">
        <v>38</v>
      </c>
      <c r="H1936" s="12"/>
      <c r="J1936" s="31"/>
      <c r="K1936" s="11" t="s">
        <v>17</v>
      </c>
      <c r="N1936" s="21" t="e">
        <f>IF(J1936="NA","NA",(VLOOKUP(I1936,ObjConv,2,FALSE)/VLOOKUP(I1936,ObjConv,3,FALSE))*J1936)</f>
        <v>#N/A</v>
      </c>
    </row>
    <row r="1937" spans="1:14" x14ac:dyDescent="0.2">
      <c r="A1937" s="11" t="s">
        <v>13</v>
      </c>
      <c r="B1937" s="13" t="s">
        <v>14</v>
      </c>
      <c r="C1937" s="9">
        <v>43656</v>
      </c>
      <c r="D1937" s="7" t="s">
        <v>24</v>
      </c>
      <c r="E1937" s="27" t="s">
        <v>19</v>
      </c>
      <c r="F1937" s="13" t="s">
        <v>37</v>
      </c>
      <c r="G1937" s="29" t="s">
        <v>38</v>
      </c>
      <c r="H1937" s="12"/>
      <c r="J1937" s="31"/>
      <c r="K1937" s="11" t="s">
        <v>17</v>
      </c>
      <c r="N1937" s="21" t="e">
        <f>IF(J1937="NA","NA",(VLOOKUP(I1937,ObjConv,2,FALSE)/VLOOKUP(I1937,ObjConv,3,FALSE))*J1937)</f>
        <v>#N/A</v>
      </c>
    </row>
    <row r="1938" spans="1:14" x14ac:dyDescent="0.2">
      <c r="A1938" s="11" t="s">
        <v>13</v>
      </c>
      <c r="B1938" s="13" t="s">
        <v>14</v>
      </c>
      <c r="C1938" s="9">
        <v>43656</v>
      </c>
      <c r="D1938" s="7" t="s">
        <v>24</v>
      </c>
      <c r="E1938" s="27" t="s">
        <v>19</v>
      </c>
      <c r="F1938" s="13" t="s">
        <v>37</v>
      </c>
      <c r="G1938" s="29" t="s">
        <v>38</v>
      </c>
      <c r="H1938" s="12"/>
      <c r="J1938" s="31"/>
      <c r="K1938" s="11" t="s">
        <v>17</v>
      </c>
      <c r="N1938" s="21" t="e">
        <f>IF(J1938="NA","NA",(VLOOKUP(I1938,ObjConv,2,FALSE)/VLOOKUP(I1938,ObjConv,3,FALSE))*J1938)</f>
        <v>#N/A</v>
      </c>
    </row>
    <row r="1939" spans="1:14" x14ac:dyDescent="0.2">
      <c r="A1939" s="11" t="s">
        <v>13</v>
      </c>
      <c r="B1939" s="13" t="s">
        <v>14</v>
      </c>
      <c r="C1939" s="9">
        <v>43656</v>
      </c>
      <c r="D1939" s="7" t="s">
        <v>24</v>
      </c>
      <c r="E1939" s="27" t="s">
        <v>19</v>
      </c>
      <c r="F1939" s="13" t="s">
        <v>37</v>
      </c>
      <c r="G1939" s="29" t="s">
        <v>38</v>
      </c>
      <c r="H1939" s="12"/>
      <c r="J1939" s="31"/>
      <c r="K1939" s="11" t="s">
        <v>17</v>
      </c>
      <c r="N1939" s="21" t="e">
        <f>IF(J1939="NA","NA",(VLOOKUP(I1939,ObjConv,2,FALSE)/VLOOKUP(I1939,ObjConv,3,FALSE))*J1939)</f>
        <v>#N/A</v>
      </c>
    </row>
    <row r="1940" spans="1:14" x14ac:dyDescent="0.2">
      <c r="A1940" s="11" t="s">
        <v>13</v>
      </c>
      <c r="B1940" s="13" t="s">
        <v>14</v>
      </c>
      <c r="C1940" s="9">
        <v>43656</v>
      </c>
      <c r="D1940" s="7" t="s">
        <v>24</v>
      </c>
      <c r="E1940" s="27" t="s">
        <v>19</v>
      </c>
      <c r="F1940" s="13" t="s">
        <v>37</v>
      </c>
      <c r="G1940" s="29" t="s">
        <v>38</v>
      </c>
      <c r="H1940" s="12"/>
      <c r="J1940" s="31"/>
      <c r="K1940" s="11" t="s">
        <v>17</v>
      </c>
      <c r="N1940" s="21" t="e">
        <f>IF(J1940="NA","NA",(VLOOKUP(I1940,ObjConv,2,FALSE)/VLOOKUP(I1940,ObjConv,3,FALSE))*J1940)</f>
        <v>#N/A</v>
      </c>
    </row>
    <row r="1941" spans="1:14" x14ac:dyDescent="0.2">
      <c r="A1941" s="11" t="s">
        <v>13</v>
      </c>
      <c r="B1941" s="13" t="s">
        <v>14</v>
      </c>
      <c r="C1941" s="9">
        <v>43656</v>
      </c>
      <c r="D1941" s="7" t="s">
        <v>24</v>
      </c>
      <c r="E1941" s="27" t="s">
        <v>19</v>
      </c>
      <c r="F1941" s="13" t="s">
        <v>37</v>
      </c>
      <c r="G1941" s="29" t="s">
        <v>38</v>
      </c>
      <c r="H1941" s="12"/>
      <c r="J1941" s="31"/>
      <c r="K1941" s="11" t="s">
        <v>17</v>
      </c>
      <c r="N1941" s="21" t="e">
        <f>IF(J1941="NA","NA",(VLOOKUP(I1941,ObjConv,2,FALSE)/VLOOKUP(I1941,ObjConv,3,FALSE))*J1941)</f>
        <v>#N/A</v>
      </c>
    </row>
    <row r="1942" spans="1:14" x14ac:dyDescent="0.2">
      <c r="A1942" s="11" t="s">
        <v>13</v>
      </c>
      <c r="B1942" s="13" t="s">
        <v>14</v>
      </c>
      <c r="C1942" s="9">
        <v>43656</v>
      </c>
      <c r="D1942" s="7" t="s">
        <v>24</v>
      </c>
      <c r="E1942" s="27" t="s">
        <v>19</v>
      </c>
      <c r="F1942" s="13" t="s">
        <v>37</v>
      </c>
      <c r="G1942" s="29" t="s">
        <v>38</v>
      </c>
      <c r="H1942" s="12"/>
      <c r="J1942" s="31"/>
      <c r="K1942" s="11" t="s">
        <v>17</v>
      </c>
      <c r="N1942" s="21" t="e">
        <f>IF(J1942="NA","NA",(VLOOKUP(I1942,ObjConv,2,FALSE)/VLOOKUP(I1942,ObjConv,3,FALSE))*J1942)</f>
        <v>#N/A</v>
      </c>
    </row>
    <row r="1943" spans="1:14" x14ac:dyDescent="0.2">
      <c r="A1943" s="11" t="s">
        <v>13</v>
      </c>
      <c r="B1943" s="13" t="s">
        <v>14</v>
      </c>
      <c r="C1943" s="9">
        <v>43656</v>
      </c>
      <c r="D1943" s="7" t="s">
        <v>24</v>
      </c>
      <c r="E1943" s="27" t="s">
        <v>19</v>
      </c>
      <c r="F1943" s="13" t="s">
        <v>37</v>
      </c>
      <c r="G1943" s="29" t="s">
        <v>38</v>
      </c>
      <c r="H1943" s="12"/>
      <c r="J1943" s="31"/>
      <c r="K1943" s="11" t="s">
        <v>17</v>
      </c>
      <c r="N1943" s="21" t="e">
        <f>IF(J1943="NA","NA",(VLOOKUP(I1943,ObjConv,2,FALSE)/VLOOKUP(I1943,ObjConv,3,FALSE))*J1943)</f>
        <v>#N/A</v>
      </c>
    </row>
    <row r="1944" spans="1:14" x14ac:dyDescent="0.2">
      <c r="A1944" s="11" t="s">
        <v>13</v>
      </c>
      <c r="B1944" s="13" t="s">
        <v>14</v>
      </c>
      <c r="C1944" s="9">
        <v>43656</v>
      </c>
      <c r="D1944" s="7" t="s">
        <v>24</v>
      </c>
      <c r="E1944" s="27" t="s">
        <v>19</v>
      </c>
      <c r="F1944" s="13" t="s">
        <v>37</v>
      </c>
      <c r="G1944" s="29" t="s">
        <v>38</v>
      </c>
      <c r="H1944" s="12"/>
      <c r="J1944" s="31"/>
      <c r="K1944" s="11" t="s">
        <v>17</v>
      </c>
      <c r="N1944" s="21" t="e">
        <f>IF(J1944="NA","NA",(VLOOKUP(I1944,ObjConv,2,FALSE)/VLOOKUP(I1944,ObjConv,3,FALSE))*J1944)</f>
        <v>#N/A</v>
      </c>
    </row>
    <row r="1945" spans="1:14" x14ac:dyDescent="0.2">
      <c r="A1945" s="11" t="s">
        <v>13</v>
      </c>
      <c r="B1945" s="13" t="s">
        <v>14</v>
      </c>
      <c r="C1945" s="9">
        <v>43656</v>
      </c>
      <c r="D1945" s="7" t="s">
        <v>24</v>
      </c>
      <c r="E1945" s="27" t="s">
        <v>19</v>
      </c>
      <c r="F1945" s="13" t="s">
        <v>37</v>
      </c>
      <c r="G1945" s="29" t="s">
        <v>38</v>
      </c>
      <c r="H1945" s="12"/>
      <c r="J1945" s="31"/>
      <c r="K1945" s="11" t="s">
        <v>17</v>
      </c>
      <c r="N1945" s="21" t="e">
        <f>IF(J1945="NA","NA",(VLOOKUP(I1945,ObjConv,2,FALSE)/VLOOKUP(I1945,ObjConv,3,FALSE))*J1945)</f>
        <v>#N/A</v>
      </c>
    </row>
    <row r="1946" spans="1:14" x14ac:dyDescent="0.2">
      <c r="A1946" s="11" t="s">
        <v>13</v>
      </c>
      <c r="B1946" s="13" t="s">
        <v>14</v>
      </c>
      <c r="C1946" s="9">
        <v>43656</v>
      </c>
      <c r="D1946" s="7" t="s">
        <v>24</v>
      </c>
      <c r="E1946" s="27" t="s">
        <v>19</v>
      </c>
      <c r="F1946" s="13" t="s">
        <v>37</v>
      </c>
      <c r="G1946" s="29" t="s">
        <v>38</v>
      </c>
      <c r="H1946" s="12"/>
      <c r="J1946" s="31"/>
      <c r="K1946" s="11" t="s">
        <v>17</v>
      </c>
      <c r="N1946" s="21" t="e">
        <f>IF(J1946="NA","NA",(VLOOKUP(I1946,ObjConv,2,FALSE)/VLOOKUP(I1946,ObjConv,3,FALSE))*J1946)</f>
        <v>#N/A</v>
      </c>
    </row>
    <row r="1947" spans="1:14" x14ac:dyDescent="0.2">
      <c r="A1947" s="11" t="s">
        <v>13</v>
      </c>
      <c r="B1947" s="13" t="s">
        <v>14</v>
      </c>
      <c r="C1947" s="9">
        <v>43656</v>
      </c>
      <c r="D1947" s="7" t="s">
        <v>24</v>
      </c>
      <c r="E1947" s="27" t="s">
        <v>19</v>
      </c>
      <c r="F1947" s="13" t="s">
        <v>37</v>
      </c>
      <c r="G1947" s="29" t="s">
        <v>38</v>
      </c>
      <c r="H1947" s="12"/>
      <c r="J1947" s="31"/>
      <c r="K1947" s="11" t="s">
        <v>17</v>
      </c>
      <c r="N1947" s="21" t="e">
        <f>IF(J1947="NA","NA",(VLOOKUP(I1947,ObjConv,2,FALSE)/VLOOKUP(I1947,ObjConv,3,FALSE))*J1947)</f>
        <v>#N/A</v>
      </c>
    </row>
    <row r="1948" spans="1:14" x14ac:dyDescent="0.2">
      <c r="A1948" s="11" t="s">
        <v>13</v>
      </c>
      <c r="B1948" s="13" t="s">
        <v>14</v>
      </c>
      <c r="C1948" s="9">
        <v>43656</v>
      </c>
      <c r="D1948" s="7" t="s">
        <v>24</v>
      </c>
      <c r="E1948" s="27" t="s">
        <v>19</v>
      </c>
      <c r="F1948" s="13" t="s">
        <v>37</v>
      </c>
      <c r="G1948" s="29" t="s">
        <v>38</v>
      </c>
      <c r="H1948" s="12"/>
      <c r="J1948" s="31"/>
      <c r="K1948" s="11" t="s">
        <v>17</v>
      </c>
      <c r="N1948" s="21" t="e">
        <f>IF(J1948="NA","NA",(VLOOKUP(I1948,ObjConv,2,FALSE)/VLOOKUP(I1948,ObjConv,3,FALSE))*J1948)</f>
        <v>#N/A</v>
      </c>
    </row>
    <row r="1949" spans="1:14" x14ac:dyDescent="0.2">
      <c r="A1949" s="11" t="s">
        <v>13</v>
      </c>
      <c r="B1949" s="13" t="s">
        <v>14</v>
      </c>
      <c r="C1949" s="9">
        <v>43656</v>
      </c>
      <c r="D1949" s="7" t="s">
        <v>24</v>
      </c>
      <c r="E1949" s="27" t="s">
        <v>19</v>
      </c>
      <c r="F1949" s="13" t="s">
        <v>50</v>
      </c>
      <c r="G1949" s="29" t="s">
        <v>51</v>
      </c>
      <c r="H1949" s="12"/>
      <c r="I1949" t="s">
        <v>39</v>
      </c>
      <c r="J1949" s="31">
        <v>2.9</v>
      </c>
      <c r="K1949" s="11" t="s">
        <v>17</v>
      </c>
      <c r="N1949" s="21">
        <f>IF(J1949="NA","NA",(VLOOKUP(I1949,ObjConv,2,FALSE)/VLOOKUP(I1949,ObjConv,3,FALSE))*J1949)</f>
        <v>0.30526315789473685</v>
      </c>
    </row>
    <row r="1950" spans="1:14" x14ac:dyDescent="0.2">
      <c r="A1950" s="11" t="s">
        <v>13</v>
      </c>
      <c r="B1950" s="13" t="s">
        <v>14</v>
      </c>
      <c r="C1950" s="9">
        <v>43656</v>
      </c>
      <c r="D1950" s="7" t="s">
        <v>24</v>
      </c>
      <c r="E1950" s="27" t="s">
        <v>19</v>
      </c>
      <c r="F1950" s="13" t="s">
        <v>37</v>
      </c>
      <c r="G1950" s="29" t="s">
        <v>38</v>
      </c>
      <c r="H1950" s="12"/>
      <c r="J1950" s="31"/>
      <c r="K1950" s="11" t="s">
        <v>17</v>
      </c>
      <c r="N1950" s="21" t="e">
        <f>IF(J1950="NA","NA",(VLOOKUP(I1950,ObjConv,2,FALSE)/VLOOKUP(I1950,ObjConv,3,FALSE))*J1950)</f>
        <v>#N/A</v>
      </c>
    </row>
    <row r="1951" spans="1:14" x14ac:dyDescent="0.2">
      <c r="A1951" s="11" t="s">
        <v>13</v>
      </c>
      <c r="B1951" s="13" t="s">
        <v>14</v>
      </c>
      <c r="C1951" s="9">
        <v>43656</v>
      </c>
      <c r="D1951" s="7" t="s">
        <v>24</v>
      </c>
      <c r="E1951" s="27" t="s">
        <v>19</v>
      </c>
      <c r="F1951" s="13" t="s">
        <v>37</v>
      </c>
      <c r="G1951" s="29" t="s">
        <v>38</v>
      </c>
      <c r="H1951" s="12"/>
      <c r="J1951" s="31"/>
      <c r="K1951" s="11" t="s">
        <v>17</v>
      </c>
      <c r="N1951" s="21" t="e">
        <f>IF(J1951="NA","NA",(VLOOKUP(I1951,ObjConv,2,FALSE)/VLOOKUP(I1951,ObjConv,3,FALSE))*J1951)</f>
        <v>#N/A</v>
      </c>
    </row>
    <row r="1952" spans="1:14" x14ac:dyDescent="0.2">
      <c r="A1952" s="11" t="s">
        <v>13</v>
      </c>
      <c r="B1952" s="13" t="s">
        <v>14</v>
      </c>
      <c r="C1952" s="9">
        <v>43656</v>
      </c>
      <c r="D1952" s="7" t="s">
        <v>24</v>
      </c>
      <c r="E1952" s="27" t="s">
        <v>19</v>
      </c>
      <c r="F1952" s="13" t="s">
        <v>37</v>
      </c>
      <c r="G1952" s="29" t="s">
        <v>38</v>
      </c>
      <c r="H1952" s="12"/>
      <c r="J1952" s="31"/>
      <c r="K1952" s="11" t="s">
        <v>17</v>
      </c>
      <c r="N1952" s="21" t="e">
        <f>IF(J1952="NA","NA",(VLOOKUP(I1952,ObjConv,2,FALSE)/VLOOKUP(I1952,ObjConv,3,FALSE))*J1952)</f>
        <v>#N/A</v>
      </c>
    </row>
    <row r="1953" spans="1:14" x14ac:dyDescent="0.2">
      <c r="A1953" s="11" t="s">
        <v>13</v>
      </c>
      <c r="B1953" s="13" t="s">
        <v>14</v>
      </c>
      <c r="C1953" s="9">
        <v>43656</v>
      </c>
      <c r="D1953" s="7" t="s">
        <v>24</v>
      </c>
      <c r="E1953" s="27" t="s">
        <v>19</v>
      </c>
      <c r="F1953" s="13" t="s">
        <v>50</v>
      </c>
      <c r="G1953" s="29" t="s">
        <v>51</v>
      </c>
      <c r="H1953" s="12"/>
      <c r="I1953" t="s">
        <v>39</v>
      </c>
      <c r="J1953" s="31">
        <v>4.9000000000000004</v>
      </c>
      <c r="K1953" s="11" t="s">
        <v>17</v>
      </c>
      <c r="N1953" s="21">
        <f>IF(J1953="NA","NA",(VLOOKUP(I1953,ObjConv,2,FALSE)/VLOOKUP(I1953,ObjConv,3,FALSE))*J1953)</f>
        <v>0.51578947368421058</v>
      </c>
    </row>
    <row r="1954" spans="1:14" x14ac:dyDescent="0.2">
      <c r="A1954" s="11" t="s">
        <v>13</v>
      </c>
      <c r="B1954" s="13" t="s">
        <v>14</v>
      </c>
      <c r="C1954" s="9">
        <v>43656</v>
      </c>
      <c r="D1954" s="7" t="s">
        <v>24</v>
      </c>
      <c r="E1954" s="27" t="s">
        <v>19</v>
      </c>
      <c r="F1954" s="13" t="s">
        <v>37</v>
      </c>
      <c r="G1954" s="29" t="s">
        <v>38</v>
      </c>
      <c r="H1954" s="12"/>
      <c r="J1954" s="31"/>
      <c r="K1954" s="11" t="s">
        <v>17</v>
      </c>
      <c r="N1954" s="21" t="e">
        <f>IF(J1954="NA","NA",(VLOOKUP(I1954,ObjConv,2,FALSE)/VLOOKUP(I1954,ObjConv,3,FALSE))*J1954)</f>
        <v>#N/A</v>
      </c>
    </row>
    <row r="1955" spans="1:14" x14ac:dyDescent="0.2">
      <c r="A1955" s="11" t="s">
        <v>13</v>
      </c>
      <c r="B1955" s="13" t="s">
        <v>14</v>
      </c>
      <c r="C1955" s="9">
        <v>43656</v>
      </c>
      <c r="D1955" s="7" t="s">
        <v>24</v>
      </c>
      <c r="E1955" s="27" t="s">
        <v>19</v>
      </c>
      <c r="F1955" s="13" t="s">
        <v>37</v>
      </c>
      <c r="G1955" s="29" t="s">
        <v>38</v>
      </c>
      <c r="H1955" s="12"/>
      <c r="J1955" s="31"/>
      <c r="K1955" s="11" t="s">
        <v>17</v>
      </c>
      <c r="N1955" s="21" t="e">
        <f>IF(J1955="NA","NA",(VLOOKUP(I1955,ObjConv,2,FALSE)/VLOOKUP(I1955,ObjConv,3,FALSE))*J1955)</f>
        <v>#N/A</v>
      </c>
    </row>
    <row r="1956" spans="1:14" x14ac:dyDescent="0.2">
      <c r="A1956" s="11" t="s">
        <v>13</v>
      </c>
      <c r="B1956" s="13" t="s">
        <v>14</v>
      </c>
      <c r="C1956" s="9">
        <v>43656</v>
      </c>
      <c r="D1956" s="7" t="s">
        <v>24</v>
      </c>
      <c r="E1956" s="27" t="s">
        <v>19</v>
      </c>
      <c r="F1956" s="13" t="s">
        <v>37</v>
      </c>
      <c r="G1956" s="29" t="s">
        <v>38</v>
      </c>
      <c r="H1956" s="12"/>
      <c r="J1956" s="31"/>
      <c r="K1956" s="11" t="s">
        <v>17</v>
      </c>
      <c r="N1956" s="21" t="e">
        <f>IF(J1956="NA","NA",(VLOOKUP(I1956,ObjConv,2,FALSE)/VLOOKUP(I1956,ObjConv,3,FALSE))*J1956)</f>
        <v>#N/A</v>
      </c>
    </row>
    <row r="1957" spans="1:14" x14ac:dyDescent="0.2">
      <c r="A1957" s="11" t="s">
        <v>13</v>
      </c>
      <c r="B1957" s="13" t="s">
        <v>14</v>
      </c>
      <c r="C1957" s="9">
        <v>43656</v>
      </c>
      <c r="D1957" s="7" t="s">
        <v>24</v>
      </c>
      <c r="E1957" s="27" t="s">
        <v>19</v>
      </c>
      <c r="F1957" s="13" t="s">
        <v>37</v>
      </c>
      <c r="G1957" s="29" t="s">
        <v>38</v>
      </c>
      <c r="H1957" s="12"/>
      <c r="J1957" s="31"/>
      <c r="K1957" s="11" t="s">
        <v>17</v>
      </c>
      <c r="N1957" s="21" t="e">
        <f>IF(J1957="NA","NA",(VLOOKUP(I1957,ObjConv,2,FALSE)/VLOOKUP(I1957,ObjConv,3,FALSE))*J1957)</f>
        <v>#N/A</v>
      </c>
    </row>
    <row r="1958" spans="1:14" x14ac:dyDescent="0.2">
      <c r="A1958" s="11" t="s">
        <v>13</v>
      </c>
      <c r="B1958" s="13" t="s">
        <v>14</v>
      </c>
      <c r="C1958" s="9">
        <v>43656</v>
      </c>
      <c r="D1958" s="7" t="s">
        <v>24</v>
      </c>
      <c r="E1958" s="27" t="s">
        <v>19</v>
      </c>
      <c r="F1958" s="13" t="s">
        <v>40</v>
      </c>
      <c r="G1958" s="29" t="s">
        <v>41</v>
      </c>
      <c r="H1958" s="12" t="s">
        <v>42</v>
      </c>
      <c r="J1958" s="31"/>
      <c r="K1958" s="11" t="s">
        <v>17</v>
      </c>
      <c r="N1958" s="21" t="e">
        <f>IF(J1958="NA","NA",(VLOOKUP(I1958,ObjConv,2,FALSE)/VLOOKUP(I1958,ObjConv,3,FALSE))*J1958)</f>
        <v>#N/A</v>
      </c>
    </row>
    <row r="1959" spans="1:14" x14ac:dyDescent="0.2">
      <c r="A1959" s="11" t="s">
        <v>13</v>
      </c>
      <c r="B1959" s="13" t="s">
        <v>14</v>
      </c>
      <c r="C1959" s="9">
        <v>43656</v>
      </c>
      <c r="D1959" s="7" t="s">
        <v>24</v>
      </c>
      <c r="E1959" s="27" t="s">
        <v>19</v>
      </c>
      <c r="F1959" s="13" t="s">
        <v>37</v>
      </c>
      <c r="G1959" s="29" t="s">
        <v>38</v>
      </c>
      <c r="H1959" s="12"/>
      <c r="J1959" s="31"/>
      <c r="K1959" s="11" t="s">
        <v>17</v>
      </c>
      <c r="N1959" s="21" t="e">
        <f>IF(J1959="NA","NA",(VLOOKUP(I1959,ObjConv,2,FALSE)/VLOOKUP(I1959,ObjConv,3,FALSE))*J1959)</f>
        <v>#N/A</v>
      </c>
    </row>
    <row r="1960" spans="1:14" x14ac:dyDescent="0.2">
      <c r="A1960" s="11" t="s">
        <v>13</v>
      </c>
      <c r="B1960" s="13" t="s">
        <v>14</v>
      </c>
      <c r="C1960" s="9">
        <v>43656</v>
      </c>
      <c r="D1960" s="7" t="s">
        <v>24</v>
      </c>
      <c r="E1960" s="27" t="s">
        <v>19</v>
      </c>
      <c r="F1960" s="13" t="s">
        <v>37</v>
      </c>
      <c r="G1960" s="29" t="s">
        <v>38</v>
      </c>
      <c r="H1960" s="12"/>
      <c r="J1960" s="31"/>
      <c r="K1960" s="11" t="s">
        <v>17</v>
      </c>
      <c r="N1960" s="21" t="e">
        <f>IF(J1960="NA","NA",(VLOOKUP(I1960,ObjConv,2,FALSE)/VLOOKUP(I1960,ObjConv,3,FALSE))*J1960)</f>
        <v>#N/A</v>
      </c>
    </row>
    <row r="1961" spans="1:14" x14ac:dyDescent="0.2">
      <c r="A1961" s="11" t="s">
        <v>13</v>
      </c>
      <c r="B1961" s="13" t="s">
        <v>14</v>
      </c>
      <c r="C1961" s="9">
        <v>43656</v>
      </c>
      <c r="D1961" s="7" t="s">
        <v>24</v>
      </c>
      <c r="E1961" s="27" t="s">
        <v>19</v>
      </c>
      <c r="F1961" s="13" t="s">
        <v>37</v>
      </c>
      <c r="G1961" s="29" t="s">
        <v>38</v>
      </c>
      <c r="H1961" s="12"/>
      <c r="J1961" s="31"/>
      <c r="K1961" s="11" t="s">
        <v>17</v>
      </c>
      <c r="N1961" s="21" t="e">
        <f>IF(J1961="NA","NA",(VLOOKUP(I1961,ObjConv,2,FALSE)/VLOOKUP(I1961,ObjConv,3,FALSE))*J1961)</f>
        <v>#N/A</v>
      </c>
    </row>
    <row r="1962" spans="1:14" x14ac:dyDescent="0.2">
      <c r="A1962" s="11" t="s">
        <v>13</v>
      </c>
      <c r="B1962" s="13" t="s">
        <v>14</v>
      </c>
      <c r="C1962" s="9">
        <v>43656</v>
      </c>
      <c r="D1962" s="7" t="s">
        <v>24</v>
      </c>
      <c r="E1962" s="27" t="s">
        <v>19</v>
      </c>
      <c r="F1962" s="13" t="s">
        <v>37</v>
      </c>
      <c r="G1962" s="29" t="s">
        <v>38</v>
      </c>
      <c r="H1962" s="12"/>
      <c r="J1962" s="31"/>
      <c r="K1962" s="11" t="s">
        <v>17</v>
      </c>
      <c r="N1962" s="21" t="e">
        <f>IF(J1962="NA","NA",(VLOOKUP(I1962,ObjConv,2,FALSE)/VLOOKUP(I1962,ObjConv,3,FALSE))*J1962)</f>
        <v>#N/A</v>
      </c>
    </row>
    <row r="1963" spans="1:14" x14ac:dyDescent="0.2">
      <c r="A1963" s="11" t="s">
        <v>13</v>
      </c>
      <c r="B1963" s="13" t="s">
        <v>14</v>
      </c>
      <c r="C1963" s="9">
        <v>43656</v>
      </c>
      <c r="D1963" s="7" t="s">
        <v>24</v>
      </c>
      <c r="E1963" s="27" t="s">
        <v>19</v>
      </c>
      <c r="F1963" s="13" t="s">
        <v>37</v>
      </c>
      <c r="G1963" s="29" t="s">
        <v>38</v>
      </c>
      <c r="H1963" s="12"/>
      <c r="J1963" s="31"/>
      <c r="K1963" s="11" t="s">
        <v>17</v>
      </c>
      <c r="N1963" s="21" t="e">
        <f>IF(J1963="NA","NA",(VLOOKUP(I1963,ObjConv,2,FALSE)/VLOOKUP(I1963,ObjConv,3,FALSE))*J1963)</f>
        <v>#N/A</v>
      </c>
    </row>
    <row r="1964" spans="1:14" x14ac:dyDescent="0.2">
      <c r="A1964" s="11" t="s">
        <v>13</v>
      </c>
      <c r="B1964" s="13" t="s">
        <v>14</v>
      </c>
      <c r="C1964" s="9">
        <v>43656</v>
      </c>
      <c r="D1964" s="7" t="s">
        <v>24</v>
      </c>
      <c r="E1964" s="27" t="s">
        <v>19</v>
      </c>
      <c r="F1964" s="13" t="s">
        <v>37</v>
      </c>
      <c r="G1964" s="29" t="s">
        <v>38</v>
      </c>
      <c r="H1964" s="12"/>
      <c r="J1964" s="31"/>
      <c r="K1964" s="11" t="s">
        <v>17</v>
      </c>
      <c r="N1964" s="21" t="e">
        <f>IF(J1964="NA","NA",(VLOOKUP(I1964,ObjConv,2,FALSE)/VLOOKUP(I1964,ObjConv,3,FALSE))*J1964)</f>
        <v>#N/A</v>
      </c>
    </row>
    <row r="1965" spans="1:14" x14ac:dyDescent="0.2">
      <c r="A1965" s="11" t="s">
        <v>13</v>
      </c>
      <c r="B1965" s="13" t="s">
        <v>14</v>
      </c>
      <c r="C1965" s="9">
        <v>43656</v>
      </c>
      <c r="D1965" s="7" t="s">
        <v>24</v>
      </c>
      <c r="E1965" s="27" t="s">
        <v>19</v>
      </c>
      <c r="F1965" s="13" t="s">
        <v>37</v>
      </c>
      <c r="G1965" s="29" t="s">
        <v>38</v>
      </c>
      <c r="H1965" s="12"/>
      <c r="J1965" s="31"/>
      <c r="K1965" s="11" t="s">
        <v>17</v>
      </c>
      <c r="N1965" s="21" t="e">
        <f>IF(J1965="NA","NA",(VLOOKUP(I1965,ObjConv,2,FALSE)/VLOOKUP(I1965,ObjConv,3,FALSE))*J1965)</f>
        <v>#N/A</v>
      </c>
    </row>
    <row r="1966" spans="1:14" x14ac:dyDescent="0.2">
      <c r="A1966" s="11" t="s">
        <v>13</v>
      </c>
      <c r="B1966" s="13" t="s">
        <v>14</v>
      </c>
      <c r="C1966" s="9">
        <v>43656</v>
      </c>
      <c r="D1966" s="7" t="s">
        <v>24</v>
      </c>
      <c r="E1966" s="27" t="s">
        <v>19</v>
      </c>
      <c r="F1966" s="13" t="s">
        <v>37</v>
      </c>
      <c r="G1966" s="29" t="s">
        <v>38</v>
      </c>
      <c r="H1966" s="12"/>
      <c r="J1966" s="31"/>
      <c r="K1966" s="11" t="s">
        <v>17</v>
      </c>
      <c r="N1966" s="21" t="e">
        <f>IF(J1966="NA","NA",(VLOOKUP(I1966,ObjConv,2,FALSE)/VLOOKUP(I1966,ObjConv,3,FALSE))*J1966)</f>
        <v>#N/A</v>
      </c>
    </row>
    <row r="1967" spans="1:14" x14ac:dyDescent="0.2">
      <c r="A1967" s="11" t="s">
        <v>13</v>
      </c>
      <c r="B1967" s="13" t="s">
        <v>14</v>
      </c>
      <c r="C1967" s="9">
        <v>43656</v>
      </c>
      <c r="D1967" s="7" t="s">
        <v>24</v>
      </c>
      <c r="E1967" s="27" t="s">
        <v>19</v>
      </c>
      <c r="F1967" s="13" t="s">
        <v>40</v>
      </c>
      <c r="G1967" s="29" t="s">
        <v>41</v>
      </c>
      <c r="H1967" s="12" t="s">
        <v>42</v>
      </c>
      <c r="I1967" t="s">
        <v>39</v>
      </c>
      <c r="J1967" s="31">
        <v>1.7</v>
      </c>
      <c r="K1967" s="11" t="s">
        <v>17</v>
      </c>
      <c r="N1967" s="21">
        <f>IF(J1967="NA","NA",(VLOOKUP(I1967,ObjConv,2,FALSE)/VLOOKUP(I1967,ObjConv,3,FALSE))*J1967)</f>
        <v>0.17894736842105263</v>
      </c>
    </row>
    <row r="1968" spans="1:14" x14ac:dyDescent="0.2">
      <c r="A1968" s="11" t="s">
        <v>13</v>
      </c>
      <c r="B1968" s="13" t="s">
        <v>14</v>
      </c>
      <c r="C1968" s="9">
        <v>43656</v>
      </c>
      <c r="D1968" s="7" t="s">
        <v>24</v>
      </c>
      <c r="E1968" s="27" t="s">
        <v>19</v>
      </c>
      <c r="F1968" s="13" t="s">
        <v>50</v>
      </c>
      <c r="G1968" s="29" t="s">
        <v>51</v>
      </c>
      <c r="H1968" s="12"/>
      <c r="I1968" t="s">
        <v>39</v>
      </c>
      <c r="J1968" s="31">
        <v>3</v>
      </c>
      <c r="K1968" s="11" t="s">
        <v>17</v>
      </c>
      <c r="N1968" s="21">
        <f>IF(J1968="NA","NA",(VLOOKUP(I1968,ObjConv,2,FALSE)/VLOOKUP(I1968,ObjConv,3,FALSE))*J1968)</f>
        <v>0.31578947368421056</v>
      </c>
    </row>
    <row r="1969" spans="1:14" x14ac:dyDescent="0.2">
      <c r="A1969" s="11" t="s">
        <v>13</v>
      </c>
      <c r="B1969" s="13" t="s">
        <v>14</v>
      </c>
      <c r="C1969" s="9">
        <v>43656</v>
      </c>
      <c r="D1969" s="7" t="s">
        <v>24</v>
      </c>
      <c r="E1969" s="27" t="s">
        <v>19</v>
      </c>
      <c r="F1969" s="13" t="s">
        <v>37</v>
      </c>
      <c r="G1969" s="29" t="s">
        <v>38</v>
      </c>
      <c r="H1969" s="12"/>
      <c r="J1969" s="31"/>
      <c r="K1969" s="11" t="s">
        <v>17</v>
      </c>
      <c r="N1969" s="21" t="e">
        <f>IF(J1969="NA","NA",(VLOOKUP(I1969,ObjConv,2,FALSE)/VLOOKUP(I1969,ObjConv,3,FALSE))*J1969)</f>
        <v>#N/A</v>
      </c>
    </row>
    <row r="1970" spans="1:14" x14ac:dyDescent="0.2">
      <c r="A1970" s="11" t="s">
        <v>13</v>
      </c>
      <c r="B1970" s="13" t="s">
        <v>14</v>
      </c>
      <c r="C1970" s="9">
        <v>43656</v>
      </c>
      <c r="D1970" s="7" t="s">
        <v>24</v>
      </c>
      <c r="E1970" s="27" t="s">
        <v>19</v>
      </c>
      <c r="F1970" s="13" t="s">
        <v>37</v>
      </c>
      <c r="G1970" s="29" t="s">
        <v>38</v>
      </c>
      <c r="H1970" s="12"/>
      <c r="J1970" s="31"/>
      <c r="K1970" s="11" t="s">
        <v>17</v>
      </c>
      <c r="N1970" s="21" t="e">
        <f>IF(J1970="NA","NA",(VLOOKUP(I1970,ObjConv,2,FALSE)/VLOOKUP(I1970,ObjConv,3,FALSE))*J1970)</f>
        <v>#N/A</v>
      </c>
    </row>
    <row r="1971" spans="1:14" x14ac:dyDescent="0.2">
      <c r="A1971" s="11" t="s">
        <v>13</v>
      </c>
      <c r="B1971" s="13" t="s">
        <v>14</v>
      </c>
      <c r="C1971" s="9">
        <v>43656</v>
      </c>
      <c r="D1971" s="7" t="s">
        <v>24</v>
      </c>
      <c r="E1971" s="27" t="s">
        <v>19</v>
      </c>
      <c r="F1971" s="13" t="s">
        <v>37</v>
      </c>
      <c r="G1971" s="29" t="s">
        <v>38</v>
      </c>
      <c r="H1971" s="12"/>
      <c r="J1971" s="31"/>
      <c r="K1971" s="11" t="s">
        <v>17</v>
      </c>
      <c r="N1971" s="21" t="e">
        <f>IF(J1971="NA","NA",(VLOOKUP(I1971,ObjConv,2,FALSE)/VLOOKUP(I1971,ObjConv,3,FALSE))*J1971)</f>
        <v>#N/A</v>
      </c>
    </row>
    <row r="1972" spans="1:14" x14ac:dyDescent="0.2">
      <c r="A1972" s="11" t="s">
        <v>13</v>
      </c>
      <c r="B1972" s="13" t="s">
        <v>14</v>
      </c>
      <c r="C1972" s="9">
        <v>43656</v>
      </c>
      <c r="D1972" s="7" t="s">
        <v>24</v>
      </c>
      <c r="E1972" s="27" t="s">
        <v>19</v>
      </c>
      <c r="F1972" s="13" t="s">
        <v>37</v>
      </c>
      <c r="G1972" s="29" t="s">
        <v>38</v>
      </c>
      <c r="H1972" s="12"/>
      <c r="J1972" s="31"/>
      <c r="K1972" s="11" t="s">
        <v>17</v>
      </c>
      <c r="N1972" s="21" t="e">
        <f>IF(J1972="NA","NA",(VLOOKUP(I1972,ObjConv,2,FALSE)/VLOOKUP(I1972,ObjConv,3,FALSE))*J1972)</f>
        <v>#N/A</v>
      </c>
    </row>
    <row r="1973" spans="1:14" x14ac:dyDescent="0.2">
      <c r="A1973" s="11" t="s">
        <v>13</v>
      </c>
      <c r="B1973" s="13" t="s">
        <v>14</v>
      </c>
      <c r="C1973" s="9">
        <v>43656</v>
      </c>
      <c r="D1973" s="7" t="s">
        <v>24</v>
      </c>
      <c r="E1973" s="27" t="s">
        <v>19</v>
      </c>
      <c r="F1973" s="13" t="s">
        <v>37</v>
      </c>
      <c r="G1973" s="29" t="s">
        <v>38</v>
      </c>
      <c r="H1973" s="12"/>
      <c r="J1973" s="31"/>
      <c r="K1973" s="11" t="s">
        <v>17</v>
      </c>
      <c r="N1973" s="21" t="e">
        <f>IF(J1973="NA","NA",(VLOOKUP(I1973,ObjConv,2,FALSE)/VLOOKUP(I1973,ObjConv,3,FALSE))*J1973)</f>
        <v>#N/A</v>
      </c>
    </row>
    <row r="1974" spans="1:14" x14ac:dyDescent="0.2">
      <c r="A1974" s="11" t="s">
        <v>13</v>
      </c>
      <c r="B1974" s="13" t="s">
        <v>14</v>
      </c>
      <c r="C1974" s="9">
        <v>43656</v>
      </c>
      <c r="D1974" s="7" t="s">
        <v>24</v>
      </c>
      <c r="E1974" s="27" t="s">
        <v>19</v>
      </c>
      <c r="F1974" s="13" t="s">
        <v>37</v>
      </c>
      <c r="G1974" s="29" t="s">
        <v>38</v>
      </c>
      <c r="H1974" s="12"/>
      <c r="J1974" s="31"/>
      <c r="K1974" s="11" t="s">
        <v>17</v>
      </c>
      <c r="N1974" s="21" t="e">
        <f>IF(J1974="NA","NA",(VLOOKUP(I1974,ObjConv,2,FALSE)/VLOOKUP(I1974,ObjConv,3,FALSE))*J1974)</f>
        <v>#N/A</v>
      </c>
    </row>
    <row r="1975" spans="1:14" x14ac:dyDescent="0.2">
      <c r="A1975" s="11" t="s">
        <v>13</v>
      </c>
      <c r="B1975" s="13" t="s">
        <v>14</v>
      </c>
      <c r="C1975" s="9">
        <v>43656</v>
      </c>
      <c r="D1975" s="7" t="s">
        <v>24</v>
      </c>
      <c r="E1975" s="27" t="s">
        <v>19</v>
      </c>
      <c r="F1975" s="13" t="s">
        <v>37</v>
      </c>
      <c r="G1975" s="29" t="s">
        <v>38</v>
      </c>
      <c r="H1975" s="12"/>
      <c r="J1975" s="31"/>
      <c r="K1975" s="11" t="s">
        <v>17</v>
      </c>
      <c r="N1975" s="21" t="e">
        <f>IF(J1975="NA","NA",(VLOOKUP(I1975,ObjConv,2,FALSE)/VLOOKUP(I1975,ObjConv,3,FALSE))*J1975)</f>
        <v>#N/A</v>
      </c>
    </row>
    <row r="1976" spans="1:14" x14ac:dyDescent="0.2">
      <c r="A1976" s="11" t="s">
        <v>13</v>
      </c>
      <c r="B1976" s="13" t="s">
        <v>14</v>
      </c>
      <c r="C1976" s="9">
        <v>43656</v>
      </c>
      <c r="D1976" s="7" t="s">
        <v>24</v>
      </c>
      <c r="E1976" s="27" t="s">
        <v>19</v>
      </c>
      <c r="F1976" s="13" t="s">
        <v>37</v>
      </c>
      <c r="G1976" s="29" t="s">
        <v>38</v>
      </c>
      <c r="H1976" s="12"/>
      <c r="J1976" s="31"/>
      <c r="K1976" s="11" t="s">
        <v>17</v>
      </c>
      <c r="N1976" s="21" t="e">
        <f>IF(J1976="NA","NA",(VLOOKUP(I1976,ObjConv,2,FALSE)/VLOOKUP(I1976,ObjConv,3,FALSE))*J1976)</f>
        <v>#N/A</v>
      </c>
    </row>
    <row r="1977" spans="1:14" x14ac:dyDescent="0.2">
      <c r="A1977" s="11" t="s">
        <v>13</v>
      </c>
      <c r="B1977" s="13" t="s">
        <v>14</v>
      </c>
      <c r="C1977" s="9">
        <v>43656</v>
      </c>
      <c r="D1977" s="7" t="s">
        <v>24</v>
      </c>
      <c r="E1977" s="27" t="s">
        <v>19</v>
      </c>
      <c r="F1977" s="13" t="s">
        <v>37</v>
      </c>
      <c r="G1977" s="29" t="s">
        <v>38</v>
      </c>
      <c r="H1977" s="12"/>
      <c r="J1977" s="31"/>
      <c r="K1977" s="11" t="s">
        <v>17</v>
      </c>
      <c r="N1977" s="21" t="e">
        <f>IF(J1977="NA","NA",(VLOOKUP(I1977,ObjConv,2,FALSE)/VLOOKUP(I1977,ObjConv,3,FALSE))*J1977)</f>
        <v>#N/A</v>
      </c>
    </row>
    <row r="1978" spans="1:14" x14ac:dyDescent="0.2">
      <c r="A1978" s="11" t="s">
        <v>13</v>
      </c>
      <c r="B1978" s="13" t="s">
        <v>14</v>
      </c>
      <c r="C1978" s="9">
        <v>43656</v>
      </c>
      <c r="D1978" s="7" t="s">
        <v>24</v>
      </c>
      <c r="E1978" s="27" t="s">
        <v>19</v>
      </c>
      <c r="F1978" s="13" t="s">
        <v>37</v>
      </c>
      <c r="G1978" s="29" t="s">
        <v>38</v>
      </c>
      <c r="H1978" s="12"/>
      <c r="J1978" s="31"/>
      <c r="K1978" s="11" t="s">
        <v>17</v>
      </c>
      <c r="N1978" s="21" t="e">
        <f>IF(J1978="NA","NA",(VLOOKUP(I1978,ObjConv,2,FALSE)/VLOOKUP(I1978,ObjConv,3,FALSE))*J1978)</f>
        <v>#N/A</v>
      </c>
    </row>
    <row r="1979" spans="1:14" x14ac:dyDescent="0.2">
      <c r="A1979" s="11" t="s">
        <v>13</v>
      </c>
      <c r="B1979" s="13" t="s">
        <v>14</v>
      </c>
      <c r="C1979" s="9">
        <v>43656</v>
      </c>
      <c r="D1979" s="7" t="s">
        <v>24</v>
      </c>
      <c r="E1979" s="27" t="s">
        <v>19</v>
      </c>
      <c r="F1979" s="13" t="s">
        <v>37</v>
      </c>
      <c r="G1979" s="29" t="s">
        <v>38</v>
      </c>
      <c r="H1979" s="12"/>
      <c r="J1979" s="31"/>
      <c r="K1979" s="11" t="s">
        <v>17</v>
      </c>
      <c r="N1979" s="21" t="e">
        <f>IF(J1979="NA","NA",(VLOOKUP(I1979,ObjConv,2,FALSE)/VLOOKUP(I1979,ObjConv,3,FALSE))*J1979)</f>
        <v>#N/A</v>
      </c>
    </row>
    <row r="1980" spans="1:14" x14ac:dyDescent="0.2">
      <c r="A1980" s="11" t="s">
        <v>13</v>
      </c>
      <c r="B1980" s="13" t="s">
        <v>14</v>
      </c>
      <c r="C1980" s="9">
        <v>43656</v>
      </c>
      <c r="D1980" s="7" t="s">
        <v>24</v>
      </c>
      <c r="E1980" s="27" t="s">
        <v>19</v>
      </c>
      <c r="F1980" s="13" t="s">
        <v>37</v>
      </c>
      <c r="G1980" s="29" t="s">
        <v>38</v>
      </c>
      <c r="H1980" s="12"/>
      <c r="J1980" s="31"/>
      <c r="K1980" s="11" t="s">
        <v>17</v>
      </c>
      <c r="N1980" s="21" t="e">
        <f>IF(J1980="NA","NA",(VLOOKUP(I1980,ObjConv,2,FALSE)/VLOOKUP(I1980,ObjConv,3,FALSE))*J1980)</f>
        <v>#N/A</v>
      </c>
    </row>
    <row r="1981" spans="1:14" x14ac:dyDescent="0.2">
      <c r="A1981" s="11" t="s">
        <v>13</v>
      </c>
      <c r="B1981" s="13" t="s">
        <v>14</v>
      </c>
      <c r="C1981" s="9">
        <v>43656</v>
      </c>
      <c r="D1981" s="7" t="s">
        <v>24</v>
      </c>
      <c r="E1981" s="27" t="s">
        <v>19</v>
      </c>
      <c r="F1981" s="13" t="s">
        <v>37</v>
      </c>
      <c r="G1981" s="29" t="s">
        <v>38</v>
      </c>
      <c r="H1981" s="12"/>
      <c r="J1981" s="31"/>
      <c r="K1981" s="11" t="s">
        <v>17</v>
      </c>
      <c r="N1981" s="21" t="e">
        <f>IF(J1981="NA","NA",(VLOOKUP(I1981,ObjConv,2,FALSE)/VLOOKUP(I1981,ObjConv,3,FALSE))*J1981)</f>
        <v>#N/A</v>
      </c>
    </row>
    <row r="1982" spans="1:14" x14ac:dyDescent="0.2">
      <c r="A1982" s="11" t="s">
        <v>13</v>
      </c>
      <c r="B1982" s="13" t="s">
        <v>14</v>
      </c>
      <c r="C1982" s="9">
        <v>43656</v>
      </c>
      <c r="D1982" s="7" t="s">
        <v>24</v>
      </c>
      <c r="E1982" s="27" t="s">
        <v>19</v>
      </c>
      <c r="F1982" s="13" t="s">
        <v>37</v>
      </c>
      <c r="G1982" s="29" t="s">
        <v>38</v>
      </c>
      <c r="H1982" s="12"/>
      <c r="J1982" s="31"/>
      <c r="K1982" s="11" t="s">
        <v>17</v>
      </c>
      <c r="N1982" s="21" t="e">
        <f>IF(J1982="NA","NA",(VLOOKUP(I1982,ObjConv,2,FALSE)/VLOOKUP(I1982,ObjConv,3,FALSE))*J1982)</f>
        <v>#N/A</v>
      </c>
    </row>
    <row r="1983" spans="1:14" x14ac:dyDescent="0.2">
      <c r="A1983" s="11" t="s">
        <v>13</v>
      </c>
      <c r="B1983" s="13" t="s">
        <v>14</v>
      </c>
      <c r="C1983" s="9">
        <v>43656</v>
      </c>
      <c r="D1983" s="7" t="s">
        <v>24</v>
      </c>
      <c r="E1983" s="27" t="s">
        <v>19</v>
      </c>
      <c r="F1983" s="13" t="s">
        <v>37</v>
      </c>
      <c r="G1983" s="29" t="s">
        <v>38</v>
      </c>
      <c r="H1983" s="12"/>
      <c r="J1983" s="31"/>
      <c r="K1983" s="11" t="s">
        <v>17</v>
      </c>
      <c r="N1983" s="21" t="e">
        <f>IF(J1983="NA","NA",(VLOOKUP(I1983,ObjConv,2,FALSE)/VLOOKUP(I1983,ObjConv,3,FALSE))*J1983)</f>
        <v>#N/A</v>
      </c>
    </row>
    <row r="1984" spans="1:14" x14ac:dyDescent="0.2">
      <c r="A1984" s="11" t="s">
        <v>13</v>
      </c>
      <c r="B1984" s="13" t="s">
        <v>14</v>
      </c>
      <c r="C1984" s="9">
        <v>43656</v>
      </c>
      <c r="D1984" s="7" t="s">
        <v>24</v>
      </c>
      <c r="E1984" s="27" t="s">
        <v>19</v>
      </c>
      <c r="F1984" s="13" t="s">
        <v>37</v>
      </c>
      <c r="G1984" s="29" t="s">
        <v>38</v>
      </c>
      <c r="H1984" s="12"/>
      <c r="J1984" s="31"/>
      <c r="K1984" s="11" t="s">
        <v>17</v>
      </c>
      <c r="N1984" s="21" t="e">
        <f>IF(J1984="NA","NA",(VLOOKUP(I1984,ObjConv,2,FALSE)/VLOOKUP(I1984,ObjConv,3,FALSE))*J1984)</f>
        <v>#N/A</v>
      </c>
    </row>
    <row r="1985" spans="1:14" x14ac:dyDescent="0.2">
      <c r="A1985" s="11" t="s">
        <v>13</v>
      </c>
      <c r="B1985" s="13" t="s">
        <v>14</v>
      </c>
      <c r="C1985" s="9">
        <v>43656</v>
      </c>
      <c r="D1985" s="7" t="s">
        <v>24</v>
      </c>
      <c r="E1985" s="27" t="s">
        <v>19</v>
      </c>
      <c r="F1985" s="13" t="s">
        <v>37</v>
      </c>
      <c r="G1985" s="29" t="s">
        <v>38</v>
      </c>
      <c r="H1985" s="12"/>
      <c r="J1985" s="31"/>
      <c r="K1985" s="11" t="s">
        <v>17</v>
      </c>
      <c r="N1985" s="21" t="e">
        <f>IF(J1985="NA","NA",(VLOOKUP(I1985,ObjConv,2,FALSE)/VLOOKUP(I1985,ObjConv,3,FALSE))*J1985)</f>
        <v>#N/A</v>
      </c>
    </row>
    <row r="1986" spans="1:14" x14ac:dyDescent="0.2">
      <c r="A1986" s="11" t="s">
        <v>13</v>
      </c>
      <c r="B1986" s="13" t="s">
        <v>14</v>
      </c>
      <c r="C1986" s="9">
        <v>43656</v>
      </c>
      <c r="D1986" s="7" t="s">
        <v>24</v>
      </c>
      <c r="E1986" s="27" t="s">
        <v>19</v>
      </c>
      <c r="F1986" s="13" t="s">
        <v>37</v>
      </c>
      <c r="G1986" s="29" t="s">
        <v>38</v>
      </c>
      <c r="H1986" s="12"/>
      <c r="J1986" s="31"/>
      <c r="K1986" s="11" t="s">
        <v>17</v>
      </c>
      <c r="N1986" s="21" t="e">
        <f>IF(J1986="NA","NA",(VLOOKUP(I1986,ObjConv,2,FALSE)/VLOOKUP(I1986,ObjConv,3,FALSE))*J1986)</f>
        <v>#N/A</v>
      </c>
    </row>
    <row r="1987" spans="1:14" x14ac:dyDescent="0.2">
      <c r="A1987" s="11" t="s">
        <v>13</v>
      </c>
      <c r="B1987" s="13" t="s">
        <v>14</v>
      </c>
      <c r="C1987" s="9">
        <v>43656</v>
      </c>
      <c r="D1987" s="7" t="s">
        <v>24</v>
      </c>
      <c r="E1987" s="27" t="s">
        <v>19</v>
      </c>
      <c r="F1987" s="13" t="s">
        <v>37</v>
      </c>
      <c r="G1987" s="29" t="s">
        <v>38</v>
      </c>
      <c r="H1987" s="12"/>
      <c r="J1987" s="31"/>
      <c r="K1987" s="11" t="s">
        <v>17</v>
      </c>
      <c r="N1987" s="21" t="e">
        <f>IF(J1987="NA","NA",(VLOOKUP(I1987,ObjConv,2,FALSE)/VLOOKUP(I1987,ObjConv,3,FALSE))*J1987)</f>
        <v>#N/A</v>
      </c>
    </row>
    <row r="1988" spans="1:14" x14ac:dyDescent="0.2">
      <c r="A1988" s="11" t="s">
        <v>13</v>
      </c>
      <c r="B1988" s="13" t="s">
        <v>14</v>
      </c>
      <c r="C1988" s="9">
        <v>43656</v>
      </c>
      <c r="D1988" s="7" t="s">
        <v>24</v>
      </c>
      <c r="E1988" s="27" t="s">
        <v>19</v>
      </c>
      <c r="F1988" s="13" t="s">
        <v>37</v>
      </c>
      <c r="G1988" s="29" t="s">
        <v>38</v>
      </c>
      <c r="H1988" s="12"/>
      <c r="J1988" s="31"/>
      <c r="K1988" s="11" t="s">
        <v>17</v>
      </c>
      <c r="N1988" s="21" t="e">
        <f>IF(J1988="NA","NA",(VLOOKUP(I1988,ObjConv,2,FALSE)/VLOOKUP(I1988,ObjConv,3,FALSE))*J1988)</f>
        <v>#N/A</v>
      </c>
    </row>
    <row r="1989" spans="1:14" x14ac:dyDescent="0.2">
      <c r="A1989" s="11" t="s">
        <v>13</v>
      </c>
      <c r="B1989" s="13" t="s">
        <v>14</v>
      </c>
      <c r="C1989" s="9">
        <v>43656</v>
      </c>
      <c r="D1989" s="7" t="s">
        <v>24</v>
      </c>
      <c r="E1989" s="27" t="s">
        <v>19</v>
      </c>
      <c r="F1989" s="13" t="s">
        <v>37</v>
      </c>
      <c r="G1989" s="29" t="s">
        <v>38</v>
      </c>
      <c r="H1989" s="12"/>
      <c r="J1989" s="31"/>
      <c r="K1989" s="11" t="s">
        <v>17</v>
      </c>
      <c r="N1989" s="21" t="e">
        <f>IF(J1989="NA","NA",(VLOOKUP(I1989,ObjConv,2,FALSE)/VLOOKUP(I1989,ObjConv,3,FALSE))*J1989)</f>
        <v>#N/A</v>
      </c>
    </row>
    <row r="1990" spans="1:14" x14ac:dyDescent="0.2">
      <c r="A1990" s="11" t="s">
        <v>13</v>
      </c>
      <c r="B1990" s="13" t="s">
        <v>14</v>
      </c>
      <c r="C1990" s="9">
        <v>43656</v>
      </c>
      <c r="D1990" s="7" t="s">
        <v>24</v>
      </c>
      <c r="E1990" s="27" t="s">
        <v>19</v>
      </c>
      <c r="F1990" s="13" t="s">
        <v>37</v>
      </c>
      <c r="G1990" s="29" t="s">
        <v>38</v>
      </c>
      <c r="H1990" s="12"/>
      <c r="J1990" s="31"/>
      <c r="K1990" s="11" t="s">
        <v>17</v>
      </c>
      <c r="N1990" s="21" t="e">
        <f>IF(J1990="NA","NA",(VLOOKUP(I1990,ObjConv,2,FALSE)/VLOOKUP(I1990,ObjConv,3,FALSE))*J1990)</f>
        <v>#N/A</v>
      </c>
    </row>
    <row r="1991" spans="1:14" x14ac:dyDescent="0.2">
      <c r="A1991" s="11" t="s">
        <v>13</v>
      </c>
      <c r="B1991" s="13" t="s">
        <v>14</v>
      </c>
      <c r="C1991" s="9">
        <v>43656</v>
      </c>
      <c r="D1991" s="7" t="s">
        <v>24</v>
      </c>
      <c r="E1991" s="27" t="s">
        <v>19</v>
      </c>
      <c r="F1991" s="13" t="s">
        <v>37</v>
      </c>
      <c r="G1991" s="29" t="s">
        <v>38</v>
      </c>
      <c r="H1991" s="12"/>
      <c r="J1991" s="31"/>
      <c r="K1991" s="11" t="s">
        <v>17</v>
      </c>
      <c r="N1991" s="21" t="e">
        <f>IF(J1991="NA","NA",(VLOOKUP(I1991,ObjConv,2,FALSE)/VLOOKUP(I1991,ObjConv,3,FALSE))*J1991)</f>
        <v>#N/A</v>
      </c>
    </row>
    <row r="1992" spans="1:14" x14ac:dyDescent="0.2">
      <c r="A1992" s="11" t="s">
        <v>13</v>
      </c>
      <c r="B1992" s="13" t="s">
        <v>14</v>
      </c>
      <c r="C1992" s="9">
        <v>43656</v>
      </c>
      <c r="D1992" s="7" t="s">
        <v>24</v>
      </c>
      <c r="E1992" s="27" t="s">
        <v>19</v>
      </c>
      <c r="F1992" s="13" t="s">
        <v>37</v>
      </c>
      <c r="G1992" s="29" t="s">
        <v>38</v>
      </c>
      <c r="H1992" s="12"/>
      <c r="J1992" s="31"/>
      <c r="K1992" s="11" t="s">
        <v>17</v>
      </c>
      <c r="N1992" s="21" t="e">
        <f>IF(J1992="NA","NA",(VLOOKUP(I1992,ObjConv,2,FALSE)/VLOOKUP(I1992,ObjConv,3,FALSE))*J1992)</f>
        <v>#N/A</v>
      </c>
    </row>
    <row r="1993" spans="1:14" x14ac:dyDescent="0.2">
      <c r="A1993" s="11" t="s">
        <v>13</v>
      </c>
      <c r="B1993" s="13" t="s">
        <v>14</v>
      </c>
      <c r="C1993" s="9">
        <v>43656</v>
      </c>
      <c r="D1993" s="7" t="s">
        <v>24</v>
      </c>
      <c r="E1993" s="27" t="s">
        <v>19</v>
      </c>
      <c r="F1993" s="13" t="s">
        <v>37</v>
      </c>
      <c r="G1993" s="29" t="s">
        <v>38</v>
      </c>
      <c r="H1993" s="12"/>
      <c r="J1993" s="31"/>
      <c r="K1993" s="11" t="s">
        <v>17</v>
      </c>
      <c r="N1993" s="21" t="e">
        <f>IF(J1993="NA","NA",(VLOOKUP(I1993,ObjConv,2,FALSE)/VLOOKUP(I1993,ObjConv,3,FALSE))*J1993)</f>
        <v>#N/A</v>
      </c>
    </row>
    <row r="1994" spans="1:14" x14ac:dyDescent="0.2">
      <c r="A1994" s="11" t="s">
        <v>13</v>
      </c>
      <c r="B1994" s="13" t="s">
        <v>14</v>
      </c>
      <c r="C1994" s="9">
        <v>43656</v>
      </c>
      <c r="D1994" s="7" t="s">
        <v>24</v>
      </c>
      <c r="E1994" s="27" t="s">
        <v>19</v>
      </c>
      <c r="F1994" s="13" t="s">
        <v>37</v>
      </c>
      <c r="G1994" s="29" t="s">
        <v>38</v>
      </c>
      <c r="H1994" s="12"/>
      <c r="J1994" s="31"/>
      <c r="K1994" s="11" t="s">
        <v>17</v>
      </c>
      <c r="N1994" s="21" t="e">
        <f>IF(J1994="NA","NA",(VLOOKUP(I1994,ObjConv,2,FALSE)/VLOOKUP(I1994,ObjConv,3,FALSE))*J1994)</f>
        <v>#N/A</v>
      </c>
    </row>
    <row r="1995" spans="1:14" x14ac:dyDescent="0.2">
      <c r="A1995" s="11" t="s">
        <v>13</v>
      </c>
      <c r="B1995" s="13" t="s">
        <v>14</v>
      </c>
      <c r="C1995" s="9">
        <v>43656</v>
      </c>
      <c r="D1995" s="7" t="s">
        <v>24</v>
      </c>
      <c r="E1995" s="27" t="s">
        <v>19</v>
      </c>
      <c r="F1995" s="13" t="s">
        <v>37</v>
      </c>
      <c r="G1995" s="29" t="s">
        <v>38</v>
      </c>
      <c r="H1995" s="12"/>
      <c r="J1995" s="31"/>
      <c r="K1995" s="11" t="s">
        <v>17</v>
      </c>
      <c r="N1995" s="21" t="e">
        <f>IF(J1995="NA","NA",(VLOOKUP(I1995,ObjConv,2,FALSE)/VLOOKUP(I1995,ObjConv,3,FALSE))*J1995)</f>
        <v>#N/A</v>
      </c>
    </row>
    <row r="1996" spans="1:14" x14ac:dyDescent="0.2">
      <c r="A1996" s="11" t="s">
        <v>13</v>
      </c>
      <c r="B1996" s="13" t="s">
        <v>14</v>
      </c>
      <c r="C1996" s="9">
        <v>43656</v>
      </c>
      <c r="D1996" s="7" t="s">
        <v>24</v>
      </c>
      <c r="E1996" s="27" t="s">
        <v>19</v>
      </c>
      <c r="F1996" s="13" t="s">
        <v>37</v>
      </c>
      <c r="G1996" s="29" t="s">
        <v>38</v>
      </c>
      <c r="H1996" s="12"/>
      <c r="J1996" s="31"/>
      <c r="K1996" s="11" t="s">
        <v>17</v>
      </c>
      <c r="N1996" s="21" t="e">
        <f>IF(J1996="NA","NA",(VLOOKUP(I1996,ObjConv,2,FALSE)/VLOOKUP(I1996,ObjConv,3,FALSE))*J1996)</f>
        <v>#N/A</v>
      </c>
    </row>
    <row r="1997" spans="1:14" x14ac:dyDescent="0.2">
      <c r="A1997" s="11" t="s">
        <v>13</v>
      </c>
      <c r="B1997" s="13" t="s">
        <v>14</v>
      </c>
      <c r="C1997" s="9">
        <v>43656</v>
      </c>
      <c r="D1997" s="7" t="s">
        <v>24</v>
      </c>
      <c r="E1997" s="27" t="s">
        <v>19</v>
      </c>
      <c r="F1997" s="13" t="s">
        <v>37</v>
      </c>
      <c r="G1997" s="29" t="s">
        <v>38</v>
      </c>
      <c r="H1997" s="12"/>
      <c r="J1997" s="31"/>
      <c r="K1997" s="11" t="s">
        <v>17</v>
      </c>
      <c r="N1997" s="21" t="e">
        <f>IF(J1997="NA","NA",(VLOOKUP(I1997,ObjConv,2,FALSE)/VLOOKUP(I1997,ObjConv,3,FALSE))*J1997)</f>
        <v>#N/A</v>
      </c>
    </row>
    <row r="1998" spans="1:14" x14ac:dyDescent="0.2">
      <c r="A1998" s="11" t="s">
        <v>13</v>
      </c>
      <c r="B1998" s="13" t="s">
        <v>14</v>
      </c>
      <c r="C1998" s="9">
        <v>43656</v>
      </c>
      <c r="D1998" s="7" t="s">
        <v>24</v>
      </c>
      <c r="E1998" s="27" t="s">
        <v>19</v>
      </c>
      <c r="F1998" s="13" t="s">
        <v>37</v>
      </c>
      <c r="G1998" s="29" t="s">
        <v>38</v>
      </c>
      <c r="H1998" s="12"/>
      <c r="J1998" s="31"/>
      <c r="K1998" s="11" t="s">
        <v>17</v>
      </c>
      <c r="N1998" s="21" t="e">
        <f>IF(J1998="NA","NA",(VLOOKUP(I1998,ObjConv,2,FALSE)/VLOOKUP(I1998,ObjConv,3,FALSE))*J1998)</f>
        <v>#N/A</v>
      </c>
    </row>
    <row r="1999" spans="1:14" x14ac:dyDescent="0.2">
      <c r="A1999" s="11" t="s">
        <v>13</v>
      </c>
      <c r="B1999" s="13" t="s">
        <v>14</v>
      </c>
      <c r="C1999" s="9">
        <v>43656</v>
      </c>
      <c r="D1999" s="7" t="s">
        <v>24</v>
      </c>
      <c r="E1999" s="27" t="s">
        <v>19</v>
      </c>
      <c r="F1999" s="13" t="s">
        <v>37</v>
      </c>
      <c r="G1999" s="29" t="s">
        <v>38</v>
      </c>
      <c r="H1999" s="12"/>
      <c r="J1999" s="31"/>
      <c r="K1999" s="11" t="s">
        <v>17</v>
      </c>
      <c r="N1999" s="21" t="e">
        <f>IF(J1999="NA","NA",(VLOOKUP(I1999,ObjConv,2,FALSE)/VLOOKUP(I1999,ObjConv,3,FALSE))*J1999)</f>
        <v>#N/A</v>
      </c>
    </row>
    <row r="2000" spans="1:14" x14ac:dyDescent="0.2">
      <c r="A2000" s="11" t="s">
        <v>13</v>
      </c>
      <c r="B2000" s="13" t="s">
        <v>14</v>
      </c>
      <c r="C2000" s="9">
        <v>43656</v>
      </c>
      <c r="D2000" s="7" t="s">
        <v>24</v>
      </c>
      <c r="E2000" s="27" t="s">
        <v>19</v>
      </c>
      <c r="F2000" s="13" t="s">
        <v>37</v>
      </c>
      <c r="G2000" s="29" t="s">
        <v>38</v>
      </c>
      <c r="H2000" s="12"/>
      <c r="J2000" s="31"/>
      <c r="K2000" s="11" t="s">
        <v>17</v>
      </c>
      <c r="N2000" s="21" t="e">
        <f>IF(J2000="NA","NA",(VLOOKUP(I2000,ObjConv,2,FALSE)/VLOOKUP(I2000,ObjConv,3,FALSE))*J2000)</f>
        <v>#N/A</v>
      </c>
    </row>
    <row r="2001" spans="1:14" x14ac:dyDescent="0.2">
      <c r="A2001" s="11" t="s">
        <v>13</v>
      </c>
      <c r="B2001" s="13" t="s">
        <v>14</v>
      </c>
      <c r="C2001" s="9">
        <v>43656</v>
      </c>
      <c r="D2001" s="7" t="s">
        <v>24</v>
      </c>
      <c r="E2001" s="27" t="s">
        <v>19</v>
      </c>
      <c r="F2001" s="13" t="s">
        <v>37</v>
      </c>
      <c r="G2001" s="29" t="s">
        <v>38</v>
      </c>
      <c r="H2001" s="12"/>
      <c r="J2001" s="31"/>
      <c r="K2001" s="11" t="s">
        <v>17</v>
      </c>
      <c r="N2001" s="21" t="e">
        <f>IF(J2001="NA","NA",(VLOOKUP(I2001,ObjConv,2,FALSE)/VLOOKUP(I2001,ObjConv,3,FALSE))*J2001)</f>
        <v>#N/A</v>
      </c>
    </row>
    <row r="2002" spans="1:14" x14ac:dyDescent="0.2">
      <c r="A2002" s="11" t="s">
        <v>13</v>
      </c>
      <c r="B2002" s="13" t="s">
        <v>14</v>
      </c>
      <c r="C2002" s="9">
        <v>43656</v>
      </c>
      <c r="D2002" s="7" t="s">
        <v>24</v>
      </c>
      <c r="E2002" s="27" t="s">
        <v>19</v>
      </c>
      <c r="F2002" s="13" t="s">
        <v>37</v>
      </c>
      <c r="G2002" s="29" t="s">
        <v>38</v>
      </c>
      <c r="H2002" s="12"/>
      <c r="J2002" s="31"/>
      <c r="K2002" s="11" t="s">
        <v>17</v>
      </c>
      <c r="N2002" s="21" t="e">
        <f>IF(J2002="NA","NA",(VLOOKUP(I2002,ObjConv,2,FALSE)/VLOOKUP(I2002,ObjConv,3,FALSE))*J2002)</f>
        <v>#N/A</v>
      </c>
    </row>
    <row r="2003" spans="1:14" x14ac:dyDescent="0.2">
      <c r="A2003" s="11" t="s">
        <v>13</v>
      </c>
      <c r="B2003" s="13" t="s">
        <v>14</v>
      </c>
      <c r="C2003" s="9">
        <v>43656</v>
      </c>
      <c r="D2003" s="7" t="s">
        <v>24</v>
      </c>
      <c r="E2003" s="27" t="s">
        <v>19</v>
      </c>
      <c r="F2003" s="13" t="s">
        <v>37</v>
      </c>
      <c r="G2003" s="29" t="s">
        <v>38</v>
      </c>
      <c r="H2003" s="12"/>
      <c r="J2003" s="31"/>
      <c r="K2003" s="11" t="s">
        <v>17</v>
      </c>
      <c r="N2003" s="21" t="e">
        <f>IF(J2003="NA","NA",(VLOOKUP(I2003,ObjConv,2,FALSE)/VLOOKUP(I2003,ObjConv,3,FALSE))*J2003)</f>
        <v>#N/A</v>
      </c>
    </row>
    <row r="2004" spans="1:14" x14ac:dyDescent="0.2">
      <c r="A2004" s="11" t="s">
        <v>13</v>
      </c>
      <c r="B2004" s="13" t="s">
        <v>14</v>
      </c>
      <c r="C2004" s="9">
        <v>43656</v>
      </c>
      <c r="D2004" s="7" t="s">
        <v>24</v>
      </c>
      <c r="E2004" s="27" t="s">
        <v>19</v>
      </c>
      <c r="F2004" s="13" t="s">
        <v>37</v>
      </c>
      <c r="G2004" s="29" t="s">
        <v>38</v>
      </c>
      <c r="H2004" s="12"/>
      <c r="J2004" s="31"/>
      <c r="K2004" s="11" t="s">
        <v>17</v>
      </c>
      <c r="N2004" s="21" t="e">
        <f>IF(J2004="NA","NA",(VLOOKUP(I2004,ObjConv,2,FALSE)/VLOOKUP(I2004,ObjConv,3,FALSE))*J2004)</f>
        <v>#N/A</v>
      </c>
    </row>
    <row r="2005" spans="1:14" x14ac:dyDescent="0.2">
      <c r="A2005" s="11" t="s">
        <v>13</v>
      </c>
      <c r="B2005" s="13" t="s">
        <v>14</v>
      </c>
      <c r="C2005" s="9">
        <v>43656</v>
      </c>
      <c r="D2005" s="7" t="s">
        <v>24</v>
      </c>
      <c r="E2005" s="27" t="s">
        <v>19</v>
      </c>
      <c r="F2005" s="13" t="s">
        <v>50</v>
      </c>
      <c r="G2005" s="29" t="s">
        <v>51</v>
      </c>
      <c r="H2005" s="12"/>
      <c r="I2005" t="s">
        <v>39</v>
      </c>
      <c r="J2005" s="31">
        <v>2.4</v>
      </c>
      <c r="K2005" s="11" t="s">
        <v>17</v>
      </c>
      <c r="N2005" s="21">
        <f>IF(J2005="NA","NA",(VLOOKUP(I2005,ObjConv,2,FALSE)/VLOOKUP(I2005,ObjConv,3,FALSE))*J2005)</f>
        <v>0.25263157894736843</v>
      </c>
    </row>
    <row r="2006" spans="1:14" x14ac:dyDescent="0.2">
      <c r="A2006" s="11" t="s">
        <v>13</v>
      </c>
      <c r="B2006" s="13" t="s">
        <v>14</v>
      </c>
      <c r="C2006" s="9">
        <v>43656</v>
      </c>
      <c r="D2006" s="7" t="s">
        <v>24</v>
      </c>
      <c r="E2006" s="27" t="s">
        <v>19</v>
      </c>
      <c r="F2006" s="13" t="s">
        <v>37</v>
      </c>
      <c r="G2006" s="29" t="s">
        <v>43</v>
      </c>
      <c r="H2006" s="12"/>
      <c r="I2006" t="s">
        <v>39</v>
      </c>
      <c r="J2006" s="31">
        <v>1.3</v>
      </c>
      <c r="K2006" s="11" t="s">
        <v>17</v>
      </c>
      <c r="N2006" s="21">
        <f>IF(J2006="NA","NA",(VLOOKUP(I2006,ObjConv,2,FALSE)/VLOOKUP(I2006,ObjConv,3,FALSE))*J2006)</f>
        <v>0.1368421052631579</v>
      </c>
    </row>
    <row r="2007" spans="1:14" x14ac:dyDescent="0.2">
      <c r="A2007" s="11" t="s">
        <v>13</v>
      </c>
      <c r="B2007" s="13" t="s">
        <v>14</v>
      </c>
      <c r="C2007" s="9">
        <v>43656</v>
      </c>
      <c r="D2007" s="7" t="s">
        <v>24</v>
      </c>
      <c r="E2007" s="27" t="s">
        <v>19</v>
      </c>
      <c r="F2007" s="13" t="s">
        <v>37</v>
      </c>
      <c r="G2007" s="29" t="s">
        <v>38</v>
      </c>
      <c r="H2007" s="12"/>
      <c r="J2007" s="31"/>
      <c r="K2007" s="11" t="s">
        <v>17</v>
      </c>
      <c r="N2007" s="21" t="e">
        <f>IF(J2007="NA","NA",(VLOOKUP(I2007,ObjConv,2,FALSE)/VLOOKUP(I2007,ObjConv,3,FALSE))*J2007)</f>
        <v>#N/A</v>
      </c>
    </row>
    <row r="2008" spans="1:14" x14ac:dyDescent="0.2">
      <c r="A2008" s="11" t="s">
        <v>13</v>
      </c>
      <c r="B2008" s="13" t="s">
        <v>14</v>
      </c>
      <c r="C2008" s="9">
        <v>43656</v>
      </c>
      <c r="D2008" s="7" t="s">
        <v>24</v>
      </c>
      <c r="E2008" s="27" t="s">
        <v>19</v>
      </c>
      <c r="F2008" s="13" t="s">
        <v>37</v>
      </c>
      <c r="G2008" s="29" t="s">
        <v>38</v>
      </c>
      <c r="H2008" s="12"/>
      <c r="J2008" s="31"/>
      <c r="K2008" s="11" t="s">
        <v>17</v>
      </c>
      <c r="N2008" s="21" t="e">
        <f>IF(J2008="NA","NA",(VLOOKUP(I2008,ObjConv,2,FALSE)/VLOOKUP(I2008,ObjConv,3,FALSE))*J2008)</f>
        <v>#N/A</v>
      </c>
    </row>
    <row r="2009" spans="1:14" x14ac:dyDescent="0.2">
      <c r="A2009" s="11" t="s">
        <v>13</v>
      </c>
      <c r="B2009" s="13" t="s">
        <v>14</v>
      </c>
      <c r="C2009" s="9">
        <v>43656</v>
      </c>
      <c r="D2009" s="7" t="s">
        <v>24</v>
      </c>
      <c r="E2009" s="27" t="s">
        <v>19</v>
      </c>
      <c r="F2009" s="13" t="s">
        <v>37</v>
      </c>
      <c r="G2009" s="29" t="s">
        <v>38</v>
      </c>
      <c r="H2009" s="12"/>
      <c r="J2009" s="31"/>
      <c r="K2009" s="11" t="s">
        <v>17</v>
      </c>
      <c r="N2009" s="21" t="e">
        <f>IF(J2009="NA","NA",(VLOOKUP(I2009,ObjConv,2,FALSE)/VLOOKUP(I2009,ObjConv,3,FALSE))*J2009)</f>
        <v>#N/A</v>
      </c>
    </row>
    <row r="2010" spans="1:14" x14ac:dyDescent="0.2">
      <c r="A2010" s="11" t="s">
        <v>13</v>
      </c>
      <c r="B2010" s="13" t="s">
        <v>14</v>
      </c>
      <c r="C2010" s="9">
        <v>43656</v>
      </c>
      <c r="D2010" s="7" t="s">
        <v>24</v>
      </c>
      <c r="E2010" s="27" t="s">
        <v>19</v>
      </c>
      <c r="F2010" s="13" t="s">
        <v>44</v>
      </c>
      <c r="G2010" s="29" t="s">
        <v>49</v>
      </c>
      <c r="H2010" s="12"/>
      <c r="I2010" t="s">
        <v>39</v>
      </c>
      <c r="J2010" s="31">
        <v>2</v>
      </c>
      <c r="K2010" s="11" t="s">
        <v>17</v>
      </c>
      <c r="N2010" s="21">
        <f>IF(J2010="NA","NA",(VLOOKUP(I2010,ObjConv,2,FALSE)/VLOOKUP(I2010,ObjConv,3,FALSE))*J2010)</f>
        <v>0.2105263157894737</v>
      </c>
    </row>
    <row r="2011" spans="1:14" x14ac:dyDescent="0.2">
      <c r="A2011" s="11" t="s">
        <v>13</v>
      </c>
      <c r="B2011" s="13" t="s">
        <v>14</v>
      </c>
      <c r="C2011" s="9">
        <v>43656</v>
      </c>
      <c r="D2011" s="7" t="s">
        <v>24</v>
      </c>
      <c r="E2011" s="27" t="s">
        <v>19</v>
      </c>
      <c r="F2011" s="13" t="s">
        <v>37</v>
      </c>
      <c r="G2011" s="29" t="s">
        <v>38</v>
      </c>
      <c r="H2011" s="12"/>
      <c r="J2011" s="31"/>
      <c r="K2011" s="11" t="s">
        <v>17</v>
      </c>
      <c r="N2011" s="21" t="e">
        <f>IF(J2011="NA","NA",(VLOOKUP(I2011,ObjConv,2,FALSE)/VLOOKUP(I2011,ObjConv,3,FALSE))*J2011)</f>
        <v>#N/A</v>
      </c>
    </row>
    <row r="2012" spans="1:14" x14ac:dyDescent="0.2">
      <c r="A2012" s="11" t="s">
        <v>13</v>
      </c>
      <c r="B2012" s="13" t="s">
        <v>14</v>
      </c>
      <c r="C2012" s="9">
        <v>43656</v>
      </c>
      <c r="D2012" s="7" t="s">
        <v>24</v>
      </c>
      <c r="E2012" s="27" t="s">
        <v>19</v>
      </c>
      <c r="F2012" s="13" t="s">
        <v>37</v>
      </c>
      <c r="G2012" s="29" t="s">
        <v>38</v>
      </c>
      <c r="H2012" s="12"/>
      <c r="J2012" s="31"/>
      <c r="K2012" s="11" t="s">
        <v>17</v>
      </c>
      <c r="N2012" s="21" t="e">
        <f>IF(J2012="NA","NA",(VLOOKUP(I2012,ObjConv,2,FALSE)/VLOOKUP(I2012,ObjConv,3,FALSE))*J2012)</f>
        <v>#N/A</v>
      </c>
    </row>
    <row r="2013" spans="1:14" x14ac:dyDescent="0.2">
      <c r="A2013" s="11" t="s">
        <v>13</v>
      </c>
      <c r="B2013" s="13" t="s">
        <v>14</v>
      </c>
      <c r="C2013" s="9">
        <v>43656</v>
      </c>
      <c r="D2013" s="7" t="s">
        <v>24</v>
      </c>
      <c r="E2013" s="27" t="s">
        <v>19</v>
      </c>
      <c r="F2013" s="13" t="s">
        <v>37</v>
      </c>
      <c r="G2013" s="29" t="s">
        <v>38</v>
      </c>
      <c r="H2013" s="12"/>
      <c r="J2013" s="31"/>
      <c r="K2013" s="11" t="s">
        <v>17</v>
      </c>
      <c r="N2013" s="21" t="e">
        <f>IF(J2013="NA","NA",(VLOOKUP(I2013,ObjConv,2,FALSE)/VLOOKUP(I2013,ObjConv,3,FALSE))*J2013)</f>
        <v>#N/A</v>
      </c>
    </row>
    <row r="2014" spans="1:14" x14ac:dyDescent="0.2">
      <c r="A2014" s="11" t="s">
        <v>13</v>
      </c>
      <c r="B2014" s="13" t="s">
        <v>14</v>
      </c>
      <c r="C2014" s="9">
        <v>43656</v>
      </c>
      <c r="D2014" s="7" t="s">
        <v>24</v>
      </c>
      <c r="E2014" s="27" t="s">
        <v>19</v>
      </c>
      <c r="F2014" s="13" t="s">
        <v>37</v>
      </c>
      <c r="G2014" s="29" t="s">
        <v>38</v>
      </c>
      <c r="H2014" s="12"/>
      <c r="J2014" s="31"/>
      <c r="K2014" s="11" t="s">
        <v>17</v>
      </c>
      <c r="N2014" s="21" t="e">
        <f>IF(J2014="NA","NA",(VLOOKUP(I2014,ObjConv,2,FALSE)/VLOOKUP(I2014,ObjConv,3,FALSE))*J2014)</f>
        <v>#N/A</v>
      </c>
    </row>
    <row r="2015" spans="1:14" x14ac:dyDescent="0.2">
      <c r="A2015" s="11" t="s">
        <v>13</v>
      </c>
      <c r="B2015" s="13" t="s">
        <v>14</v>
      </c>
      <c r="C2015" s="9">
        <v>43656</v>
      </c>
      <c r="D2015" s="7" t="s">
        <v>24</v>
      </c>
      <c r="E2015" s="27" t="s">
        <v>19</v>
      </c>
      <c r="F2015" s="13" t="s">
        <v>37</v>
      </c>
      <c r="G2015" s="29" t="s">
        <v>38</v>
      </c>
      <c r="H2015" s="12"/>
      <c r="J2015" s="31"/>
      <c r="K2015" s="11" t="s">
        <v>17</v>
      </c>
      <c r="N2015" s="21" t="e">
        <f>IF(J2015="NA","NA",(VLOOKUP(I2015,ObjConv,2,FALSE)/VLOOKUP(I2015,ObjConv,3,FALSE))*J2015)</f>
        <v>#N/A</v>
      </c>
    </row>
    <row r="2016" spans="1:14" x14ac:dyDescent="0.2">
      <c r="A2016" s="11" t="s">
        <v>13</v>
      </c>
      <c r="B2016" s="13" t="s">
        <v>14</v>
      </c>
      <c r="C2016" s="9">
        <v>43656</v>
      </c>
      <c r="D2016" s="7" t="s">
        <v>24</v>
      </c>
      <c r="E2016" s="27" t="s">
        <v>19</v>
      </c>
      <c r="F2016" s="13" t="s">
        <v>37</v>
      </c>
      <c r="G2016" s="29" t="s">
        <v>38</v>
      </c>
      <c r="H2016" s="12"/>
      <c r="J2016" s="31"/>
      <c r="K2016" s="11" t="s">
        <v>17</v>
      </c>
      <c r="N2016" s="21" t="e">
        <f>IF(J2016="NA","NA",(VLOOKUP(I2016,ObjConv,2,FALSE)/VLOOKUP(I2016,ObjConv,3,FALSE))*J2016)</f>
        <v>#N/A</v>
      </c>
    </row>
    <row r="2017" spans="1:14" x14ac:dyDescent="0.2">
      <c r="A2017" s="11" t="s">
        <v>13</v>
      </c>
      <c r="B2017" s="13" t="s">
        <v>14</v>
      </c>
      <c r="C2017" s="9">
        <v>43656</v>
      </c>
      <c r="D2017" s="7" t="s">
        <v>24</v>
      </c>
      <c r="E2017" s="27" t="s">
        <v>19</v>
      </c>
      <c r="F2017" s="13" t="s">
        <v>37</v>
      </c>
      <c r="G2017" s="29" t="s">
        <v>38</v>
      </c>
      <c r="H2017" s="12"/>
      <c r="J2017" s="31"/>
      <c r="K2017" s="11" t="s">
        <v>17</v>
      </c>
      <c r="N2017" s="21" t="e">
        <f>IF(J2017="NA","NA",(VLOOKUP(I2017,ObjConv,2,FALSE)/VLOOKUP(I2017,ObjConv,3,FALSE))*J2017)</f>
        <v>#N/A</v>
      </c>
    </row>
    <row r="2018" spans="1:14" x14ac:dyDescent="0.2">
      <c r="A2018" s="11" t="s">
        <v>13</v>
      </c>
      <c r="B2018" s="13" t="s">
        <v>14</v>
      </c>
      <c r="C2018" s="9">
        <v>43656</v>
      </c>
      <c r="D2018" s="7" t="s">
        <v>24</v>
      </c>
      <c r="E2018" s="27" t="s">
        <v>19</v>
      </c>
      <c r="F2018" s="13" t="s">
        <v>37</v>
      </c>
      <c r="G2018" s="29" t="s">
        <v>38</v>
      </c>
      <c r="H2018" s="12"/>
      <c r="J2018" s="31"/>
      <c r="K2018" s="11" t="s">
        <v>17</v>
      </c>
      <c r="N2018" s="21" t="e">
        <f>IF(J2018="NA","NA",(VLOOKUP(I2018,ObjConv,2,FALSE)/VLOOKUP(I2018,ObjConv,3,FALSE))*J2018)</f>
        <v>#N/A</v>
      </c>
    </row>
    <row r="2019" spans="1:14" x14ac:dyDescent="0.2">
      <c r="A2019" s="11" t="s">
        <v>13</v>
      </c>
      <c r="B2019" s="13" t="s">
        <v>14</v>
      </c>
      <c r="C2019" s="9">
        <v>43656</v>
      </c>
      <c r="D2019" s="7" t="s">
        <v>24</v>
      </c>
      <c r="E2019" s="27" t="s">
        <v>19</v>
      </c>
      <c r="F2019" s="13" t="s">
        <v>37</v>
      </c>
      <c r="G2019" s="29" t="s">
        <v>38</v>
      </c>
      <c r="H2019" s="12"/>
      <c r="J2019" s="31"/>
      <c r="K2019" s="11" t="s">
        <v>17</v>
      </c>
      <c r="N2019" s="21" t="e">
        <f>IF(J2019="NA","NA",(VLOOKUP(I2019,ObjConv,2,FALSE)/VLOOKUP(I2019,ObjConv,3,FALSE))*J2019)</f>
        <v>#N/A</v>
      </c>
    </row>
    <row r="2020" spans="1:14" x14ac:dyDescent="0.2">
      <c r="A2020" s="11" t="s">
        <v>13</v>
      </c>
      <c r="B2020" s="13" t="s">
        <v>14</v>
      </c>
      <c r="C2020" s="9">
        <v>43656</v>
      </c>
      <c r="D2020" s="7" t="s">
        <v>24</v>
      </c>
      <c r="E2020" s="27" t="s">
        <v>19</v>
      </c>
      <c r="F2020" s="13" t="s">
        <v>37</v>
      </c>
      <c r="G2020" s="29" t="s">
        <v>38</v>
      </c>
      <c r="H2020" s="12"/>
      <c r="J2020" s="31"/>
      <c r="K2020" s="11" t="s">
        <v>17</v>
      </c>
      <c r="N2020" s="21" t="e">
        <f>IF(J2020="NA","NA",(VLOOKUP(I2020,ObjConv,2,FALSE)/VLOOKUP(I2020,ObjConv,3,FALSE))*J2020)</f>
        <v>#N/A</v>
      </c>
    </row>
    <row r="2021" spans="1:14" x14ac:dyDescent="0.2">
      <c r="A2021" s="11" t="s">
        <v>13</v>
      </c>
      <c r="B2021" s="13" t="s">
        <v>14</v>
      </c>
      <c r="C2021" s="9">
        <v>43656</v>
      </c>
      <c r="D2021" s="7" t="s">
        <v>24</v>
      </c>
      <c r="E2021" s="27" t="s">
        <v>19</v>
      </c>
      <c r="F2021" s="13" t="s">
        <v>37</v>
      </c>
      <c r="G2021" s="29" t="s">
        <v>38</v>
      </c>
      <c r="H2021" s="12"/>
      <c r="J2021" s="31"/>
      <c r="K2021" s="11" t="s">
        <v>17</v>
      </c>
      <c r="N2021" s="21" t="e">
        <f>IF(J2021="NA","NA",(VLOOKUP(I2021,ObjConv,2,FALSE)/VLOOKUP(I2021,ObjConv,3,FALSE))*J2021)</f>
        <v>#N/A</v>
      </c>
    </row>
    <row r="2022" spans="1:14" x14ac:dyDescent="0.2">
      <c r="A2022" s="11" t="s">
        <v>13</v>
      </c>
      <c r="B2022" s="13" t="s">
        <v>14</v>
      </c>
      <c r="C2022" s="9">
        <v>43656</v>
      </c>
      <c r="D2022" s="7" t="s">
        <v>24</v>
      </c>
      <c r="E2022" s="27" t="s">
        <v>19</v>
      </c>
      <c r="F2022" s="13" t="s">
        <v>37</v>
      </c>
      <c r="G2022" s="29" t="s">
        <v>38</v>
      </c>
      <c r="H2022" s="12"/>
      <c r="J2022" s="31"/>
      <c r="K2022" s="11" t="s">
        <v>17</v>
      </c>
      <c r="N2022" s="21" t="e">
        <f>IF(J2022="NA","NA",(VLOOKUP(I2022,ObjConv,2,FALSE)/VLOOKUP(I2022,ObjConv,3,FALSE))*J2022)</f>
        <v>#N/A</v>
      </c>
    </row>
    <row r="2023" spans="1:14" x14ac:dyDescent="0.2">
      <c r="A2023" s="11" t="s">
        <v>13</v>
      </c>
      <c r="B2023" s="13" t="s">
        <v>14</v>
      </c>
      <c r="C2023" s="9">
        <v>43656</v>
      </c>
      <c r="D2023" s="7" t="s">
        <v>24</v>
      </c>
      <c r="E2023" s="27" t="s">
        <v>19</v>
      </c>
      <c r="F2023" s="13" t="s">
        <v>37</v>
      </c>
      <c r="G2023" s="29" t="s">
        <v>38</v>
      </c>
      <c r="H2023" s="12"/>
      <c r="J2023" s="31"/>
      <c r="K2023" s="11" t="s">
        <v>17</v>
      </c>
      <c r="N2023" s="21" t="e">
        <f>IF(J2023="NA","NA",(VLOOKUP(I2023,ObjConv,2,FALSE)/VLOOKUP(I2023,ObjConv,3,FALSE))*J2023)</f>
        <v>#N/A</v>
      </c>
    </row>
    <row r="2024" spans="1:14" x14ac:dyDescent="0.2">
      <c r="A2024" s="11" t="s">
        <v>13</v>
      </c>
      <c r="B2024" s="13" t="s">
        <v>14</v>
      </c>
      <c r="C2024" s="9">
        <v>43656</v>
      </c>
      <c r="D2024" s="7" t="s">
        <v>24</v>
      </c>
      <c r="E2024" s="27" t="s">
        <v>19</v>
      </c>
      <c r="F2024" s="13" t="s">
        <v>37</v>
      </c>
      <c r="G2024" s="29" t="s">
        <v>38</v>
      </c>
      <c r="H2024" s="12"/>
      <c r="J2024" s="31"/>
      <c r="K2024" s="11" t="s">
        <v>17</v>
      </c>
      <c r="N2024" s="21" t="e">
        <f>IF(J2024="NA","NA",(VLOOKUP(I2024,ObjConv,2,FALSE)/VLOOKUP(I2024,ObjConv,3,FALSE))*J2024)</f>
        <v>#N/A</v>
      </c>
    </row>
    <row r="2025" spans="1:14" x14ac:dyDescent="0.2">
      <c r="A2025" s="11" t="s">
        <v>13</v>
      </c>
      <c r="B2025" s="13" t="s">
        <v>14</v>
      </c>
      <c r="C2025" s="9">
        <v>43656</v>
      </c>
      <c r="D2025" s="7" t="s">
        <v>24</v>
      </c>
      <c r="E2025" s="27" t="s">
        <v>19</v>
      </c>
      <c r="F2025" s="13" t="s">
        <v>37</v>
      </c>
      <c r="G2025" s="29" t="s">
        <v>38</v>
      </c>
      <c r="H2025" s="12"/>
      <c r="J2025" s="31"/>
      <c r="K2025" s="11" t="s">
        <v>17</v>
      </c>
      <c r="N2025" s="21" t="e">
        <f>IF(J2025="NA","NA",(VLOOKUP(I2025,ObjConv,2,FALSE)/VLOOKUP(I2025,ObjConv,3,FALSE))*J2025)</f>
        <v>#N/A</v>
      </c>
    </row>
    <row r="2026" spans="1:14" x14ac:dyDescent="0.2">
      <c r="A2026" s="11" t="s">
        <v>13</v>
      </c>
      <c r="B2026" s="13" t="s">
        <v>14</v>
      </c>
      <c r="C2026" s="9">
        <v>43656</v>
      </c>
      <c r="D2026" s="7" t="s">
        <v>24</v>
      </c>
      <c r="E2026" s="27" t="s">
        <v>19</v>
      </c>
      <c r="F2026" s="13" t="s">
        <v>37</v>
      </c>
      <c r="G2026" s="29" t="s">
        <v>38</v>
      </c>
      <c r="H2026" s="12"/>
      <c r="J2026" s="31"/>
      <c r="K2026" s="11" t="s">
        <v>17</v>
      </c>
      <c r="N2026" s="21" t="e">
        <f>IF(J2026="NA","NA",(VLOOKUP(I2026,ObjConv,2,FALSE)/VLOOKUP(I2026,ObjConv,3,FALSE))*J2026)</f>
        <v>#N/A</v>
      </c>
    </row>
    <row r="2027" spans="1:14" x14ac:dyDescent="0.2">
      <c r="A2027" s="11" t="s">
        <v>13</v>
      </c>
      <c r="B2027" s="13" t="s">
        <v>14</v>
      </c>
      <c r="C2027" s="9">
        <v>43656</v>
      </c>
      <c r="D2027" s="7" t="s">
        <v>24</v>
      </c>
      <c r="E2027" s="27" t="s">
        <v>19</v>
      </c>
      <c r="F2027" s="13" t="s">
        <v>37</v>
      </c>
      <c r="G2027" s="29" t="s">
        <v>38</v>
      </c>
      <c r="H2027" s="12"/>
      <c r="J2027" s="31"/>
      <c r="K2027" s="11" t="s">
        <v>17</v>
      </c>
      <c r="N2027" s="21" t="e">
        <f>IF(J2027="NA","NA",(VLOOKUP(I2027,ObjConv,2,FALSE)/VLOOKUP(I2027,ObjConv,3,FALSE))*J2027)</f>
        <v>#N/A</v>
      </c>
    </row>
    <row r="2028" spans="1:14" x14ac:dyDescent="0.2">
      <c r="A2028" s="11" t="s">
        <v>13</v>
      </c>
      <c r="B2028" s="13" t="s">
        <v>14</v>
      </c>
      <c r="C2028" s="9">
        <v>43656</v>
      </c>
      <c r="D2028" s="7" t="s">
        <v>24</v>
      </c>
      <c r="E2028" s="27" t="s">
        <v>19</v>
      </c>
      <c r="F2028" s="13" t="s">
        <v>37</v>
      </c>
      <c r="G2028" s="29" t="s">
        <v>38</v>
      </c>
      <c r="H2028" s="12"/>
      <c r="J2028" s="31"/>
      <c r="K2028" s="11" t="s">
        <v>17</v>
      </c>
      <c r="N2028" s="21" t="e">
        <f>IF(J2028="NA","NA",(VLOOKUP(I2028,ObjConv,2,FALSE)/VLOOKUP(I2028,ObjConv,3,FALSE))*J2028)</f>
        <v>#N/A</v>
      </c>
    </row>
    <row r="2029" spans="1:14" x14ac:dyDescent="0.2">
      <c r="A2029" s="11" t="s">
        <v>13</v>
      </c>
      <c r="B2029" s="13" t="s">
        <v>14</v>
      </c>
      <c r="C2029" s="9">
        <v>43656</v>
      </c>
      <c r="D2029" s="7" t="s">
        <v>24</v>
      </c>
      <c r="E2029" s="27" t="s">
        <v>19</v>
      </c>
      <c r="F2029" s="13" t="s">
        <v>37</v>
      </c>
      <c r="G2029" s="29" t="s">
        <v>38</v>
      </c>
      <c r="H2029" s="12"/>
      <c r="J2029" s="31"/>
      <c r="K2029" s="11" t="s">
        <v>17</v>
      </c>
      <c r="N2029" s="21" t="e">
        <f>IF(J2029="NA","NA",(VLOOKUP(I2029,ObjConv,2,FALSE)/VLOOKUP(I2029,ObjConv,3,FALSE))*J2029)</f>
        <v>#N/A</v>
      </c>
    </row>
    <row r="2030" spans="1:14" x14ac:dyDescent="0.2">
      <c r="A2030" s="11" t="s">
        <v>13</v>
      </c>
      <c r="B2030" s="13" t="s">
        <v>14</v>
      </c>
      <c r="C2030" s="9">
        <v>43656</v>
      </c>
      <c r="D2030" s="7" t="s">
        <v>24</v>
      </c>
      <c r="E2030" s="27" t="s">
        <v>19</v>
      </c>
      <c r="F2030" s="13" t="s">
        <v>37</v>
      </c>
      <c r="G2030" s="29" t="s">
        <v>43</v>
      </c>
      <c r="H2030" s="12"/>
      <c r="I2030" t="s">
        <v>39</v>
      </c>
      <c r="J2030" s="31">
        <v>1.3</v>
      </c>
      <c r="K2030" s="11" t="s">
        <v>17</v>
      </c>
      <c r="N2030" s="21">
        <f>IF(J2030="NA","NA",(VLOOKUP(I2030,ObjConv,2,FALSE)/VLOOKUP(I2030,ObjConv,3,FALSE))*J2030)</f>
        <v>0.1368421052631579</v>
      </c>
    </row>
    <row r="2031" spans="1:14" x14ac:dyDescent="0.2">
      <c r="A2031" s="11" t="s">
        <v>13</v>
      </c>
      <c r="B2031" s="13" t="s">
        <v>14</v>
      </c>
      <c r="C2031" s="9">
        <v>43656</v>
      </c>
      <c r="D2031" s="7" t="s">
        <v>24</v>
      </c>
      <c r="E2031" s="27" t="s">
        <v>19</v>
      </c>
      <c r="F2031" s="13" t="s">
        <v>37</v>
      </c>
      <c r="G2031" s="29" t="s">
        <v>38</v>
      </c>
      <c r="H2031" s="12"/>
      <c r="J2031" s="31"/>
      <c r="K2031" s="11" t="s">
        <v>17</v>
      </c>
      <c r="N2031" s="21" t="e">
        <f>IF(J2031="NA","NA",(VLOOKUP(I2031,ObjConv,2,FALSE)/VLOOKUP(I2031,ObjConv,3,FALSE))*J2031)</f>
        <v>#N/A</v>
      </c>
    </row>
    <row r="2032" spans="1:14" x14ac:dyDescent="0.2">
      <c r="A2032" s="11" t="s">
        <v>13</v>
      </c>
      <c r="B2032" s="13" t="s">
        <v>14</v>
      </c>
      <c r="C2032" s="9">
        <v>43656</v>
      </c>
      <c r="D2032" s="7" t="s">
        <v>24</v>
      </c>
      <c r="E2032" s="27" t="s">
        <v>19</v>
      </c>
      <c r="F2032" s="13" t="s">
        <v>37</v>
      </c>
      <c r="G2032" s="29" t="s">
        <v>38</v>
      </c>
      <c r="H2032" s="12"/>
      <c r="J2032" s="31"/>
      <c r="K2032" s="11" t="s">
        <v>17</v>
      </c>
      <c r="N2032" s="21" t="e">
        <f>IF(J2032="NA","NA",(VLOOKUP(I2032,ObjConv,2,FALSE)/VLOOKUP(I2032,ObjConv,3,FALSE))*J2032)</f>
        <v>#N/A</v>
      </c>
    </row>
    <row r="2033" spans="1:14" x14ac:dyDescent="0.2">
      <c r="A2033" s="11" t="s">
        <v>13</v>
      </c>
      <c r="B2033" s="13" t="s">
        <v>14</v>
      </c>
      <c r="C2033" s="9">
        <v>43656</v>
      </c>
      <c r="D2033" s="7" t="s">
        <v>24</v>
      </c>
      <c r="E2033" s="27" t="s">
        <v>19</v>
      </c>
      <c r="F2033" s="13" t="s">
        <v>37</v>
      </c>
      <c r="G2033" s="29" t="s">
        <v>38</v>
      </c>
      <c r="H2033" s="12"/>
      <c r="J2033" s="31"/>
      <c r="K2033" s="11" t="s">
        <v>17</v>
      </c>
      <c r="N2033" s="21" t="e">
        <f>IF(J2033="NA","NA",(VLOOKUP(I2033,ObjConv,2,FALSE)/VLOOKUP(I2033,ObjConv,3,FALSE))*J2033)</f>
        <v>#N/A</v>
      </c>
    </row>
    <row r="2034" spans="1:14" x14ac:dyDescent="0.2">
      <c r="A2034" s="11" t="s">
        <v>13</v>
      </c>
      <c r="B2034" s="13" t="s">
        <v>14</v>
      </c>
      <c r="C2034" s="9">
        <v>43656</v>
      </c>
      <c r="D2034" s="7" t="s">
        <v>24</v>
      </c>
      <c r="E2034" s="27" t="s">
        <v>19</v>
      </c>
      <c r="F2034" s="13" t="s">
        <v>37</v>
      </c>
      <c r="G2034" s="29" t="s">
        <v>38</v>
      </c>
      <c r="H2034" s="12"/>
      <c r="J2034" s="31"/>
      <c r="K2034" s="11" t="s">
        <v>17</v>
      </c>
      <c r="N2034" s="21" t="e">
        <f>IF(J2034="NA","NA",(VLOOKUP(I2034,ObjConv,2,FALSE)/VLOOKUP(I2034,ObjConv,3,FALSE))*J2034)</f>
        <v>#N/A</v>
      </c>
    </row>
    <row r="2035" spans="1:14" x14ac:dyDescent="0.2">
      <c r="A2035" s="11" t="s">
        <v>13</v>
      </c>
      <c r="B2035" s="13" t="s">
        <v>14</v>
      </c>
      <c r="C2035" s="9">
        <v>43656</v>
      </c>
      <c r="D2035" s="7" t="s">
        <v>24</v>
      </c>
      <c r="E2035" s="27" t="s">
        <v>19</v>
      </c>
      <c r="F2035" s="13" t="s">
        <v>37</v>
      </c>
      <c r="G2035" s="29" t="s">
        <v>38</v>
      </c>
      <c r="H2035" s="12"/>
      <c r="J2035" s="31"/>
      <c r="K2035" s="11" t="s">
        <v>17</v>
      </c>
      <c r="N2035" s="21" t="e">
        <f>IF(J2035="NA","NA",(VLOOKUP(I2035,ObjConv,2,FALSE)/VLOOKUP(I2035,ObjConv,3,FALSE))*J2035)</f>
        <v>#N/A</v>
      </c>
    </row>
    <row r="2036" spans="1:14" x14ac:dyDescent="0.2">
      <c r="A2036" s="11" t="s">
        <v>13</v>
      </c>
      <c r="B2036" s="13" t="s">
        <v>14</v>
      </c>
      <c r="C2036" s="9">
        <v>43656</v>
      </c>
      <c r="D2036" s="7" t="s">
        <v>24</v>
      </c>
      <c r="E2036" s="27" t="s">
        <v>19</v>
      </c>
      <c r="F2036" s="13" t="s">
        <v>37</v>
      </c>
      <c r="G2036" s="29" t="s">
        <v>38</v>
      </c>
      <c r="H2036" s="12"/>
      <c r="J2036" s="31"/>
      <c r="K2036" s="11" t="s">
        <v>17</v>
      </c>
      <c r="N2036" s="21" t="e">
        <f>IF(J2036="NA","NA",(VLOOKUP(I2036,ObjConv,2,FALSE)/VLOOKUP(I2036,ObjConv,3,FALSE))*J2036)</f>
        <v>#N/A</v>
      </c>
    </row>
    <row r="2037" spans="1:14" x14ac:dyDescent="0.2">
      <c r="A2037" s="11" t="s">
        <v>13</v>
      </c>
      <c r="B2037" s="13" t="s">
        <v>14</v>
      </c>
      <c r="C2037" s="9">
        <v>43656</v>
      </c>
      <c r="D2037" s="7" t="s">
        <v>24</v>
      </c>
      <c r="E2037" s="27" t="s">
        <v>19</v>
      </c>
      <c r="F2037" s="13" t="s">
        <v>37</v>
      </c>
      <c r="G2037" s="29" t="s">
        <v>38</v>
      </c>
      <c r="H2037" s="12"/>
      <c r="J2037" s="31"/>
      <c r="K2037" s="11" t="s">
        <v>17</v>
      </c>
      <c r="N2037" s="21" t="e">
        <f>IF(J2037="NA","NA",(VLOOKUP(I2037,ObjConv,2,FALSE)/VLOOKUP(I2037,ObjConv,3,FALSE))*J2037)</f>
        <v>#N/A</v>
      </c>
    </row>
    <row r="2038" spans="1:14" x14ac:dyDescent="0.2">
      <c r="A2038" s="11" t="s">
        <v>13</v>
      </c>
      <c r="B2038" s="13" t="s">
        <v>14</v>
      </c>
      <c r="C2038" s="9">
        <v>43656</v>
      </c>
      <c r="D2038" s="7" t="s">
        <v>24</v>
      </c>
      <c r="E2038" s="27" t="s">
        <v>19</v>
      </c>
      <c r="F2038" s="13" t="s">
        <v>37</v>
      </c>
      <c r="G2038" s="29" t="s">
        <v>38</v>
      </c>
      <c r="H2038" s="12"/>
      <c r="J2038" s="31"/>
      <c r="K2038" s="11" t="s">
        <v>17</v>
      </c>
      <c r="N2038" s="21" t="e">
        <f>IF(J2038="NA","NA",(VLOOKUP(I2038,ObjConv,2,FALSE)/VLOOKUP(I2038,ObjConv,3,FALSE))*J2038)</f>
        <v>#N/A</v>
      </c>
    </row>
    <row r="2039" spans="1:14" x14ac:dyDescent="0.2">
      <c r="A2039" s="11" t="s">
        <v>13</v>
      </c>
      <c r="B2039" s="13" t="s">
        <v>14</v>
      </c>
      <c r="C2039" s="9">
        <v>43656</v>
      </c>
      <c r="D2039" s="7" t="s">
        <v>24</v>
      </c>
      <c r="E2039" s="27" t="s">
        <v>19</v>
      </c>
      <c r="F2039" s="13" t="s">
        <v>37</v>
      </c>
      <c r="G2039" s="29" t="s">
        <v>38</v>
      </c>
      <c r="H2039" s="12"/>
      <c r="J2039" s="31"/>
      <c r="K2039" s="11" t="s">
        <v>17</v>
      </c>
      <c r="N2039" s="21" t="e">
        <f>IF(J2039="NA","NA",(VLOOKUP(I2039,ObjConv,2,FALSE)/VLOOKUP(I2039,ObjConv,3,FALSE))*J2039)</f>
        <v>#N/A</v>
      </c>
    </row>
    <row r="2040" spans="1:14" x14ac:dyDescent="0.2">
      <c r="A2040" s="11" t="s">
        <v>13</v>
      </c>
      <c r="B2040" s="13" t="s">
        <v>14</v>
      </c>
      <c r="C2040" s="9">
        <v>43656</v>
      </c>
      <c r="D2040" s="7" t="s">
        <v>24</v>
      </c>
      <c r="E2040" s="27" t="s">
        <v>19</v>
      </c>
      <c r="F2040" s="13" t="s">
        <v>37</v>
      </c>
      <c r="G2040" s="29" t="s">
        <v>38</v>
      </c>
      <c r="H2040" s="12"/>
      <c r="J2040" s="31"/>
      <c r="K2040" s="11" t="s">
        <v>17</v>
      </c>
      <c r="N2040" s="21" t="e">
        <f>IF(J2040="NA","NA",(VLOOKUP(I2040,ObjConv,2,FALSE)/VLOOKUP(I2040,ObjConv,3,FALSE))*J2040)</f>
        <v>#N/A</v>
      </c>
    </row>
    <row r="2041" spans="1:14" x14ac:dyDescent="0.2">
      <c r="A2041" s="11" t="s">
        <v>13</v>
      </c>
      <c r="B2041" s="13" t="s">
        <v>14</v>
      </c>
      <c r="C2041" s="9">
        <v>43656</v>
      </c>
      <c r="D2041" s="7" t="s">
        <v>24</v>
      </c>
      <c r="E2041" s="27" t="s">
        <v>19</v>
      </c>
      <c r="F2041" s="13" t="s">
        <v>37</v>
      </c>
      <c r="G2041" s="29" t="s">
        <v>38</v>
      </c>
      <c r="H2041" s="12"/>
      <c r="J2041" s="31"/>
      <c r="K2041" s="11" t="s">
        <v>17</v>
      </c>
      <c r="N2041" s="21" t="e">
        <f>IF(J2041="NA","NA",(VLOOKUP(I2041,ObjConv,2,FALSE)/VLOOKUP(I2041,ObjConv,3,FALSE))*J2041)</f>
        <v>#N/A</v>
      </c>
    </row>
    <row r="2042" spans="1:14" x14ac:dyDescent="0.2">
      <c r="A2042" s="11" t="s">
        <v>13</v>
      </c>
      <c r="B2042" s="13" t="s">
        <v>14</v>
      </c>
      <c r="C2042" s="9">
        <v>43656</v>
      </c>
      <c r="D2042" s="7" t="s">
        <v>24</v>
      </c>
      <c r="E2042" s="27" t="s">
        <v>19</v>
      </c>
      <c r="F2042" s="13" t="s">
        <v>37</v>
      </c>
      <c r="G2042" s="29" t="s">
        <v>38</v>
      </c>
      <c r="H2042" s="12"/>
      <c r="J2042" s="31"/>
      <c r="K2042" s="11" t="s">
        <v>17</v>
      </c>
      <c r="N2042" s="21" t="e">
        <f>IF(J2042="NA","NA",(VLOOKUP(I2042,ObjConv,2,FALSE)/VLOOKUP(I2042,ObjConv,3,FALSE))*J2042)</f>
        <v>#N/A</v>
      </c>
    </row>
    <row r="2043" spans="1:14" x14ac:dyDescent="0.2">
      <c r="A2043" s="11" t="s">
        <v>13</v>
      </c>
      <c r="B2043" s="13" t="s">
        <v>14</v>
      </c>
      <c r="C2043" s="9">
        <v>43656</v>
      </c>
      <c r="D2043" s="7" t="s">
        <v>24</v>
      </c>
      <c r="E2043" s="27" t="s">
        <v>19</v>
      </c>
      <c r="F2043" s="13" t="s">
        <v>37</v>
      </c>
      <c r="G2043" s="29" t="s">
        <v>38</v>
      </c>
      <c r="H2043" s="12"/>
      <c r="J2043" s="31"/>
      <c r="K2043" s="11" t="s">
        <v>17</v>
      </c>
      <c r="N2043" s="21" t="e">
        <f>IF(J2043="NA","NA",(VLOOKUP(I2043,ObjConv,2,FALSE)/VLOOKUP(I2043,ObjConv,3,FALSE))*J2043)</f>
        <v>#N/A</v>
      </c>
    </row>
    <row r="2044" spans="1:14" x14ac:dyDescent="0.2">
      <c r="A2044" s="11" t="s">
        <v>13</v>
      </c>
      <c r="B2044" s="13" t="s">
        <v>14</v>
      </c>
      <c r="C2044" s="9">
        <v>43656</v>
      </c>
      <c r="D2044" s="7" t="s">
        <v>24</v>
      </c>
      <c r="E2044" s="27" t="s">
        <v>19</v>
      </c>
      <c r="F2044" s="13" t="s">
        <v>37</v>
      </c>
      <c r="G2044" s="29" t="s">
        <v>38</v>
      </c>
      <c r="H2044" s="12"/>
      <c r="J2044" s="31"/>
      <c r="K2044" s="11" t="s">
        <v>17</v>
      </c>
      <c r="N2044" s="21" t="e">
        <f>IF(J2044="NA","NA",(VLOOKUP(I2044,ObjConv,2,FALSE)/VLOOKUP(I2044,ObjConv,3,FALSE))*J2044)</f>
        <v>#N/A</v>
      </c>
    </row>
    <row r="2045" spans="1:14" x14ac:dyDescent="0.2">
      <c r="A2045" s="11" t="s">
        <v>13</v>
      </c>
      <c r="B2045" s="13" t="s">
        <v>14</v>
      </c>
      <c r="C2045" s="9">
        <v>43656</v>
      </c>
      <c r="D2045" s="7" t="s">
        <v>24</v>
      </c>
      <c r="E2045" s="27" t="s">
        <v>19</v>
      </c>
      <c r="F2045" s="13" t="s">
        <v>37</v>
      </c>
      <c r="G2045" s="29" t="s">
        <v>38</v>
      </c>
      <c r="H2045" s="12"/>
      <c r="J2045" s="31"/>
      <c r="K2045" s="11" t="s">
        <v>17</v>
      </c>
      <c r="N2045" s="21" t="e">
        <f>IF(J2045="NA","NA",(VLOOKUP(I2045,ObjConv,2,FALSE)/VLOOKUP(I2045,ObjConv,3,FALSE))*J2045)</f>
        <v>#N/A</v>
      </c>
    </row>
    <row r="2046" spans="1:14" x14ac:dyDescent="0.2">
      <c r="A2046" s="11" t="s">
        <v>13</v>
      </c>
      <c r="B2046" s="13" t="s">
        <v>14</v>
      </c>
      <c r="C2046" s="9">
        <v>43656</v>
      </c>
      <c r="D2046" s="7" t="s">
        <v>24</v>
      </c>
      <c r="E2046" s="27" t="s">
        <v>19</v>
      </c>
      <c r="F2046" s="13" t="s">
        <v>37</v>
      </c>
      <c r="G2046" s="29" t="s">
        <v>38</v>
      </c>
      <c r="H2046" s="12"/>
      <c r="J2046" s="31"/>
      <c r="K2046" s="11" t="s">
        <v>17</v>
      </c>
      <c r="N2046" s="21" t="e">
        <f>IF(J2046="NA","NA",(VLOOKUP(I2046,ObjConv,2,FALSE)/VLOOKUP(I2046,ObjConv,3,FALSE))*J2046)</f>
        <v>#N/A</v>
      </c>
    </row>
    <row r="2047" spans="1:14" x14ac:dyDescent="0.2">
      <c r="A2047" s="11" t="s">
        <v>13</v>
      </c>
      <c r="B2047" s="13" t="s">
        <v>14</v>
      </c>
      <c r="C2047" s="9">
        <v>43656</v>
      </c>
      <c r="D2047" s="7" t="s">
        <v>24</v>
      </c>
      <c r="E2047" s="27" t="s">
        <v>19</v>
      </c>
      <c r="F2047" s="13" t="s">
        <v>37</v>
      </c>
      <c r="G2047" s="29" t="s">
        <v>38</v>
      </c>
      <c r="H2047" s="12"/>
      <c r="J2047" s="31"/>
      <c r="K2047" s="11" t="s">
        <v>17</v>
      </c>
      <c r="N2047" s="21" t="e">
        <f>IF(J2047="NA","NA",(VLOOKUP(I2047,ObjConv,2,FALSE)/VLOOKUP(I2047,ObjConv,3,FALSE))*J2047)</f>
        <v>#N/A</v>
      </c>
    </row>
    <row r="2048" spans="1:14" x14ac:dyDescent="0.2">
      <c r="A2048" s="11" t="s">
        <v>13</v>
      </c>
      <c r="B2048" s="13" t="s">
        <v>14</v>
      </c>
      <c r="C2048" s="9">
        <v>43656</v>
      </c>
      <c r="D2048" s="7" t="s">
        <v>24</v>
      </c>
      <c r="E2048" s="27" t="s">
        <v>19</v>
      </c>
      <c r="F2048" s="13" t="s">
        <v>37</v>
      </c>
      <c r="G2048" s="29" t="s">
        <v>38</v>
      </c>
      <c r="H2048" s="12"/>
      <c r="J2048" s="31"/>
      <c r="K2048" s="11" t="s">
        <v>17</v>
      </c>
      <c r="N2048" s="21" t="e">
        <f>IF(J2048="NA","NA",(VLOOKUP(I2048,ObjConv,2,FALSE)/VLOOKUP(I2048,ObjConv,3,FALSE))*J2048)</f>
        <v>#N/A</v>
      </c>
    </row>
    <row r="2049" spans="1:14" x14ac:dyDescent="0.2">
      <c r="A2049" s="11" t="s">
        <v>13</v>
      </c>
      <c r="B2049" s="13" t="s">
        <v>14</v>
      </c>
      <c r="C2049" s="9">
        <v>43656</v>
      </c>
      <c r="D2049" s="7" t="s">
        <v>24</v>
      </c>
      <c r="E2049" s="27" t="s">
        <v>19</v>
      </c>
      <c r="F2049" s="13" t="s">
        <v>37</v>
      </c>
      <c r="G2049" s="29" t="s">
        <v>38</v>
      </c>
      <c r="H2049" s="12"/>
      <c r="J2049" s="31"/>
      <c r="K2049" s="11" t="s">
        <v>17</v>
      </c>
      <c r="N2049" s="21" t="e">
        <f>IF(J2049="NA","NA",(VLOOKUP(I2049,ObjConv,2,FALSE)/VLOOKUP(I2049,ObjConv,3,FALSE))*J2049)</f>
        <v>#N/A</v>
      </c>
    </row>
    <row r="2050" spans="1:14" x14ac:dyDescent="0.2">
      <c r="A2050" s="11" t="s">
        <v>13</v>
      </c>
      <c r="B2050" s="13" t="s">
        <v>14</v>
      </c>
      <c r="C2050" s="9">
        <v>43656</v>
      </c>
      <c r="D2050" s="7" t="s">
        <v>24</v>
      </c>
      <c r="E2050" s="27" t="s">
        <v>19</v>
      </c>
      <c r="F2050" s="13" t="s">
        <v>37</v>
      </c>
      <c r="G2050" s="29" t="s">
        <v>43</v>
      </c>
      <c r="H2050" s="12"/>
      <c r="I2050" t="s">
        <v>39</v>
      </c>
      <c r="J2050" s="31">
        <v>1.2</v>
      </c>
      <c r="K2050" s="11" t="s">
        <v>17</v>
      </c>
      <c r="N2050" s="21">
        <f>IF(J2050="NA","NA",(VLOOKUP(I2050,ObjConv,2,FALSE)/VLOOKUP(I2050,ObjConv,3,FALSE))*J2050)</f>
        <v>0.12631578947368421</v>
      </c>
    </row>
    <row r="2051" spans="1:14" x14ac:dyDescent="0.2">
      <c r="A2051" s="11" t="s">
        <v>13</v>
      </c>
      <c r="B2051" s="13" t="s">
        <v>14</v>
      </c>
      <c r="C2051" s="9">
        <v>43656</v>
      </c>
      <c r="D2051" s="7" t="s">
        <v>24</v>
      </c>
      <c r="E2051" s="27" t="s">
        <v>19</v>
      </c>
      <c r="F2051" s="13" t="s">
        <v>37</v>
      </c>
      <c r="G2051" s="29" t="s">
        <v>38</v>
      </c>
      <c r="H2051" s="12"/>
      <c r="J2051" s="31"/>
      <c r="K2051" s="11" t="s">
        <v>17</v>
      </c>
      <c r="N2051" s="21" t="e">
        <f>IF(J2051="NA","NA",(VLOOKUP(I2051,ObjConv,2,FALSE)/VLOOKUP(I2051,ObjConv,3,FALSE))*J2051)</f>
        <v>#N/A</v>
      </c>
    </row>
    <row r="2052" spans="1:14" x14ac:dyDescent="0.2">
      <c r="A2052" s="11" t="s">
        <v>13</v>
      </c>
      <c r="B2052" s="13" t="s">
        <v>14</v>
      </c>
      <c r="C2052" s="9">
        <v>43656</v>
      </c>
      <c r="D2052" s="7" t="s">
        <v>24</v>
      </c>
      <c r="E2052" s="27" t="s">
        <v>19</v>
      </c>
      <c r="F2052" s="13" t="s">
        <v>37</v>
      </c>
      <c r="G2052" s="29" t="s">
        <v>38</v>
      </c>
      <c r="H2052" s="12"/>
      <c r="J2052" s="31"/>
      <c r="K2052" s="11" t="s">
        <v>17</v>
      </c>
      <c r="N2052" s="21" t="e">
        <f>IF(J2052="NA","NA",(VLOOKUP(I2052,ObjConv,2,FALSE)/VLOOKUP(I2052,ObjConv,3,FALSE))*J2052)</f>
        <v>#N/A</v>
      </c>
    </row>
    <row r="2053" spans="1:14" x14ac:dyDescent="0.2">
      <c r="A2053" s="11" t="s">
        <v>13</v>
      </c>
      <c r="B2053" s="13" t="s">
        <v>14</v>
      </c>
      <c r="C2053" s="9">
        <v>43656</v>
      </c>
      <c r="D2053" s="7" t="s">
        <v>24</v>
      </c>
      <c r="E2053" s="27" t="s">
        <v>19</v>
      </c>
      <c r="F2053" s="13" t="s">
        <v>37</v>
      </c>
      <c r="G2053" s="29" t="s">
        <v>38</v>
      </c>
      <c r="H2053" s="12"/>
      <c r="J2053" s="31"/>
      <c r="K2053" s="11" t="s">
        <v>17</v>
      </c>
      <c r="N2053" s="21" t="e">
        <f>IF(J2053="NA","NA",(VLOOKUP(I2053,ObjConv,2,FALSE)/VLOOKUP(I2053,ObjConv,3,FALSE))*J2053)</f>
        <v>#N/A</v>
      </c>
    </row>
    <row r="2054" spans="1:14" x14ac:dyDescent="0.2">
      <c r="A2054" s="11" t="s">
        <v>13</v>
      </c>
      <c r="B2054" s="13" t="s">
        <v>14</v>
      </c>
      <c r="C2054" s="9">
        <v>43656</v>
      </c>
      <c r="D2054" s="7" t="s">
        <v>24</v>
      </c>
      <c r="E2054" s="27" t="s">
        <v>19</v>
      </c>
      <c r="F2054" s="13" t="s">
        <v>40</v>
      </c>
      <c r="G2054" s="29" t="s">
        <v>41</v>
      </c>
      <c r="H2054" s="12" t="s">
        <v>42</v>
      </c>
      <c r="I2054" t="s">
        <v>39</v>
      </c>
      <c r="J2054" s="31">
        <v>1.9</v>
      </c>
      <c r="K2054" s="11" t="s">
        <v>17</v>
      </c>
      <c r="N2054" s="21">
        <f>IF(J2054="NA","NA",(VLOOKUP(I2054,ObjConv,2,FALSE)/VLOOKUP(I2054,ObjConv,3,FALSE))*J2054)</f>
        <v>0.2</v>
      </c>
    </row>
    <row r="2055" spans="1:14" x14ac:dyDescent="0.2">
      <c r="A2055" s="11" t="s">
        <v>13</v>
      </c>
      <c r="B2055" s="13" t="s">
        <v>14</v>
      </c>
      <c r="C2055" s="9">
        <v>43656</v>
      </c>
      <c r="D2055" s="7" t="s">
        <v>24</v>
      </c>
      <c r="E2055" s="27" t="s">
        <v>19</v>
      </c>
      <c r="F2055" s="13" t="s">
        <v>37</v>
      </c>
      <c r="G2055" s="29" t="s">
        <v>38</v>
      </c>
      <c r="H2055" s="12"/>
      <c r="J2055" s="31"/>
      <c r="K2055" s="11" t="s">
        <v>17</v>
      </c>
      <c r="N2055" s="21" t="e">
        <f>IF(J2055="NA","NA",(VLOOKUP(I2055,ObjConv,2,FALSE)/VLOOKUP(I2055,ObjConv,3,FALSE))*J2055)</f>
        <v>#N/A</v>
      </c>
    </row>
    <row r="2056" spans="1:14" x14ac:dyDescent="0.2">
      <c r="A2056" s="11" t="s">
        <v>13</v>
      </c>
      <c r="B2056" s="13" t="s">
        <v>14</v>
      </c>
      <c r="C2056" s="9">
        <v>43656</v>
      </c>
      <c r="D2056" s="7" t="s">
        <v>24</v>
      </c>
      <c r="E2056" s="27" t="s">
        <v>19</v>
      </c>
      <c r="F2056" s="13" t="s">
        <v>37</v>
      </c>
      <c r="G2056" s="29" t="s">
        <v>38</v>
      </c>
      <c r="H2056" s="12"/>
      <c r="J2056" s="31"/>
      <c r="K2056" s="11" t="s">
        <v>17</v>
      </c>
      <c r="N2056" s="21" t="e">
        <f>IF(J2056="NA","NA",(VLOOKUP(I2056,ObjConv,2,FALSE)/VLOOKUP(I2056,ObjConv,3,FALSE))*J2056)</f>
        <v>#N/A</v>
      </c>
    </row>
    <row r="2057" spans="1:14" x14ac:dyDescent="0.2">
      <c r="A2057" s="11" t="s">
        <v>13</v>
      </c>
      <c r="B2057" s="13" t="s">
        <v>14</v>
      </c>
      <c r="C2057" s="9">
        <v>43656</v>
      </c>
      <c r="D2057" s="7" t="s">
        <v>24</v>
      </c>
      <c r="E2057" s="27" t="s">
        <v>19</v>
      </c>
      <c r="F2057" s="13" t="s">
        <v>37</v>
      </c>
      <c r="G2057" s="29" t="s">
        <v>38</v>
      </c>
      <c r="H2057" s="12"/>
      <c r="J2057" s="31"/>
      <c r="K2057" s="11" t="s">
        <v>17</v>
      </c>
      <c r="N2057" s="21" t="e">
        <f>IF(J2057="NA","NA",(VLOOKUP(I2057,ObjConv,2,FALSE)/VLOOKUP(I2057,ObjConv,3,FALSE))*J2057)</f>
        <v>#N/A</v>
      </c>
    </row>
    <row r="2058" spans="1:14" x14ac:dyDescent="0.2">
      <c r="A2058" s="11" t="s">
        <v>13</v>
      </c>
      <c r="B2058" s="13" t="s">
        <v>14</v>
      </c>
      <c r="C2058" s="9">
        <v>43656</v>
      </c>
      <c r="D2058" s="7" t="s">
        <v>24</v>
      </c>
      <c r="E2058" s="27" t="s">
        <v>19</v>
      </c>
      <c r="F2058" s="13" t="s">
        <v>37</v>
      </c>
      <c r="G2058" s="29" t="s">
        <v>38</v>
      </c>
      <c r="H2058" s="12"/>
      <c r="J2058" s="31"/>
      <c r="K2058" s="11" t="s">
        <v>17</v>
      </c>
      <c r="N2058" s="21" t="e">
        <f>IF(J2058="NA","NA",(VLOOKUP(I2058,ObjConv,2,FALSE)/VLOOKUP(I2058,ObjConv,3,FALSE))*J2058)</f>
        <v>#N/A</v>
      </c>
    </row>
    <row r="2059" spans="1:14" x14ac:dyDescent="0.2">
      <c r="A2059" s="11" t="s">
        <v>13</v>
      </c>
      <c r="B2059" s="13" t="s">
        <v>14</v>
      </c>
      <c r="C2059" s="9">
        <v>43656</v>
      </c>
      <c r="D2059" s="7" t="s">
        <v>24</v>
      </c>
      <c r="E2059" s="27" t="s">
        <v>19</v>
      </c>
      <c r="F2059" s="13" t="s">
        <v>37</v>
      </c>
      <c r="G2059" s="29" t="s">
        <v>43</v>
      </c>
      <c r="H2059" s="12"/>
      <c r="J2059" s="31"/>
      <c r="K2059" s="11" t="s">
        <v>17</v>
      </c>
      <c r="N2059" s="21" t="e">
        <f>IF(J2059="NA","NA",(VLOOKUP(I2059,ObjConv,2,FALSE)/VLOOKUP(I2059,ObjConv,3,FALSE))*J2059)</f>
        <v>#N/A</v>
      </c>
    </row>
    <row r="2060" spans="1:14" x14ac:dyDescent="0.2">
      <c r="A2060" s="11" t="s">
        <v>13</v>
      </c>
      <c r="B2060" s="13" t="s">
        <v>14</v>
      </c>
      <c r="C2060" s="9">
        <v>43656</v>
      </c>
      <c r="D2060" s="7" t="s">
        <v>24</v>
      </c>
      <c r="E2060" s="27" t="s">
        <v>19</v>
      </c>
      <c r="F2060" s="13" t="s">
        <v>37</v>
      </c>
      <c r="G2060" s="29" t="s">
        <v>43</v>
      </c>
      <c r="H2060" s="12"/>
      <c r="J2060" s="31"/>
      <c r="K2060" s="11" t="s">
        <v>17</v>
      </c>
      <c r="N2060" s="21" t="e">
        <f>IF(J2060="NA","NA",(VLOOKUP(I2060,ObjConv,2,FALSE)/VLOOKUP(I2060,ObjConv,3,FALSE))*J2060)</f>
        <v>#N/A</v>
      </c>
    </row>
    <row r="2061" spans="1:14" x14ac:dyDescent="0.2">
      <c r="A2061" s="11" t="s">
        <v>13</v>
      </c>
      <c r="B2061" s="13" t="s">
        <v>14</v>
      </c>
      <c r="C2061" s="9">
        <v>43656</v>
      </c>
      <c r="D2061" s="7" t="s">
        <v>24</v>
      </c>
      <c r="E2061" s="27" t="s">
        <v>19</v>
      </c>
      <c r="F2061" s="13" t="s">
        <v>37</v>
      </c>
      <c r="G2061" s="29" t="s">
        <v>43</v>
      </c>
      <c r="H2061" s="12"/>
      <c r="J2061" s="31"/>
      <c r="K2061" s="11" t="s">
        <v>17</v>
      </c>
      <c r="N2061" s="21" t="e">
        <f>IF(J2061="NA","NA",(VLOOKUP(I2061,ObjConv,2,FALSE)/VLOOKUP(I2061,ObjConv,3,FALSE))*J2061)</f>
        <v>#N/A</v>
      </c>
    </row>
    <row r="2062" spans="1:14" x14ac:dyDescent="0.2">
      <c r="A2062" s="11" t="s">
        <v>13</v>
      </c>
      <c r="B2062" s="13" t="s">
        <v>14</v>
      </c>
      <c r="C2062" s="9">
        <v>43656</v>
      </c>
      <c r="D2062" s="7" t="s">
        <v>24</v>
      </c>
      <c r="E2062" s="27" t="s">
        <v>19</v>
      </c>
      <c r="F2062" s="13" t="s">
        <v>37</v>
      </c>
      <c r="G2062" s="29" t="s">
        <v>38</v>
      </c>
      <c r="H2062" s="12"/>
      <c r="J2062" s="31"/>
      <c r="K2062" s="11" t="s">
        <v>17</v>
      </c>
      <c r="N2062" s="21" t="e">
        <f>IF(J2062="NA","NA",(VLOOKUP(I2062,ObjConv,2,FALSE)/VLOOKUP(I2062,ObjConv,3,FALSE))*J2062)</f>
        <v>#N/A</v>
      </c>
    </row>
    <row r="2063" spans="1:14" x14ac:dyDescent="0.2">
      <c r="A2063" s="11" t="s">
        <v>13</v>
      </c>
      <c r="B2063" s="13" t="s">
        <v>14</v>
      </c>
      <c r="C2063" s="9">
        <v>43656</v>
      </c>
      <c r="D2063" s="7" t="s">
        <v>24</v>
      </c>
      <c r="E2063" s="27" t="s">
        <v>19</v>
      </c>
      <c r="F2063" s="13" t="s">
        <v>37</v>
      </c>
      <c r="G2063" s="29" t="s">
        <v>38</v>
      </c>
      <c r="H2063" s="12"/>
      <c r="J2063" s="31"/>
      <c r="K2063" s="11" t="s">
        <v>17</v>
      </c>
      <c r="N2063" s="21" t="e">
        <f>IF(J2063="NA","NA",(VLOOKUP(I2063,ObjConv,2,FALSE)/VLOOKUP(I2063,ObjConv,3,FALSE))*J2063)</f>
        <v>#N/A</v>
      </c>
    </row>
    <row r="2064" spans="1:14" x14ac:dyDescent="0.2">
      <c r="A2064" s="11" t="s">
        <v>13</v>
      </c>
      <c r="B2064" s="13" t="s">
        <v>14</v>
      </c>
      <c r="C2064" s="9">
        <v>43656</v>
      </c>
      <c r="D2064" s="7" t="s">
        <v>24</v>
      </c>
      <c r="E2064" s="27" t="s">
        <v>19</v>
      </c>
      <c r="F2064" s="13" t="s">
        <v>37</v>
      </c>
      <c r="G2064" s="29" t="s">
        <v>38</v>
      </c>
      <c r="H2064" s="12"/>
      <c r="J2064" s="31"/>
      <c r="K2064" s="11" t="s">
        <v>17</v>
      </c>
      <c r="N2064" s="21" t="e">
        <f>IF(J2064="NA","NA",(VLOOKUP(I2064,ObjConv,2,FALSE)/VLOOKUP(I2064,ObjConv,3,FALSE))*J2064)</f>
        <v>#N/A</v>
      </c>
    </row>
    <row r="2065" spans="1:14" x14ac:dyDescent="0.2">
      <c r="A2065" s="11" t="s">
        <v>13</v>
      </c>
      <c r="B2065" s="13" t="s">
        <v>14</v>
      </c>
      <c r="C2065" s="9">
        <v>43656</v>
      </c>
      <c r="D2065" s="7" t="s">
        <v>24</v>
      </c>
      <c r="E2065" s="27" t="s">
        <v>19</v>
      </c>
      <c r="F2065" s="13" t="s">
        <v>37</v>
      </c>
      <c r="G2065" s="29" t="s">
        <v>38</v>
      </c>
      <c r="H2065" s="12"/>
      <c r="J2065" s="31"/>
      <c r="K2065" s="11" t="s">
        <v>17</v>
      </c>
      <c r="N2065" s="21" t="e">
        <f>IF(J2065="NA","NA",(VLOOKUP(I2065,ObjConv,2,FALSE)/VLOOKUP(I2065,ObjConv,3,FALSE))*J2065)</f>
        <v>#N/A</v>
      </c>
    </row>
    <row r="2066" spans="1:14" x14ac:dyDescent="0.2">
      <c r="A2066" s="11" t="s">
        <v>13</v>
      </c>
      <c r="B2066" s="13" t="s">
        <v>14</v>
      </c>
      <c r="C2066" s="9">
        <v>43656</v>
      </c>
      <c r="D2066" s="7" t="s">
        <v>24</v>
      </c>
      <c r="E2066" s="27" t="s">
        <v>19</v>
      </c>
      <c r="F2066" s="13" t="s">
        <v>37</v>
      </c>
      <c r="G2066" s="29" t="s">
        <v>38</v>
      </c>
      <c r="H2066" s="12"/>
      <c r="J2066" s="31"/>
      <c r="K2066" s="11" t="s">
        <v>17</v>
      </c>
      <c r="N2066" s="21" t="e">
        <f>IF(J2066="NA","NA",(VLOOKUP(I2066,ObjConv,2,FALSE)/VLOOKUP(I2066,ObjConv,3,FALSE))*J2066)</f>
        <v>#N/A</v>
      </c>
    </row>
    <row r="2067" spans="1:14" x14ac:dyDescent="0.2">
      <c r="A2067" s="11" t="s">
        <v>13</v>
      </c>
      <c r="B2067" s="13" t="s">
        <v>14</v>
      </c>
      <c r="C2067" s="9">
        <v>43656</v>
      </c>
      <c r="D2067" s="7" t="s">
        <v>24</v>
      </c>
      <c r="E2067" s="27" t="s">
        <v>19</v>
      </c>
      <c r="F2067" s="13" t="s">
        <v>37</v>
      </c>
      <c r="G2067" s="29" t="s">
        <v>38</v>
      </c>
      <c r="H2067" s="12"/>
      <c r="J2067" s="31"/>
      <c r="K2067" s="11" t="s">
        <v>17</v>
      </c>
      <c r="N2067" s="21" t="e">
        <f>IF(J2067="NA","NA",(VLOOKUP(I2067,ObjConv,2,FALSE)/VLOOKUP(I2067,ObjConv,3,FALSE))*J2067)</f>
        <v>#N/A</v>
      </c>
    </row>
    <row r="2068" spans="1:14" x14ac:dyDescent="0.2">
      <c r="A2068" s="11" t="s">
        <v>13</v>
      </c>
      <c r="B2068" s="13" t="s">
        <v>14</v>
      </c>
      <c r="C2068" s="9">
        <v>43656</v>
      </c>
      <c r="D2068" s="7" t="s">
        <v>24</v>
      </c>
      <c r="E2068" s="27" t="s">
        <v>19</v>
      </c>
      <c r="F2068" s="13" t="s">
        <v>37</v>
      </c>
      <c r="G2068" s="29" t="s">
        <v>38</v>
      </c>
      <c r="H2068" s="12"/>
      <c r="J2068" s="31"/>
      <c r="K2068" s="11" t="s">
        <v>17</v>
      </c>
      <c r="N2068" s="21" t="e">
        <f>IF(J2068="NA","NA",(VLOOKUP(I2068,ObjConv,2,FALSE)/VLOOKUP(I2068,ObjConv,3,FALSE))*J2068)</f>
        <v>#N/A</v>
      </c>
    </row>
    <row r="2069" spans="1:14" x14ac:dyDescent="0.2">
      <c r="A2069" s="11" t="s">
        <v>13</v>
      </c>
      <c r="B2069" s="13" t="s">
        <v>14</v>
      </c>
      <c r="C2069" s="9">
        <v>43656</v>
      </c>
      <c r="D2069" s="7" t="s">
        <v>24</v>
      </c>
      <c r="E2069" s="27" t="s">
        <v>19</v>
      </c>
      <c r="F2069" s="13" t="s">
        <v>37</v>
      </c>
      <c r="G2069" s="29" t="s">
        <v>38</v>
      </c>
      <c r="H2069" s="12"/>
      <c r="J2069" s="31"/>
      <c r="K2069" s="11" t="s">
        <v>17</v>
      </c>
      <c r="N2069" s="21" t="e">
        <f>IF(J2069="NA","NA",(VLOOKUP(I2069,ObjConv,2,FALSE)/VLOOKUP(I2069,ObjConv,3,FALSE))*J2069)</f>
        <v>#N/A</v>
      </c>
    </row>
    <row r="2070" spans="1:14" x14ac:dyDescent="0.2">
      <c r="A2070" s="11" t="s">
        <v>13</v>
      </c>
      <c r="B2070" s="13" t="s">
        <v>14</v>
      </c>
      <c r="C2070" s="9">
        <v>43656</v>
      </c>
      <c r="D2070" s="7" t="s">
        <v>24</v>
      </c>
      <c r="E2070" s="27" t="s">
        <v>19</v>
      </c>
      <c r="F2070" s="13" t="s">
        <v>50</v>
      </c>
      <c r="G2070" s="29" t="s">
        <v>51</v>
      </c>
      <c r="H2070" s="12"/>
      <c r="I2070" t="s">
        <v>39</v>
      </c>
      <c r="J2070" s="31">
        <v>2.2000000000000002</v>
      </c>
      <c r="K2070" s="11" t="s">
        <v>17</v>
      </c>
      <c r="N2070" s="21">
        <f>IF(J2070="NA","NA",(VLOOKUP(I2070,ObjConv,2,FALSE)/VLOOKUP(I2070,ObjConv,3,FALSE))*J2070)</f>
        <v>0.23157894736842108</v>
      </c>
    </row>
    <row r="2071" spans="1:14" x14ac:dyDescent="0.2">
      <c r="A2071" s="11" t="s">
        <v>13</v>
      </c>
      <c r="B2071" s="13" t="s">
        <v>14</v>
      </c>
      <c r="C2071" s="9">
        <v>43656</v>
      </c>
      <c r="D2071" s="7" t="s">
        <v>24</v>
      </c>
      <c r="E2071" s="27" t="s">
        <v>19</v>
      </c>
      <c r="F2071" s="13" t="s">
        <v>50</v>
      </c>
      <c r="G2071" s="29" t="s">
        <v>51</v>
      </c>
      <c r="H2071" s="12"/>
      <c r="I2071" t="s">
        <v>39</v>
      </c>
      <c r="J2071" s="31">
        <v>2.2999999999999998</v>
      </c>
      <c r="K2071" s="11" t="s">
        <v>17</v>
      </c>
      <c r="N2071" s="21">
        <f>IF(J2071="NA","NA",(VLOOKUP(I2071,ObjConv,2,FALSE)/VLOOKUP(I2071,ObjConv,3,FALSE))*J2071)</f>
        <v>0.24210526315789474</v>
      </c>
    </row>
    <row r="2072" spans="1:14" x14ac:dyDescent="0.2">
      <c r="A2072" s="11" t="s">
        <v>13</v>
      </c>
      <c r="B2072" s="13" t="s">
        <v>14</v>
      </c>
      <c r="C2072" s="9">
        <v>43656</v>
      </c>
      <c r="D2072" s="7" t="s">
        <v>24</v>
      </c>
      <c r="E2072" s="27" t="s">
        <v>19</v>
      </c>
      <c r="F2072" s="13" t="s">
        <v>44</v>
      </c>
      <c r="G2072" s="29" t="s">
        <v>53</v>
      </c>
      <c r="H2072" s="12"/>
      <c r="I2072" t="s">
        <v>39</v>
      </c>
      <c r="J2072" s="31">
        <v>1</v>
      </c>
      <c r="K2072" s="11" t="s">
        <v>17</v>
      </c>
      <c r="N2072" s="21">
        <f>IF(J2072="NA","NA",(VLOOKUP(I2072,ObjConv,2,FALSE)/VLOOKUP(I2072,ObjConv,3,FALSE))*J2072)</f>
        <v>0.10526315789473685</v>
      </c>
    </row>
    <row r="2073" spans="1:14" x14ac:dyDescent="0.2">
      <c r="A2073" s="11" t="s">
        <v>13</v>
      </c>
      <c r="B2073" s="13" t="s">
        <v>14</v>
      </c>
      <c r="C2073" s="9">
        <v>43656</v>
      </c>
      <c r="D2073" s="7" t="s">
        <v>24</v>
      </c>
      <c r="E2073" s="27" t="s">
        <v>19</v>
      </c>
      <c r="F2073" s="13" t="s">
        <v>37</v>
      </c>
      <c r="G2073" s="29" t="s">
        <v>38</v>
      </c>
      <c r="H2073" s="12"/>
      <c r="J2073" s="31"/>
      <c r="K2073" s="11" t="s">
        <v>17</v>
      </c>
      <c r="N2073" s="21" t="e">
        <f>IF(J2073="NA","NA",(VLOOKUP(I2073,ObjConv,2,FALSE)/VLOOKUP(I2073,ObjConv,3,FALSE))*J2073)</f>
        <v>#N/A</v>
      </c>
    </row>
    <row r="2074" spans="1:14" x14ac:dyDescent="0.2">
      <c r="A2074" s="11" t="s">
        <v>13</v>
      </c>
      <c r="B2074" s="13" t="s">
        <v>14</v>
      </c>
      <c r="C2074" s="9">
        <v>43656</v>
      </c>
      <c r="D2074" s="7" t="s">
        <v>24</v>
      </c>
      <c r="E2074" s="27" t="s">
        <v>19</v>
      </c>
      <c r="F2074" s="13" t="s">
        <v>37</v>
      </c>
      <c r="G2074" s="29" t="s">
        <v>38</v>
      </c>
      <c r="H2074" s="12"/>
      <c r="J2074" s="31"/>
      <c r="K2074" s="11" t="s">
        <v>17</v>
      </c>
      <c r="N2074" s="21" t="e">
        <f>IF(J2074="NA","NA",(VLOOKUP(I2074,ObjConv,2,FALSE)/VLOOKUP(I2074,ObjConv,3,FALSE))*J2074)</f>
        <v>#N/A</v>
      </c>
    </row>
    <row r="2075" spans="1:14" x14ac:dyDescent="0.2">
      <c r="A2075" s="11" t="s">
        <v>13</v>
      </c>
      <c r="B2075" s="13" t="s">
        <v>14</v>
      </c>
      <c r="C2075" s="9">
        <v>43656</v>
      </c>
      <c r="D2075" s="7" t="s">
        <v>24</v>
      </c>
      <c r="E2075" s="27" t="s">
        <v>19</v>
      </c>
      <c r="F2075" s="13" t="s">
        <v>37</v>
      </c>
      <c r="G2075" s="29" t="s">
        <v>38</v>
      </c>
      <c r="H2075" s="12"/>
      <c r="J2075" s="31"/>
      <c r="K2075" s="11" t="s">
        <v>17</v>
      </c>
      <c r="N2075" s="21" t="e">
        <f>IF(J2075="NA","NA",(VLOOKUP(I2075,ObjConv,2,FALSE)/VLOOKUP(I2075,ObjConv,3,FALSE))*J2075)</f>
        <v>#N/A</v>
      </c>
    </row>
    <row r="2076" spans="1:14" x14ac:dyDescent="0.2">
      <c r="A2076" s="11" t="s">
        <v>13</v>
      </c>
      <c r="B2076" s="13" t="s">
        <v>14</v>
      </c>
      <c r="C2076" s="9">
        <v>43656</v>
      </c>
      <c r="D2076" s="7" t="s">
        <v>24</v>
      </c>
      <c r="E2076" s="27" t="s">
        <v>19</v>
      </c>
      <c r="F2076" s="13" t="s">
        <v>37</v>
      </c>
      <c r="G2076" s="29" t="s">
        <v>38</v>
      </c>
      <c r="H2076" s="12"/>
      <c r="J2076" s="31"/>
      <c r="K2076" s="11" t="s">
        <v>17</v>
      </c>
      <c r="N2076" s="21" t="e">
        <f>IF(J2076="NA","NA",(VLOOKUP(I2076,ObjConv,2,FALSE)/VLOOKUP(I2076,ObjConv,3,FALSE))*J2076)</f>
        <v>#N/A</v>
      </c>
    </row>
    <row r="2077" spans="1:14" x14ac:dyDescent="0.2">
      <c r="A2077" s="11" t="s">
        <v>13</v>
      </c>
      <c r="B2077" s="13" t="s">
        <v>14</v>
      </c>
      <c r="C2077" s="9">
        <v>43656</v>
      </c>
      <c r="D2077" s="7" t="s">
        <v>24</v>
      </c>
      <c r="E2077" s="27" t="s">
        <v>19</v>
      </c>
      <c r="F2077" s="13" t="s">
        <v>37</v>
      </c>
      <c r="G2077" s="29" t="s">
        <v>38</v>
      </c>
      <c r="H2077" s="12"/>
      <c r="J2077" s="31"/>
      <c r="K2077" s="11" t="s">
        <v>17</v>
      </c>
      <c r="N2077" s="21" t="e">
        <f>IF(J2077="NA","NA",(VLOOKUP(I2077,ObjConv,2,FALSE)/VLOOKUP(I2077,ObjConv,3,FALSE))*J2077)</f>
        <v>#N/A</v>
      </c>
    </row>
    <row r="2078" spans="1:14" x14ac:dyDescent="0.2">
      <c r="A2078" s="11" t="s">
        <v>13</v>
      </c>
      <c r="B2078" s="13" t="s">
        <v>14</v>
      </c>
      <c r="C2078" s="9">
        <v>43656</v>
      </c>
      <c r="D2078" s="7" t="s">
        <v>24</v>
      </c>
      <c r="E2078" s="27" t="s">
        <v>19</v>
      </c>
      <c r="F2078" s="13" t="s">
        <v>37</v>
      </c>
      <c r="G2078" s="29" t="s">
        <v>38</v>
      </c>
      <c r="H2078" s="12"/>
      <c r="J2078" s="31"/>
      <c r="K2078" s="11" t="s">
        <v>17</v>
      </c>
      <c r="N2078" s="21" t="e">
        <f>IF(J2078="NA","NA",(VLOOKUP(I2078,ObjConv,2,FALSE)/VLOOKUP(I2078,ObjConv,3,FALSE))*J2078)</f>
        <v>#N/A</v>
      </c>
    </row>
    <row r="2079" spans="1:14" x14ac:dyDescent="0.2">
      <c r="A2079" s="11" t="s">
        <v>13</v>
      </c>
      <c r="B2079" s="13" t="s">
        <v>14</v>
      </c>
      <c r="C2079" s="9">
        <v>43656</v>
      </c>
      <c r="D2079" s="7" t="s">
        <v>24</v>
      </c>
      <c r="E2079" s="27" t="s">
        <v>19</v>
      </c>
      <c r="F2079" s="13" t="s">
        <v>37</v>
      </c>
      <c r="G2079" s="29" t="s">
        <v>38</v>
      </c>
      <c r="H2079" s="12"/>
      <c r="J2079" s="31"/>
      <c r="K2079" s="11" t="s">
        <v>17</v>
      </c>
      <c r="N2079" s="21" t="e">
        <f>IF(J2079="NA","NA",(VLOOKUP(I2079,ObjConv,2,FALSE)/VLOOKUP(I2079,ObjConv,3,FALSE))*J2079)</f>
        <v>#N/A</v>
      </c>
    </row>
    <row r="2080" spans="1:14" x14ac:dyDescent="0.2">
      <c r="A2080" s="11" t="s">
        <v>13</v>
      </c>
      <c r="B2080" s="13" t="s">
        <v>14</v>
      </c>
      <c r="C2080" s="9">
        <v>43656</v>
      </c>
      <c r="D2080" s="7" t="s">
        <v>24</v>
      </c>
      <c r="E2080" s="27" t="s">
        <v>19</v>
      </c>
      <c r="F2080" s="13" t="s">
        <v>37</v>
      </c>
      <c r="G2080" s="29" t="s">
        <v>38</v>
      </c>
      <c r="H2080" s="12"/>
      <c r="J2080" s="31"/>
      <c r="K2080" s="11" t="s">
        <v>17</v>
      </c>
      <c r="N2080" s="21" t="e">
        <f>IF(J2080="NA","NA",(VLOOKUP(I2080,ObjConv,2,FALSE)/VLOOKUP(I2080,ObjConv,3,FALSE))*J2080)</f>
        <v>#N/A</v>
      </c>
    </row>
    <row r="2081" spans="1:14" x14ac:dyDescent="0.2">
      <c r="A2081" s="11" t="s">
        <v>13</v>
      </c>
      <c r="B2081" s="13" t="s">
        <v>14</v>
      </c>
      <c r="C2081" s="9">
        <v>43656</v>
      </c>
      <c r="D2081" s="7" t="s">
        <v>24</v>
      </c>
      <c r="E2081" s="27" t="s">
        <v>19</v>
      </c>
      <c r="F2081" s="13" t="s">
        <v>37</v>
      </c>
      <c r="G2081" s="29" t="s">
        <v>38</v>
      </c>
      <c r="H2081" s="12"/>
      <c r="J2081" s="31"/>
      <c r="K2081" s="11" t="s">
        <v>17</v>
      </c>
      <c r="N2081" s="21" t="e">
        <f>IF(J2081="NA","NA",(VLOOKUP(I2081,ObjConv,2,FALSE)/VLOOKUP(I2081,ObjConv,3,FALSE))*J2081)</f>
        <v>#N/A</v>
      </c>
    </row>
    <row r="2082" spans="1:14" x14ac:dyDescent="0.2">
      <c r="A2082" s="11" t="s">
        <v>13</v>
      </c>
      <c r="B2082" s="13" t="s">
        <v>14</v>
      </c>
      <c r="C2082" s="9">
        <v>43656</v>
      </c>
      <c r="D2082" s="7" t="s">
        <v>24</v>
      </c>
      <c r="E2082" s="27" t="s">
        <v>19</v>
      </c>
      <c r="F2082" s="13" t="s">
        <v>37</v>
      </c>
      <c r="G2082" s="29" t="s">
        <v>38</v>
      </c>
      <c r="H2082" s="12"/>
      <c r="J2082" s="31"/>
      <c r="K2082" s="11" t="s">
        <v>17</v>
      </c>
      <c r="N2082" s="21" t="e">
        <f>IF(J2082="NA","NA",(VLOOKUP(I2082,ObjConv,2,FALSE)/VLOOKUP(I2082,ObjConv,3,FALSE))*J2082)</f>
        <v>#N/A</v>
      </c>
    </row>
    <row r="2083" spans="1:14" x14ac:dyDescent="0.2">
      <c r="A2083" s="11" t="s">
        <v>13</v>
      </c>
      <c r="B2083" s="13" t="s">
        <v>14</v>
      </c>
      <c r="C2083" s="9">
        <v>43656</v>
      </c>
      <c r="D2083" s="7" t="s">
        <v>24</v>
      </c>
      <c r="E2083" s="27" t="s">
        <v>19</v>
      </c>
      <c r="F2083" s="13" t="s">
        <v>37</v>
      </c>
      <c r="G2083" s="29" t="s">
        <v>38</v>
      </c>
      <c r="H2083" s="12"/>
      <c r="J2083" s="31"/>
      <c r="K2083" s="11" t="s">
        <v>17</v>
      </c>
      <c r="N2083" s="21" t="e">
        <f>IF(J2083="NA","NA",(VLOOKUP(I2083,ObjConv,2,FALSE)/VLOOKUP(I2083,ObjConv,3,FALSE))*J2083)</f>
        <v>#N/A</v>
      </c>
    </row>
    <row r="2084" spans="1:14" x14ac:dyDescent="0.2">
      <c r="A2084" s="11" t="s">
        <v>13</v>
      </c>
      <c r="B2084" s="13" t="s">
        <v>14</v>
      </c>
      <c r="C2084" s="9">
        <v>43656</v>
      </c>
      <c r="D2084" s="7" t="s">
        <v>24</v>
      </c>
      <c r="E2084" s="27" t="s">
        <v>19</v>
      </c>
      <c r="F2084" s="13" t="s">
        <v>44</v>
      </c>
      <c r="G2084" s="29" t="s">
        <v>53</v>
      </c>
      <c r="H2084" s="12"/>
      <c r="J2084" s="31"/>
      <c r="K2084" s="11" t="s">
        <v>17</v>
      </c>
      <c r="N2084" s="21" t="e">
        <f>IF(J2084="NA","NA",(VLOOKUP(I2084,ObjConv,2,FALSE)/VLOOKUP(I2084,ObjConv,3,FALSE))*J2084)</f>
        <v>#N/A</v>
      </c>
    </row>
    <row r="2085" spans="1:14" x14ac:dyDescent="0.2">
      <c r="A2085" s="11" t="s">
        <v>13</v>
      </c>
      <c r="B2085" s="13" t="s">
        <v>14</v>
      </c>
      <c r="C2085" s="9">
        <v>43656</v>
      </c>
      <c r="D2085" s="7" t="s">
        <v>24</v>
      </c>
      <c r="E2085" s="27" t="s">
        <v>19</v>
      </c>
      <c r="F2085" s="13" t="s">
        <v>37</v>
      </c>
      <c r="G2085" s="29" t="s">
        <v>38</v>
      </c>
      <c r="H2085" s="12"/>
      <c r="J2085" s="31"/>
      <c r="K2085" s="11" t="s">
        <v>17</v>
      </c>
      <c r="N2085" s="21" t="e">
        <f>IF(J2085="NA","NA",(VLOOKUP(I2085,ObjConv,2,FALSE)/VLOOKUP(I2085,ObjConv,3,FALSE))*J2085)</f>
        <v>#N/A</v>
      </c>
    </row>
    <row r="2086" spans="1:14" x14ac:dyDescent="0.2">
      <c r="A2086" s="11" t="s">
        <v>13</v>
      </c>
      <c r="B2086" s="13" t="s">
        <v>14</v>
      </c>
      <c r="C2086" s="9">
        <v>43656</v>
      </c>
      <c r="D2086" s="7" t="s">
        <v>24</v>
      </c>
      <c r="E2086" s="27" t="s">
        <v>19</v>
      </c>
      <c r="F2086" s="13" t="s">
        <v>37</v>
      </c>
      <c r="G2086" s="29" t="s">
        <v>38</v>
      </c>
      <c r="H2086" s="12"/>
      <c r="J2086" s="31"/>
      <c r="K2086" s="11" t="s">
        <v>17</v>
      </c>
      <c r="N2086" s="21" t="e">
        <f>IF(J2086="NA","NA",(VLOOKUP(I2086,ObjConv,2,FALSE)/VLOOKUP(I2086,ObjConv,3,FALSE))*J2086)</f>
        <v>#N/A</v>
      </c>
    </row>
    <row r="2087" spans="1:14" x14ac:dyDescent="0.2">
      <c r="A2087" s="11" t="s">
        <v>13</v>
      </c>
      <c r="B2087" s="13" t="s">
        <v>14</v>
      </c>
      <c r="C2087" s="9">
        <v>43656</v>
      </c>
      <c r="D2087" s="7" t="s">
        <v>24</v>
      </c>
      <c r="E2087" s="27" t="s">
        <v>19</v>
      </c>
      <c r="F2087" s="13" t="s">
        <v>37</v>
      </c>
      <c r="G2087" s="29" t="s">
        <v>38</v>
      </c>
      <c r="H2087" s="12"/>
      <c r="J2087" s="31"/>
      <c r="K2087" s="11" t="s">
        <v>17</v>
      </c>
      <c r="N2087" s="21" t="e">
        <f>IF(J2087="NA","NA",(VLOOKUP(I2087,ObjConv,2,FALSE)/VLOOKUP(I2087,ObjConv,3,FALSE))*J2087)</f>
        <v>#N/A</v>
      </c>
    </row>
    <row r="2088" spans="1:14" x14ac:dyDescent="0.2">
      <c r="A2088" s="11" t="s">
        <v>13</v>
      </c>
      <c r="B2088" s="13" t="s">
        <v>14</v>
      </c>
      <c r="C2088" s="9">
        <v>43656</v>
      </c>
      <c r="D2088" s="7" t="s">
        <v>24</v>
      </c>
      <c r="E2088" s="27" t="s">
        <v>19</v>
      </c>
      <c r="F2088" s="13" t="s">
        <v>37</v>
      </c>
      <c r="G2088" s="29" t="s">
        <v>38</v>
      </c>
      <c r="H2088" s="12"/>
      <c r="J2088" s="31"/>
      <c r="K2088" s="11" t="s">
        <v>17</v>
      </c>
      <c r="N2088" s="21" t="e">
        <f>IF(J2088="NA","NA",(VLOOKUP(I2088,ObjConv,2,FALSE)/VLOOKUP(I2088,ObjConv,3,FALSE))*J2088)</f>
        <v>#N/A</v>
      </c>
    </row>
    <row r="2089" spans="1:14" x14ac:dyDescent="0.2">
      <c r="A2089" s="11" t="s">
        <v>13</v>
      </c>
      <c r="B2089" s="13" t="s">
        <v>14</v>
      </c>
      <c r="C2089" s="9">
        <v>43656</v>
      </c>
      <c r="D2089" s="7" t="s">
        <v>24</v>
      </c>
      <c r="E2089" s="27" t="s">
        <v>19</v>
      </c>
      <c r="F2089" s="13" t="s">
        <v>37</v>
      </c>
      <c r="G2089" s="29" t="s">
        <v>38</v>
      </c>
      <c r="H2089" s="12"/>
      <c r="J2089" s="31"/>
      <c r="K2089" s="11" t="s">
        <v>17</v>
      </c>
      <c r="N2089" s="21" t="e">
        <f>IF(J2089="NA","NA",(VLOOKUP(I2089,ObjConv,2,FALSE)/VLOOKUP(I2089,ObjConv,3,FALSE))*J2089)</f>
        <v>#N/A</v>
      </c>
    </row>
    <row r="2090" spans="1:14" x14ac:dyDescent="0.2">
      <c r="A2090" s="11" t="s">
        <v>13</v>
      </c>
      <c r="B2090" s="13" t="s">
        <v>14</v>
      </c>
      <c r="C2090" s="9">
        <v>43656</v>
      </c>
      <c r="D2090" s="7" t="s">
        <v>24</v>
      </c>
      <c r="E2090" s="27" t="s">
        <v>19</v>
      </c>
      <c r="F2090" s="13" t="s">
        <v>37</v>
      </c>
      <c r="G2090" s="29" t="s">
        <v>38</v>
      </c>
      <c r="H2090" s="12"/>
      <c r="J2090" s="31"/>
      <c r="K2090" s="11" t="s">
        <v>17</v>
      </c>
      <c r="N2090" s="21" t="e">
        <f>IF(J2090="NA","NA",(VLOOKUP(I2090,ObjConv,2,FALSE)/VLOOKUP(I2090,ObjConv,3,FALSE))*J2090)</f>
        <v>#N/A</v>
      </c>
    </row>
    <row r="2091" spans="1:14" x14ac:dyDescent="0.2">
      <c r="A2091" s="11" t="s">
        <v>13</v>
      </c>
      <c r="B2091" s="13" t="s">
        <v>14</v>
      </c>
      <c r="C2091" s="9">
        <v>43656</v>
      </c>
      <c r="D2091" s="7" t="s">
        <v>24</v>
      </c>
      <c r="E2091" s="27" t="s">
        <v>19</v>
      </c>
      <c r="F2091" s="13" t="s">
        <v>37</v>
      </c>
      <c r="G2091" s="29" t="s">
        <v>38</v>
      </c>
      <c r="H2091" s="12"/>
      <c r="J2091" s="31"/>
      <c r="K2091" s="11" t="s">
        <v>17</v>
      </c>
      <c r="N2091" s="21" t="e">
        <f>IF(J2091="NA","NA",(VLOOKUP(I2091,ObjConv,2,FALSE)/VLOOKUP(I2091,ObjConv,3,FALSE))*J2091)</f>
        <v>#N/A</v>
      </c>
    </row>
    <row r="2092" spans="1:14" x14ac:dyDescent="0.2">
      <c r="A2092" s="11" t="s">
        <v>13</v>
      </c>
      <c r="B2092" s="13" t="s">
        <v>14</v>
      </c>
      <c r="C2092" s="9">
        <v>43656</v>
      </c>
      <c r="D2092" s="7" t="s">
        <v>24</v>
      </c>
      <c r="E2092" s="27" t="s">
        <v>19</v>
      </c>
      <c r="F2092" s="13" t="s">
        <v>37</v>
      </c>
      <c r="G2092" s="29" t="s">
        <v>38</v>
      </c>
      <c r="H2092" s="12"/>
      <c r="J2092" s="31"/>
      <c r="K2092" s="11" t="s">
        <v>17</v>
      </c>
      <c r="N2092" s="21" t="e">
        <f>IF(J2092="NA","NA",(VLOOKUP(I2092,ObjConv,2,FALSE)/VLOOKUP(I2092,ObjConv,3,FALSE))*J2092)</f>
        <v>#N/A</v>
      </c>
    </row>
    <row r="2093" spans="1:14" x14ac:dyDescent="0.2">
      <c r="A2093" s="11" t="s">
        <v>13</v>
      </c>
      <c r="B2093" s="13" t="s">
        <v>14</v>
      </c>
      <c r="C2093" s="9">
        <v>43656</v>
      </c>
      <c r="D2093" s="7" t="s">
        <v>24</v>
      </c>
      <c r="E2093" s="27" t="s">
        <v>19</v>
      </c>
      <c r="F2093" s="13" t="s">
        <v>37</v>
      </c>
      <c r="G2093" s="29" t="s">
        <v>38</v>
      </c>
      <c r="H2093" s="12"/>
      <c r="J2093" s="31"/>
      <c r="K2093" s="11" t="s">
        <v>17</v>
      </c>
      <c r="N2093" s="21" t="e">
        <f>IF(J2093="NA","NA",(VLOOKUP(I2093,ObjConv,2,FALSE)/VLOOKUP(I2093,ObjConv,3,FALSE))*J2093)</f>
        <v>#N/A</v>
      </c>
    </row>
    <row r="2094" spans="1:14" x14ac:dyDescent="0.2">
      <c r="A2094" s="11" t="s">
        <v>13</v>
      </c>
      <c r="B2094" s="13" t="s">
        <v>14</v>
      </c>
      <c r="C2094" s="9">
        <v>43656</v>
      </c>
      <c r="D2094" s="7" t="s">
        <v>24</v>
      </c>
      <c r="E2094" s="27" t="s">
        <v>19</v>
      </c>
      <c r="F2094" s="13" t="s">
        <v>37</v>
      </c>
      <c r="G2094" s="29" t="s">
        <v>38</v>
      </c>
      <c r="H2094" s="12"/>
      <c r="J2094" s="31"/>
      <c r="K2094" s="11" t="s">
        <v>17</v>
      </c>
      <c r="N2094" s="21" t="e">
        <f>IF(J2094="NA","NA",(VLOOKUP(I2094,ObjConv,2,FALSE)/VLOOKUP(I2094,ObjConv,3,FALSE))*J2094)</f>
        <v>#N/A</v>
      </c>
    </row>
    <row r="2095" spans="1:14" x14ac:dyDescent="0.2">
      <c r="A2095" s="11" t="s">
        <v>13</v>
      </c>
      <c r="B2095" s="13" t="s">
        <v>14</v>
      </c>
      <c r="C2095" s="9">
        <v>43656</v>
      </c>
      <c r="D2095" s="7" t="s">
        <v>24</v>
      </c>
      <c r="E2095" s="27" t="s">
        <v>19</v>
      </c>
      <c r="F2095" s="13" t="s">
        <v>37</v>
      </c>
      <c r="G2095" s="29" t="s">
        <v>38</v>
      </c>
      <c r="H2095" s="12"/>
      <c r="J2095" s="31"/>
      <c r="K2095" s="11" t="s">
        <v>17</v>
      </c>
      <c r="N2095" s="21" t="e">
        <f>IF(J2095="NA","NA",(VLOOKUP(I2095,ObjConv,2,FALSE)/VLOOKUP(I2095,ObjConv,3,FALSE))*J2095)</f>
        <v>#N/A</v>
      </c>
    </row>
    <row r="2096" spans="1:14" x14ac:dyDescent="0.2">
      <c r="A2096" s="11" t="s">
        <v>13</v>
      </c>
      <c r="B2096" s="13" t="s">
        <v>14</v>
      </c>
      <c r="C2096" s="9">
        <v>43656</v>
      </c>
      <c r="D2096" s="7" t="s">
        <v>24</v>
      </c>
      <c r="E2096" s="27" t="s">
        <v>19</v>
      </c>
      <c r="F2096" s="13" t="s">
        <v>37</v>
      </c>
      <c r="G2096" s="29" t="s">
        <v>38</v>
      </c>
      <c r="H2096" s="12"/>
      <c r="J2096" s="31"/>
      <c r="K2096" s="11" t="s">
        <v>17</v>
      </c>
      <c r="N2096" s="21" t="e">
        <f>IF(J2096="NA","NA",(VLOOKUP(I2096,ObjConv,2,FALSE)/VLOOKUP(I2096,ObjConv,3,FALSE))*J2096)</f>
        <v>#N/A</v>
      </c>
    </row>
    <row r="2097" spans="1:14" x14ac:dyDescent="0.2">
      <c r="A2097" s="11" t="s">
        <v>13</v>
      </c>
      <c r="B2097" s="13" t="s">
        <v>14</v>
      </c>
      <c r="C2097" s="9">
        <v>43656</v>
      </c>
      <c r="D2097" s="7" t="s">
        <v>24</v>
      </c>
      <c r="E2097" s="27" t="s">
        <v>19</v>
      </c>
      <c r="F2097" s="13" t="s">
        <v>37</v>
      </c>
      <c r="G2097" s="29" t="s">
        <v>38</v>
      </c>
      <c r="H2097" s="12"/>
      <c r="J2097" s="31"/>
      <c r="K2097" s="11" t="s">
        <v>17</v>
      </c>
      <c r="N2097" s="21" t="e">
        <f>IF(J2097="NA","NA",(VLOOKUP(I2097,ObjConv,2,FALSE)/VLOOKUP(I2097,ObjConv,3,FALSE))*J2097)</f>
        <v>#N/A</v>
      </c>
    </row>
    <row r="2098" spans="1:14" x14ac:dyDescent="0.2">
      <c r="A2098" s="11" t="s">
        <v>13</v>
      </c>
      <c r="B2098" s="13" t="s">
        <v>14</v>
      </c>
      <c r="C2098" s="9">
        <v>43656</v>
      </c>
      <c r="D2098" s="7" t="s">
        <v>24</v>
      </c>
      <c r="E2098" s="27" t="s">
        <v>19</v>
      </c>
      <c r="F2098" s="13" t="s">
        <v>37</v>
      </c>
      <c r="G2098" s="29" t="s">
        <v>38</v>
      </c>
      <c r="H2098" s="12"/>
      <c r="J2098" s="31"/>
      <c r="K2098" s="11" t="s">
        <v>17</v>
      </c>
      <c r="N2098" s="21" t="e">
        <f>IF(J2098="NA","NA",(VLOOKUP(I2098,ObjConv,2,FALSE)/VLOOKUP(I2098,ObjConv,3,FALSE))*J2098)</f>
        <v>#N/A</v>
      </c>
    </row>
    <row r="2099" spans="1:14" x14ac:dyDescent="0.2">
      <c r="A2099" s="11" t="s">
        <v>13</v>
      </c>
      <c r="B2099" s="13" t="s">
        <v>14</v>
      </c>
      <c r="C2099" s="9">
        <v>43656</v>
      </c>
      <c r="D2099" s="7" t="s">
        <v>24</v>
      </c>
      <c r="E2099" s="27" t="s">
        <v>19</v>
      </c>
      <c r="F2099" s="13" t="s">
        <v>37</v>
      </c>
      <c r="G2099" s="29" t="s">
        <v>38</v>
      </c>
      <c r="H2099" s="12"/>
      <c r="J2099" s="31"/>
      <c r="K2099" s="11" t="s">
        <v>17</v>
      </c>
      <c r="N2099" s="21" t="e">
        <f>IF(J2099="NA","NA",(VLOOKUP(I2099,ObjConv,2,FALSE)/VLOOKUP(I2099,ObjConv,3,FALSE))*J2099)</f>
        <v>#N/A</v>
      </c>
    </row>
    <row r="2100" spans="1:14" x14ac:dyDescent="0.2">
      <c r="A2100" s="11" t="s">
        <v>13</v>
      </c>
      <c r="B2100" s="13" t="s">
        <v>14</v>
      </c>
      <c r="C2100" s="9">
        <v>43656</v>
      </c>
      <c r="D2100" s="7" t="s">
        <v>24</v>
      </c>
      <c r="E2100" s="27" t="s">
        <v>19</v>
      </c>
      <c r="F2100" s="13" t="s">
        <v>37</v>
      </c>
      <c r="G2100" s="29" t="s">
        <v>38</v>
      </c>
      <c r="H2100" s="12"/>
      <c r="J2100" s="31"/>
      <c r="K2100" s="11" t="s">
        <v>17</v>
      </c>
      <c r="N2100" s="21" t="e">
        <f>IF(J2100="NA","NA",(VLOOKUP(I2100,ObjConv,2,FALSE)/VLOOKUP(I2100,ObjConv,3,FALSE))*J2100)</f>
        <v>#N/A</v>
      </c>
    </row>
    <row r="2101" spans="1:14" x14ac:dyDescent="0.2">
      <c r="A2101" s="11" t="s">
        <v>13</v>
      </c>
      <c r="B2101" s="13" t="s">
        <v>14</v>
      </c>
      <c r="C2101" s="9">
        <v>43656</v>
      </c>
      <c r="D2101" s="7" t="s">
        <v>24</v>
      </c>
      <c r="E2101" s="27" t="s">
        <v>19</v>
      </c>
      <c r="F2101" s="13" t="s">
        <v>37</v>
      </c>
      <c r="G2101" s="29" t="s">
        <v>38</v>
      </c>
      <c r="H2101" s="12"/>
      <c r="J2101" s="31"/>
      <c r="K2101" s="11" t="s">
        <v>17</v>
      </c>
      <c r="N2101" s="21" t="e">
        <f>IF(J2101="NA","NA",(VLOOKUP(I2101,ObjConv,2,FALSE)/VLOOKUP(I2101,ObjConv,3,FALSE))*J2101)</f>
        <v>#N/A</v>
      </c>
    </row>
    <row r="2102" spans="1:14" x14ac:dyDescent="0.2">
      <c r="A2102" s="11" t="s">
        <v>13</v>
      </c>
      <c r="B2102" s="13" t="s">
        <v>14</v>
      </c>
      <c r="C2102" s="9">
        <v>43656</v>
      </c>
      <c r="D2102" s="7" t="s">
        <v>24</v>
      </c>
      <c r="E2102" s="27" t="s">
        <v>19</v>
      </c>
      <c r="F2102" s="13" t="s">
        <v>37</v>
      </c>
      <c r="G2102" s="29" t="s">
        <v>38</v>
      </c>
      <c r="H2102" s="12"/>
      <c r="J2102" s="31"/>
      <c r="K2102" s="11" t="s">
        <v>17</v>
      </c>
      <c r="N2102" s="21" t="e">
        <f>IF(J2102="NA","NA",(VLOOKUP(I2102,ObjConv,2,FALSE)/VLOOKUP(I2102,ObjConv,3,FALSE))*J2102)</f>
        <v>#N/A</v>
      </c>
    </row>
    <row r="2103" spans="1:14" x14ac:dyDescent="0.2">
      <c r="A2103" s="11" t="s">
        <v>13</v>
      </c>
      <c r="B2103" s="13" t="s">
        <v>14</v>
      </c>
      <c r="C2103" s="9">
        <v>43656</v>
      </c>
      <c r="D2103" s="7" t="s">
        <v>24</v>
      </c>
      <c r="E2103" s="27" t="s">
        <v>19</v>
      </c>
      <c r="F2103" s="13" t="s">
        <v>37</v>
      </c>
      <c r="G2103" s="29" t="s">
        <v>38</v>
      </c>
      <c r="H2103" s="12"/>
      <c r="J2103" s="31"/>
      <c r="K2103" s="11" t="s">
        <v>17</v>
      </c>
      <c r="N2103" s="21" t="e">
        <f>IF(J2103="NA","NA",(VLOOKUP(I2103,ObjConv,2,FALSE)/VLOOKUP(I2103,ObjConv,3,FALSE))*J2103)</f>
        <v>#N/A</v>
      </c>
    </row>
    <row r="2104" spans="1:14" x14ac:dyDescent="0.2">
      <c r="A2104" s="11" t="s">
        <v>13</v>
      </c>
      <c r="B2104" s="13" t="s">
        <v>14</v>
      </c>
      <c r="C2104" s="9">
        <v>43656</v>
      </c>
      <c r="D2104" s="7" t="s">
        <v>24</v>
      </c>
      <c r="E2104" s="27" t="s">
        <v>19</v>
      </c>
      <c r="F2104" s="13" t="s">
        <v>37</v>
      </c>
      <c r="G2104" s="29" t="s">
        <v>38</v>
      </c>
      <c r="H2104" s="12"/>
      <c r="J2104" s="31"/>
      <c r="K2104" s="11" t="s">
        <v>17</v>
      </c>
      <c r="N2104" s="21" t="e">
        <f>IF(J2104="NA","NA",(VLOOKUP(I2104,ObjConv,2,FALSE)/VLOOKUP(I2104,ObjConv,3,FALSE))*J2104)</f>
        <v>#N/A</v>
      </c>
    </row>
    <row r="2105" spans="1:14" x14ac:dyDescent="0.2">
      <c r="A2105" s="11" t="s">
        <v>13</v>
      </c>
      <c r="B2105" s="13" t="s">
        <v>14</v>
      </c>
      <c r="C2105" s="9">
        <v>43656</v>
      </c>
      <c r="D2105" s="7" t="s">
        <v>24</v>
      </c>
      <c r="E2105" s="27" t="s">
        <v>19</v>
      </c>
      <c r="F2105" s="13" t="s">
        <v>37</v>
      </c>
      <c r="G2105" s="29" t="s">
        <v>38</v>
      </c>
      <c r="H2105" s="12"/>
      <c r="J2105" s="31"/>
      <c r="K2105" s="11" t="s">
        <v>17</v>
      </c>
      <c r="N2105" s="21" t="e">
        <f>IF(J2105="NA","NA",(VLOOKUP(I2105,ObjConv,2,FALSE)/VLOOKUP(I2105,ObjConv,3,FALSE))*J2105)</f>
        <v>#N/A</v>
      </c>
    </row>
    <row r="2106" spans="1:14" x14ac:dyDescent="0.2">
      <c r="A2106" s="11" t="s">
        <v>13</v>
      </c>
      <c r="B2106" s="13" t="s">
        <v>14</v>
      </c>
      <c r="C2106" s="9">
        <v>43656</v>
      </c>
      <c r="D2106" s="7" t="s">
        <v>24</v>
      </c>
      <c r="E2106" s="27" t="s">
        <v>19</v>
      </c>
      <c r="F2106" s="13" t="s">
        <v>37</v>
      </c>
      <c r="G2106" s="29" t="s">
        <v>38</v>
      </c>
      <c r="H2106" s="12"/>
      <c r="J2106" s="31"/>
      <c r="K2106" s="11" t="s">
        <v>17</v>
      </c>
      <c r="N2106" s="21" t="e">
        <f>IF(J2106="NA","NA",(VLOOKUP(I2106,ObjConv,2,FALSE)/VLOOKUP(I2106,ObjConv,3,FALSE))*J2106)</f>
        <v>#N/A</v>
      </c>
    </row>
    <row r="2107" spans="1:14" x14ac:dyDescent="0.2">
      <c r="A2107" s="11" t="s">
        <v>13</v>
      </c>
      <c r="B2107" s="13" t="s">
        <v>14</v>
      </c>
      <c r="C2107" s="9">
        <v>43656</v>
      </c>
      <c r="D2107" s="7" t="s">
        <v>24</v>
      </c>
      <c r="E2107" s="27" t="s">
        <v>19</v>
      </c>
      <c r="F2107" s="13" t="s">
        <v>37</v>
      </c>
      <c r="G2107" s="29" t="s">
        <v>38</v>
      </c>
      <c r="H2107" s="12"/>
      <c r="J2107" s="31"/>
      <c r="K2107" s="11" t="s">
        <v>17</v>
      </c>
      <c r="N2107" s="21" t="e">
        <f>IF(J2107="NA","NA",(VLOOKUP(I2107,ObjConv,2,FALSE)/VLOOKUP(I2107,ObjConv,3,FALSE))*J2107)</f>
        <v>#N/A</v>
      </c>
    </row>
    <row r="2108" spans="1:14" x14ac:dyDescent="0.2">
      <c r="A2108" s="11" t="s">
        <v>13</v>
      </c>
      <c r="B2108" s="13" t="s">
        <v>14</v>
      </c>
      <c r="C2108" s="9">
        <v>43656</v>
      </c>
      <c r="D2108" s="7" t="s">
        <v>24</v>
      </c>
      <c r="E2108" s="27" t="s">
        <v>19</v>
      </c>
      <c r="F2108" s="13" t="s">
        <v>37</v>
      </c>
      <c r="G2108" s="29" t="s">
        <v>38</v>
      </c>
      <c r="H2108" s="12"/>
      <c r="J2108" s="31"/>
      <c r="K2108" s="11" t="s">
        <v>17</v>
      </c>
      <c r="N2108" s="21" t="e">
        <f>IF(J2108="NA","NA",(VLOOKUP(I2108,ObjConv,2,FALSE)/VLOOKUP(I2108,ObjConv,3,FALSE))*J2108)</f>
        <v>#N/A</v>
      </c>
    </row>
    <row r="2109" spans="1:14" x14ac:dyDescent="0.2">
      <c r="A2109" s="11" t="s">
        <v>13</v>
      </c>
      <c r="B2109" s="13" t="s">
        <v>14</v>
      </c>
      <c r="C2109" s="9">
        <v>43656</v>
      </c>
      <c r="D2109" s="7" t="s">
        <v>24</v>
      </c>
      <c r="E2109" s="27" t="s">
        <v>19</v>
      </c>
      <c r="F2109" s="13" t="s">
        <v>37</v>
      </c>
      <c r="G2109" s="29" t="s">
        <v>38</v>
      </c>
      <c r="H2109" s="12"/>
      <c r="J2109" s="31"/>
      <c r="K2109" s="11" t="s">
        <v>17</v>
      </c>
      <c r="N2109" s="21" t="e">
        <f>IF(J2109="NA","NA",(VLOOKUP(I2109,ObjConv,2,FALSE)/VLOOKUP(I2109,ObjConv,3,FALSE))*J2109)</f>
        <v>#N/A</v>
      </c>
    </row>
    <row r="2110" spans="1:14" x14ac:dyDescent="0.2">
      <c r="A2110" s="11" t="s">
        <v>13</v>
      </c>
      <c r="B2110" s="13" t="s">
        <v>14</v>
      </c>
      <c r="C2110" s="9">
        <v>43656</v>
      </c>
      <c r="D2110" s="7" t="s">
        <v>24</v>
      </c>
      <c r="E2110" s="27" t="s">
        <v>19</v>
      </c>
      <c r="F2110" s="13" t="s">
        <v>37</v>
      </c>
      <c r="G2110" s="29" t="s">
        <v>38</v>
      </c>
      <c r="H2110" s="12"/>
      <c r="J2110" s="31"/>
      <c r="K2110" s="11" t="s">
        <v>17</v>
      </c>
      <c r="N2110" s="21" t="e">
        <f>IF(J2110="NA","NA",(VLOOKUP(I2110,ObjConv,2,FALSE)/VLOOKUP(I2110,ObjConv,3,FALSE))*J2110)</f>
        <v>#N/A</v>
      </c>
    </row>
    <row r="2111" spans="1:14" x14ac:dyDescent="0.2">
      <c r="A2111" s="11" t="s">
        <v>13</v>
      </c>
      <c r="B2111" s="13" t="s">
        <v>14</v>
      </c>
      <c r="C2111" s="9">
        <v>43656</v>
      </c>
      <c r="D2111" s="7" t="s">
        <v>24</v>
      </c>
      <c r="E2111" s="27" t="s">
        <v>19</v>
      </c>
      <c r="F2111" s="13" t="s">
        <v>37</v>
      </c>
      <c r="G2111" s="29" t="s">
        <v>38</v>
      </c>
      <c r="H2111" s="12"/>
      <c r="J2111" s="31"/>
      <c r="K2111" s="11" t="s">
        <v>17</v>
      </c>
      <c r="N2111" s="21" t="e">
        <f>IF(J2111="NA","NA",(VLOOKUP(I2111,ObjConv,2,FALSE)/VLOOKUP(I2111,ObjConv,3,FALSE))*J2111)</f>
        <v>#N/A</v>
      </c>
    </row>
    <row r="2112" spans="1:14" x14ac:dyDescent="0.2">
      <c r="A2112" s="11" t="s">
        <v>13</v>
      </c>
      <c r="B2112" s="13" t="s">
        <v>14</v>
      </c>
      <c r="C2112" s="9">
        <v>43656</v>
      </c>
      <c r="D2112" s="7" t="s">
        <v>24</v>
      </c>
      <c r="E2112" s="27" t="s">
        <v>19</v>
      </c>
      <c r="F2112" s="13" t="s">
        <v>40</v>
      </c>
      <c r="G2112" s="29" t="s">
        <v>41</v>
      </c>
      <c r="H2112" s="12" t="s">
        <v>42</v>
      </c>
      <c r="J2112" s="31"/>
      <c r="K2112" s="11" t="s">
        <v>17</v>
      </c>
      <c r="N2112" s="21" t="e">
        <f>IF(J2112="NA","NA",(VLOOKUP(I2112,ObjConv,2,FALSE)/VLOOKUP(I2112,ObjConv,3,FALSE))*J2112)</f>
        <v>#N/A</v>
      </c>
    </row>
    <row r="2113" spans="1:14" x14ac:dyDescent="0.2">
      <c r="A2113" s="11" t="s">
        <v>13</v>
      </c>
      <c r="B2113" s="13" t="s">
        <v>14</v>
      </c>
      <c r="C2113" s="9">
        <v>43656</v>
      </c>
      <c r="D2113" s="7" t="s">
        <v>24</v>
      </c>
      <c r="E2113" s="27" t="s">
        <v>19</v>
      </c>
      <c r="F2113" s="13" t="s">
        <v>37</v>
      </c>
      <c r="G2113" s="29" t="s">
        <v>38</v>
      </c>
      <c r="H2113" s="12"/>
      <c r="J2113" s="31"/>
      <c r="K2113" s="11" t="s">
        <v>17</v>
      </c>
      <c r="N2113" s="21" t="e">
        <f>IF(J2113="NA","NA",(VLOOKUP(I2113,ObjConv,2,FALSE)/VLOOKUP(I2113,ObjConv,3,FALSE))*J2113)</f>
        <v>#N/A</v>
      </c>
    </row>
    <row r="2114" spans="1:14" x14ac:dyDescent="0.2">
      <c r="A2114" s="11" t="s">
        <v>13</v>
      </c>
      <c r="B2114" s="13" t="s">
        <v>14</v>
      </c>
      <c r="C2114" s="9">
        <v>43656</v>
      </c>
      <c r="D2114" s="7" t="s">
        <v>24</v>
      </c>
      <c r="E2114" s="27" t="s">
        <v>19</v>
      </c>
      <c r="F2114" s="13" t="s">
        <v>37</v>
      </c>
      <c r="G2114" s="29" t="s">
        <v>38</v>
      </c>
      <c r="H2114" s="12"/>
      <c r="J2114" s="31"/>
      <c r="K2114" s="11" t="s">
        <v>17</v>
      </c>
      <c r="N2114" s="21" t="e">
        <f>IF(J2114="NA","NA",(VLOOKUP(I2114,ObjConv,2,FALSE)/VLOOKUP(I2114,ObjConv,3,FALSE))*J2114)</f>
        <v>#N/A</v>
      </c>
    </row>
    <row r="2115" spans="1:14" x14ac:dyDescent="0.2">
      <c r="A2115" s="11" t="s">
        <v>13</v>
      </c>
      <c r="B2115" s="13" t="s">
        <v>14</v>
      </c>
      <c r="C2115" s="9">
        <v>43656</v>
      </c>
      <c r="D2115" s="7" t="s">
        <v>24</v>
      </c>
      <c r="E2115" s="27" t="s">
        <v>19</v>
      </c>
      <c r="F2115" s="13" t="s">
        <v>37</v>
      </c>
      <c r="G2115" s="29" t="s">
        <v>38</v>
      </c>
      <c r="H2115" s="12"/>
      <c r="J2115" s="31"/>
      <c r="K2115" s="11" t="s">
        <v>17</v>
      </c>
      <c r="N2115" s="21" t="e">
        <f>IF(J2115="NA","NA",(VLOOKUP(I2115,ObjConv,2,FALSE)/VLOOKUP(I2115,ObjConv,3,FALSE))*J2115)</f>
        <v>#N/A</v>
      </c>
    </row>
    <row r="2116" spans="1:14" x14ac:dyDescent="0.2">
      <c r="A2116" s="11" t="s">
        <v>13</v>
      </c>
      <c r="B2116" s="13" t="s">
        <v>14</v>
      </c>
      <c r="C2116" s="9">
        <v>43656</v>
      </c>
      <c r="D2116" s="7" t="s">
        <v>24</v>
      </c>
      <c r="E2116" s="27" t="s">
        <v>19</v>
      </c>
      <c r="F2116" s="13" t="s">
        <v>37</v>
      </c>
      <c r="G2116" s="29" t="s">
        <v>38</v>
      </c>
      <c r="H2116" s="12"/>
      <c r="J2116" s="31"/>
      <c r="K2116" s="11" t="s">
        <v>17</v>
      </c>
      <c r="N2116" s="21" t="e">
        <f>IF(J2116="NA","NA",(VLOOKUP(I2116,ObjConv,2,FALSE)/VLOOKUP(I2116,ObjConv,3,FALSE))*J2116)</f>
        <v>#N/A</v>
      </c>
    </row>
    <row r="2117" spans="1:14" x14ac:dyDescent="0.2">
      <c r="A2117" s="11" t="s">
        <v>13</v>
      </c>
      <c r="B2117" s="13" t="s">
        <v>14</v>
      </c>
      <c r="C2117" s="9">
        <v>43656</v>
      </c>
      <c r="D2117" s="7" t="s">
        <v>24</v>
      </c>
      <c r="E2117" s="27" t="s">
        <v>19</v>
      </c>
      <c r="F2117" s="13" t="s">
        <v>37</v>
      </c>
      <c r="G2117" s="29" t="s">
        <v>38</v>
      </c>
      <c r="H2117" s="12"/>
      <c r="J2117" s="31"/>
      <c r="K2117" s="11" t="s">
        <v>17</v>
      </c>
      <c r="N2117" s="21" t="e">
        <f>IF(J2117="NA","NA",(VLOOKUP(I2117,ObjConv,2,FALSE)/VLOOKUP(I2117,ObjConv,3,FALSE))*J2117)</f>
        <v>#N/A</v>
      </c>
    </row>
    <row r="2118" spans="1:14" x14ac:dyDescent="0.2">
      <c r="A2118" s="11" t="s">
        <v>13</v>
      </c>
      <c r="B2118" s="13" t="s">
        <v>14</v>
      </c>
      <c r="C2118" s="9">
        <v>43656</v>
      </c>
      <c r="D2118" s="7" t="s">
        <v>24</v>
      </c>
      <c r="E2118" s="27" t="s">
        <v>19</v>
      </c>
      <c r="F2118" s="13" t="s">
        <v>37</v>
      </c>
      <c r="G2118" s="29" t="s">
        <v>38</v>
      </c>
      <c r="H2118" s="12"/>
      <c r="J2118" s="31"/>
      <c r="K2118" s="11" t="s">
        <v>17</v>
      </c>
      <c r="N2118" s="21" t="e">
        <f>IF(J2118="NA","NA",(VLOOKUP(I2118,ObjConv,2,FALSE)/VLOOKUP(I2118,ObjConv,3,FALSE))*J2118)</f>
        <v>#N/A</v>
      </c>
    </row>
    <row r="2119" spans="1:14" x14ac:dyDescent="0.2">
      <c r="A2119" s="11" t="s">
        <v>13</v>
      </c>
      <c r="B2119" s="13" t="s">
        <v>14</v>
      </c>
      <c r="C2119" s="9">
        <v>43656</v>
      </c>
      <c r="D2119" s="7" t="s">
        <v>24</v>
      </c>
      <c r="E2119" s="27" t="s">
        <v>19</v>
      </c>
      <c r="F2119" s="13" t="s">
        <v>37</v>
      </c>
      <c r="G2119" s="29" t="s">
        <v>38</v>
      </c>
      <c r="H2119" s="12"/>
      <c r="J2119" s="31"/>
      <c r="K2119" s="11" t="s">
        <v>17</v>
      </c>
      <c r="N2119" s="21" t="e">
        <f>IF(J2119="NA","NA",(VLOOKUP(I2119,ObjConv,2,FALSE)/VLOOKUP(I2119,ObjConv,3,FALSE))*J2119)</f>
        <v>#N/A</v>
      </c>
    </row>
    <row r="2120" spans="1:14" x14ac:dyDescent="0.2">
      <c r="A2120" s="11" t="s">
        <v>13</v>
      </c>
      <c r="B2120" s="13" t="s">
        <v>14</v>
      </c>
      <c r="C2120" s="9">
        <v>43656</v>
      </c>
      <c r="D2120" s="7" t="s">
        <v>24</v>
      </c>
      <c r="E2120" s="27" t="s">
        <v>19</v>
      </c>
      <c r="F2120" s="13" t="s">
        <v>37</v>
      </c>
      <c r="G2120" s="29" t="s">
        <v>38</v>
      </c>
      <c r="H2120" s="12"/>
      <c r="J2120" s="31"/>
      <c r="K2120" s="11" t="s">
        <v>17</v>
      </c>
      <c r="N2120" s="21" t="e">
        <f>IF(J2120="NA","NA",(VLOOKUP(I2120,ObjConv,2,FALSE)/VLOOKUP(I2120,ObjConv,3,FALSE))*J2120)</f>
        <v>#N/A</v>
      </c>
    </row>
    <row r="2121" spans="1:14" x14ac:dyDescent="0.2">
      <c r="A2121" s="11" t="s">
        <v>13</v>
      </c>
      <c r="B2121" s="13" t="s">
        <v>14</v>
      </c>
      <c r="C2121" s="9">
        <v>43656</v>
      </c>
      <c r="D2121" s="7" t="s">
        <v>24</v>
      </c>
      <c r="E2121" s="27" t="s">
        <v>19</v>
      </c>
      <c r="F2121" s="13" t="s">
        <v>37</v>
      </c>
      <c r="G2121" s="29" t="s">
        <v>38</v>
      </c>
      <c r="H2121" s="12"/>
      <c r="J2121" s="31"/>
      <c r="K2121" s="11" t="s">
        <v>17</v>
      </c>
      <c r="N2121" s="21" t="e">
        <f>IF(J2121="NA","NA",(VLOOKUP(I2121,ObjConv,2,FALSE)/VLOOKUP(I2121,ObjConv,3,FALSE))*J2121)</f>
        <v>#N/A</v>
      </c>
    </row>
    <row r="2122" spans="1:14" x14ac:dyDescent="0.2">
      <c r="A2122" s="11" t="s">
        <v>13</v>
      </c>
      <c r="B2122" s="13" t="s">
        <v>14</v>
      </c>
      <c r="C2122" s="9">
        <v>43656</v>
      </c>
      <c r="D2122" s="7" t="s">
        <v>24</v>
      </c>
      <c r="E2122" s="27" t="s">
        <v>19</v>
      </c>
      <c r="F2122" s="13" t="s">
        <v>37</v>
      </c>
      <c r="G2122" s="29" t="s">
        <v>38</v>
      </c>
      <c r="H2122" s="12"/>
      <c r="J2122" s="31"/>
      <c r="K2122" s="11" t="s">
        <v>17</v>
      </c>
      <c r="N2122" s="21" t="e">
        <f>IF(J2122="NA","NA",(VLOOKUP(I2122,ObjConv,2,FALSE)/VLOOKUP(I2122,ObjConv,3,FALSE))*J2122)</f>
        <v>#N/A</v>
      </c>
    </row>
    <row r="2123" spans="1:14" x14ac:dyDescent="0.2">
      <c r="A2123" s="11" t="s">
        <v>13</v>
      </c>
      <c r="B2123" s="13" t="s">
        <v>14</v>
      </c>
      <c r="C2123" s="9">
        <v>43656</v>
      </c>
      <c r="D2123" s="7" t="s">
        <v>24</v>
      </c>
      <c r="E2123" s="27" t="s">
        <v>19</v>
      </c>
      <c r="F2123" s="13" t="s">
        <v>37</v>
      </c>
      <c r="G2123" s="29" t="s">
        <v>38</v>
      </c>
      <c r="H2123" s="12"/>
      <c r="J2123" s="31"/>
      <c r="K2123" s="11" t="s">
        <v>17</v>
      </c>
      <c r="N2123" s="21" t="e">
        <f>IF(J2123="NA","NA",(VLOOKUP(I2123,ObjConv,2,FALSE)/VLOOKUP(I2123,ObjConv,3,FALSE))*J2123)</f>
        <v>#N/A</v>
      </c>
    </row>
    <row r="2124" spans="1:14" x14ac:dyDescent="0.2">
      <c r="A2124" s="11" t="s">
        <v>13</v>
      </c>
      <c r="B2124" s="13" t="s">
        <v>14</v>
      </c>
      <c r="C2124" s="9">
        <v>43656</v>
      </c>
      <c r="D2124" s="7" t="s">
        <v>24</v>
      </c>
      <c r="E2124" s="27" t="s">
        <v>19</v>
      </c>
      <c r="F2124" s="13" t="s">
        <v>40</v>
      </c>
      <c r="G2124" s="29" t="s">
        <v>41</v>
      </c>
      <c r="H2124" s="12" t="s">
        <v>42</v>
      </c>
      <c r="I2124" t="s">
        <v>39</v>
      </c>
      <c r="J2124" s="31">
        <v>1.6</v>
      </c>
      <c r="K2124" s="11" t="s">
        <v>17</v>
      </c>
      <c r="N2124" s="21">
        <f>IF(J2124="NA","NA",(VLOOKUP(I2124,ObjConv,2,FALSE)/VLOOKUP(I2124,ObjConv,3,FALSE))*J2124)</f>
        <v>0.16842105263157897</v>
      </c>
    </row>
    <row r="2125" spans="1:14" x14ac:dyDescent="0.2">
      <c r="A2125" s="11" t="s">
        <v>13</v>
      </c>
      <c r="B2125" s="13" t="s">
        <v>14</v>
      </c>
      <c r="C2125" s="9">
        <v>43656</v>
      </c>
      <c r="D2125" s="7" t="s">
        <v>24</v>
      </c>
      <c r="E2125" s="27" t="s">
        <v>19</v>
      </c>
      <c r="F2125" s="13" t="s">
        <v>37</v>
      </c>
      <c r="G2125" s="29" t="s">
        <v>38</v>
      </c>
      <c r="H2125" s="12"/>
      <c r="J2125" s="31"/>
      <c r="K2125" s="11" t="s">
        <v>17</v>
      </c>
      <c r="N2125" s="21" t="e">
        <f>IF(J2125="NA","NA",(VLOOKUP(I2125,ObjConv,2,FALSE)/VLOOKUP(I2125,ObjConv,3,FALSE))*J2125)</f>
        <v>#N/A</v>
      </c>
    </row>
    <row r="2126" spans="1:14" x14ac:dyDescent="0.2">
      <c r="A2126" s="11" t="s">
        <v>13</v>
      </c>
      <c r="B2126" s="13" t="s">
        <v>14</v>
      </c>
      <c r="C2126" s="9">
        <v>43656</v>
      </c>
      <c r="D2126" s="7" t="s">
        <v>24</v>
      </c>
      <c r="E2126" s="27" t="s">
        <v>19</v>
      </c>
      <c r="F2126" s="13" t="s">
        <v>37</v>
      </c>
      <c r="G2126" s="29" t="s">
        <v>38</v>
      </c>
      <c r="H2126" s="12"/>
      <c r="J2126" s="31"/>
      <c r="K2126" s="11" t="s">
        <v>17</v>
      </c>
      <c r="N2126" s="21" t="e">
        <f>IF(J2126="NA","NA",(VLOOKUP(I2126,ObjConv,2,FALSE)/VLOOKUP(I2126,ObjConv,3,FALSE))*J2126)</f>
        <v>#N/A</v>
      </c>
    </row>
    <row r="2127" spans="1:14" x14ac:dyDescent="0.2">
      <c r="A2127" s="11" t="s">
        <v>13</v>
      </c>
      <c r="B2127" s="13" t="s">
        <v>14</v>
      </c>
      <c r="C2127" s="9">
        <v>43656</v>
      </c>
      <c r="D2127" s="7" t="s">
        <v>24</v>
      </c>
      <c r="E2127" s="27" t="s">
        <v>19</v>
      </c>
      <c r="F2127" s="13" t="s">
        <v>37</v>
      </c>
      <c r="G2127" s="29" t="s">
        <v>38</v>
      </c>
      <c r="H2127" s="12"/>
      <c r="J2127" s="31"/>
      <c r="K2127" s="11" t="s">
        <v>17</v>
      </c>
      <c r="N2127" s="21" t="e">
        <f>IF(J2127="NA","NA",(VLOOKUP(I2127,ObjConv,2,FALSE)/VLOOKUP(I2127,ObjConv,3,FALSE))*J2127)</f>
        <v>#N/A</v>
      </c>
    </row>
    <row r="2128" spans="1:14" x14ac:dyDescent="0.2">
      <c r="A2128" s="11" t="s">
        <v>13</v>
      </c>
      <c r="B2128" s="13" t="s">
        <v>14</v>
      </c>
      <c r="C2128" s="9">
        <v>43656</v>
      </c>
      <c r="D2128" s="7" t="s">
        <v>24</v>
      </c>
      <c r="E2128" s="27" t="s">
        <v>19</v>
      </c>
      <c r="F2128" s="13" t="s">
        <v>37</v>
      </c>
      <c r="G2128" s="29" t="s">
        <v>38</v>
      </c>
      <c r="H2128" s="12"/>
      <c r="J2128" s="31"/>
      <c r="K2128" s="11" t="s">
        <v>17</v>
      </c>
      <c r="N2128" s="21" t="e">
        <f>IF(J2128="NA","NA",(VLOOKUP(I2128,ObjConv,2,FALSE)/VLOOKUP(I2128,ObjConv,3,FALSE))*J2128)</f>
        <v>#N/A</v>
      </c>
    </row>
    <row r="2129" spans="1:14" x14ac:dyDescent="0.2">
      <c r="A2129" s="11" t="s">
        <v>13</v>
      </c>
      <c r="B2129" s="13" t="s">
        <v>14</v>
      </c>
      <c r="C2129" s="9">
        <v>43656</v>
      </c>
      <c r="D2129" s="7" t="s">
        <v>24</v>
      </c>
      <c r="E2129" s="27" t="s">
        <v>19</v>
      </c>
      <c r="F2129" s="13" t="s">
        <v>37</v>
      </c>
      <c r="G2129" s="29" t="s">
        <v>38</v>
      </c>
      <c r="H2129" s="12"/>
      <c r="J2129" s="31"/>
      <c r="K2129" s="11" t="s">
        <v>17</v>
      </c>
      <c r="N2129" s="21" t="e">
        <f>IF(J2129="NA","NA",(VLOOKUP(I2129,ObjConv,2,FALSE)/VLOOKUP(I2129,ObjConv,3,FALSE))*J2129)</f>
        <v>#N/A</v>
      </c>
    </row>
    <row r="2130" spans="1:14" x14ac:dyDescent="0.2">
      <c r="A2130" s="11" t="s">
        <v>13</v>
      </c>
      <c r="B2130" s="13" t="s">
        <v>14</v>
      </c>
      <c r="C2130" s="9">
        <v>43656</v>
      </c>
      <c r="D2130" s="7" t="s">
        <v>24</v>
      </c>
      <c r="E2130" s="27" t="s">
        <v>19</v>
      </c>
      <c r="F2130" s="13" t="s">
        <v>37</v>
      </c>
      <c r="G2130" s="29" t="s">
        <v>38</v>
      </c>
      <c r="H2130" s="12"/>
      <c r="J2130" s="31"/>
      <c r="K2130" s="11" t="s">
        <v>17</v>
      </c>
      <c r="N2130" s="21" t="e">
        <f>IF(J2130="NA","NA",(VLOOKUP(I2130,ObjConv,2,FALSE)/VLOOKUP(I2130,ObjConv,3,FALSE))*J2130)</f>
        <v>#N/A</v>
      </c>
    </row>
    <row r="2131" spans="1:14" x14ac:dyDescent="0.2">
      <c r="A2131" s="11" t="s">
        <v>13</v>
      </c>
      <c r="B2131" s="13" t="s">
        <v>14</v>
      </c>
      <c r="C2131" s="9">
        <v>43656</v>
      </c>
      <c r="D2131" s="7" t="s">
        <v>24</v>
      </c>
      <c r="E2131" s="27" t="s">
        <v>19</v>
      </c>
      <c r="F2131" s="13" t="s">
        <v>37</v>
      </c>
      <c r="G2131" s="29" t="s">
        <v>38</v>
      </c>
      <c r="H2131" s="12"/>
      <c r="J2131" s="31"/>
      <c r="K2131" s="11" t="s">
        <v>17</v>
      </c>
      <c r="N2131" s="21" t="e">
        <f>IF(J2131="NA","NA",(VLOOKUP(I2131,ObjConv,2,FALSE)/VLOOKUP(I2131,ObjConv,3,FALSE))*J2131)</f>
        <v>#N/A</v>
      </c>
    </row>
    <row r="2132" spans="1:14" x14ac:dyDescent="0.2">
      <c r="A2132" s="11" t="s">
        <v>13</v>
      </c>
      <c r="B2132" s="13" t="s">
        <v>14</v>
      </c>
      <c r="C2132" s="9">
        <v>43656</v>
      </c>
      <c r="D2132" s="7" t="s">
        <v>24</v>
      </c>
      <c r="E2132" s="27" t="s">
        <v>19</v>
      </c>
      <c r="F2132" s="13" t="s">
        <v>37</v>
      </c>
      <c r="G2132" s="29" t="s">
        <v>38</v>
      </c>
      <c r="H2132" s="12"/>
      <c r="J2132" s="31"/>
      <c r="K2132" s="11" t="s">
        <v>17</v>
      </c>
      <c r="N2132" s="21" t="e">
        <f>IF(J2132="NA","NA",(VLOOKUP(I2132,ObjConv,2,FALSE)/VLOOKUP(I2132,ObjConv,3,FALSE))*J2132)</f>
        <v>#N/A</v>
      </c>
    </row>
    <row r="2133" spans="1:14" x14ac:dyDescent="0.2">
      <c r="A2133" s="11" t="s">
        <v>13</v>
      </c>
      <c r="B2133" s="13" t="s">
        <v>14</v>
      </c>
      <c r="C2133" s="9">
        <v>43656</v>
      </c>
      <c r="D2133" s="7" t="s">
        <v>24</v>
      </c>
      <c r="E2133" s="27" t="s">
        <v>19</v>
      </c>
      <c r="F2133" s="13" t="s">
        <v>37</v>
      </c>
      <c r="G2133" s="29" t="s">
        <v>38</v>
      </c>
      <c r="H2133" s="12"/>
      <c r="J2133" s="31"/>
      <c r="K2133" s="11" t="s">
        <v>17</v>
      </c>
      <c r="N2133" s="21" t="e">
        <f>IF(J2133="NA","NA",(VLOOKUP(I2133,ObjConv,2,FALSE)/VLOOKUP(I2133,ObjConv,3,FALSE))*J2133)</f>
        <v>#N/A</v>
      </c>
    </row>
    <row r="2134" spans="1:14" x14ac:dyDescent="0.2">
      <c r="A2134" s="11" t="s">
        <v>13</v>
      </c>
      <c r="B2134" s="13" t="s">
        <v>14</v>
      </c>
      <c r="C2134" s="9">
        <v>43656</v>
      </c>
      <c r="D2134" s="7" t="s">
        <v>24</v>
      </c>
      <c r="E2134" s="27" t="s">
        <v>19</v>
      </c>
      <c r="F2134" s="13" t="s">
        <v>37</v>
      </c>
      <c r="G2134" s="29" t="s">
        <v>38</v>
      </c>
      <c r="H2134" s="12"/>
      <c r="J2134" s="31"/>
      <c r="K2134" s="11" t="s">
        <v>17</v>
      </c>
      <c r="N2134" s="21" t="e">
        <f>IF(J2134="NA","NA",(VLOOKUP(I2134,ObjConv,2,FALSE)/VLOOKUP(I2134,ObjConv,3,FALSE))*J2134)</f>
        <v>#N/A</v>
      </c>
    </row>
    <row r="2135" spans="1:14" x14ac:dyDescent="0.2">
      <c r="A2135" s="11" t="s">
        <v>13</v>
      </c>
      <c r="B2135" s="13" t="s">
        <v>14</v>
      </c>
      <c r="C2135" s="9">
        <v>43656</v>
      </c>
      <c r="D2135" s="7" t="s">
        <v>24</v>
      </c>
      <c r="E2135" s="27" t="s">
        <v>19</v>
      </c>
      <c r="F2135" s="13" t="s">
        <v>37</v>
      </c>
      <c r="G2135" s="29" t="s">
        <v>38</v>
      </c>
      <c r="H2135" s="12"/>
      <c r="J2135" s="31"/>
      <c r="K2135" s="11" t="s">
        <v>17</v>
      </c>
      <c r="N2135" s="21" t="e">
        <f>IF(J2135="NA","NA",(VLOOKUP(I2135,ObjConv,2,FALSE)/VLOOKUP(I2135,ObjConv,3,FALSE))*J2135)</f>
        <v>#N/A</v>
      </c>
    </row>
    <row r="2136" spans="1:14" x14ac:dyDescent="0.2">
      <c r="A2136" s="11" t="s">
        <v>13</v>
      </c>
      <c r="B2136" s="13" t="s">
        <v>14</v>
      </c>
      <c r="C2136" s="9">
        <v>43656</v>
      </c>
      <c r="D2136" s="7" t="s">
        <v>24</v>
      </c>
      <c r="E2136" s="27" t="s">
        <v>19</v>
      </c>
      <c r="F2136" s="13" t="s">
        <v>37</v>
      </c>
      <c r="G2136" s="29" t="s">
        <v>43</v>
      </c>
      <c r="H2136" s="12"/>
      <c r="J2136" s="31"/>
      <c r="K2136" s="11" t="s">
        <v>17</v>
      </c>
      <c r="N2136" s="21" t="e">
        <f>IF(J2136="NA","NA",(VLOOKUP(I2136,ObjConv,2,FALSE)/VLOOKUP(I2136,ObjConv,3,FALSE))*J2136)</f>
        <v>#N/A</v>
      </c>
    </row>
    <row r="2137" spans="1:14" x14ac:dyDescent="0.2">
      <c r="A2137" s="11" t="s">
        <v>13</v>
      </c>
      <c r="B2137" s="13" t="s">
        <v>14</v>
      </c>
      <c r="C2137" s="9">
        <v>43656</v>
      </c>
      <c r="D2137" s="7" t="s">
        <v>24</v>
      </c>
      <c r="E2137" s="27" t="s">
        <v>19</v>
      </c>
      <c r="F2137" s="13" t="s">
        <v>37</v>
      </c>
      <c r="G2137" s="29" t="s">
        <v>38</v>
      </c>
      <c r="H2137" s="12"/>
      <c r="J2137" s="31"/>
      <c r="K2137" s="11" t="s">
        <v>17</v>
      </c>
      <c r="N2137" s="21" t="e">
        <f>IF(J2137="NA","NA",(VLOOKUP(I2137,ObjConv,2,FALSE)/VLOOKUP(I2137,ObjConv,3,FALSE))*J2137)</f>
        <v>#N/A</v>
      </c>
    </row>
    <row r="2138" spans="1:14" x14ac:dyDescent="0.2">
      <c r="A2138" s="11" t="s">
        <v>13</v>
      </c>
      <c r="B2138" s="13" t="s">
        <v>14</v>
      </c>
      <c r="C2138" s="9">
        <v>43656</v>
      </c>
      <c r="D2138" s="7" t="s">
        <v>24</v>
      </c>
      <c r="E2138" s="27" t="s">
        <v>19</v>
      </c>
      <c r="F2138" s="13" t="s">
        <v>37</v>
      </c>
      <c r="G2138" s="29" t="s">
        <v>38</v>
      </c>
      <c r="H2138" s="12"/>
      <c r="J2138" s="31"/>
      <c r="K2138" s="11" t="s">
        <v>17</v>
      </c>
      <c r="N2138" s="21" t="e">
        <f>IF(J2138="NA","NA",(VLOOKUP(I2138,ObjConv,2,FALSE)/VLOOKUP(I2138,ObjConv,3,FALSE))*J2138)</f>
        <v>#N/A</v>
      </c>
    </row>
    <row r="2139" spans="1:14" x14ac:dyDescent="0.2">
      <c r="A2139" s="11" t="s">
        <v>13</v>
      </c>
      <c r="B2139" s="13" t="s">
        <v>14</v>
      </c>
      <c r="C2139" s="9">
        <v>43656</v>
      </c>
      <c r="D2139" s="7" t="s">
        <v>24</v>
      </c>
      <c r="E2139" s="27" t="s">
        <v>19</v>
      </c>
      <c r="F2139" s="13" t="s">
        <v>37</v>
      </c>
      <c r="G2139" s="29" t="s">
        <v>38</v>
      </c>
      <c r="H2139" s="12"/>
      <c r="J2139" s="31"/>
      <c r="K2139" s="11" t="s">
        <v>17</v>
      </c>
      <c r="N2139" s="21" t="e">
        <f>IF(J2139="NA","NA",(VLOOKUP(I2139,ObjConv,2,FALSE)/VLOOKUP(I2139,ObjConv,3,FALSE))*J2139)</f>
        <v>#N/A</v>
      </c>
    </row>
    <row r="2140" spans="1:14" x14ac:dyDescent="0.2">
      <c r="A2140" s="11" t="s">
        <v>13</v>
      </c>
      <c r="B2140" s="13" t="s">
        <v>14</v>
      </c>
      <c r="C2140" s="9">
        <v>43656</v>
      </c>
      <c r="D2140" s="7" t="s">
        <v>24</v>
      </c>
      <c r="E2140" s="27" t="s">
        <v>19</v>
      </c>
      <c r="F2140" s="13" t="s">
        <v>37</v>
      </c>
      <c r="G2140" s="29" t="s">
        <v>38</v>
      </c>
      <c r="H2140" s="12"/>
      <c r="J2140" s="31"/>
      <c r="K2140" s="11" t="s">
        <v>17</v>
      </c>
      <c r="N2140" s="21" t="e">
        <f>IF(J2140="NA","NA",(VLOOKUP(I2140,ObjConv,2,FALSE)/VLOOKUP(I2140,ObjConv,3,FALSE))*J2140)</f>
        <v>#N/A</v>
      </c>
    </row>
    <row r="2141" spans="1:14" x14ac:dyDescent="0.2">
      <c r="A2141" s="11" t="s">
        <v>13</v>
      </c>
      <c r="B2141" s="13" t="s">
        <v>14</v>
      </c>
      <c r="C2141" s="9">
        <v>43656</v>
      </c>
      <c r="D2141" s="7" t="s">
        <v>24</v>
      </c>
      <c r="E2141" s="27" t="s">
        <v>19</v>
      </c>
      <c r="F2141" s="13" t="s">
        <v>37</v>
      </c>
      <c r="G2141" s="29" t="s">
        <v>38</v>
      </c>
      <c r="H2141" s="12"/>
      <c r="J2141" s="31"/>
      <c r="K2141" s="11" t="s">
        <v>17</v>
      </c>
      <c r="N2141" s="21" t="e">
        <f>IF(J2141="NA","NA",(VLOOKUP(I2141,ObjConv,2,FALSE)/VLOOKUP(I2141,ObjConv,3,FALSE))*J2141)</f>
        <v>#N/A</v>
      </c>
    </row>
    <row r="2142" spans="1:14" x14ac:dyDescent="0.2">
      <c r="A2142" s="11" t="s">
        <v>13</v>
      </c>
      <c r="B2142" s="13" t="s">
        <v>14</v>
      </c>
      <c r="C2142" s="9">
        <v>43656</v>
      </c>
      <c r="D2142" s="7" t="s">
        <v>24</v>
      </c>
      <c r="E2142" s="27" t="s">
        <v>19</v>
      </c>
      <c r="F2142" s="13" t="s">
        <v>37</v>
      </c>
      <c r="G2142" s="29" t="s">
        <v>38</v>
      </c>
      <c r="H2142" s="12"/>
      <c r="J2142" s="31"/>
      <c r="K2142" s="11" t="s">
        <v>17</v>
      </c>
      <c r="N2142" s="21" t="e">
        <f>IF(J2142="NA","NA",(VLOOKUP(I2142,ObjConv,2,FALSE)/VLOOKUP(I2142,ObjConv,3,FALSE))*J2142)</f>
        <v>#N/A</v>
      </c>
    </row>
    <row r="2143" spans="1:14" x14ac:dyDescent="0.2">
      <c r="A2143" s="11" t="s">
        <v>13</v>
      </c>
      <c r="B2143" s="13" t="s">
        <v>14</v>
      </c>
      <c r="C2143" s="9">
        <v>43656</v>
      </c>
      <c r="D2143" s="7" t="s">
        <v>24</v>
      </c>
      <c r="E2143" s="27" t="s">
        <v>19</v>
      </c>
      <c r="F2143" s="13" t="s">
        <v>37</v>
      </c>
      <c r="G2143" s="29" t="s">
        <v>38</v>
      </c>
      <c r="H2143" s="12"/>
      <c r="J2143" s="31"/>
      <c r="K2143" s="11" t="s">
        <v>17</v>
      </c>
      <c r="N2143" s="21" t="e">
        <f>IF(J2143="NA","NA",(VLOOKUP(I2143,ObjConv,2,FALSE)/VLOOKUP(I2143,ObjConv,3,FALSE))*J2143)</f>
        <v>#N/A</v>
      </c>
    </row>
    <row r="2144" spans="1:14" x14ac:dyDescent="0.2">
      <c r="A2144" s="11" t="s">
        <v>13</v>
      </c>
      <c r="B2144" s="13" t="s">
        <v>14</v>
      </c>
      <c r="C2144" s="9">
        <v>43656</v>
      </c>
      <c r="D2144" s="7" t="s">
        <v>24</v>
      </c>
      <c r="E2144" s="27" t="s">
        <v>19</v>
      </c>
      <c r="F2144" s="13" t="s">
        <v>37</v>
      </c>
      <c r="G2144" s="29" t="s">
        <v>38</v>
      </c>
      <c r="H2144" s="12"/>
      <c r="J2144" s="31"/>
      <c r="K2144" s="11" t="s">
        <v>17</v>
      </c>
      <c r="N2144" s="21" t="e">
        <f>IF(J2144="NA","NA",(VLOOKUP(I2144,ObjConv,2,FALSE)/VLOOKUP(I2144,ObjConv,3,FALSE))*J2144)</f>
        <v>#N/A</v>
      </c>
    </row>
    <row r="2145" spans="1:14" x14ac:dyDescent="0.2">
      <c r="A2145" s="11" t="s">
        <v>13</v>
      </c>
      <c r="B2145" s="13" t="s">
        <v>14</v>
      </c>
      <c r="C2145" s="9">
        <v>43656</v>
      </c>
      <c r="D2145" s="7" t="s">
        <v>24</v>
      </c>
      <c r="E2145" s="27" t="s">
        <v>19</v>
      </c>
      <c r="F2145" s="13" t="s">
        <v>37</v>
      </c>
      <c r="G2145" s="29" t="s">
        <v>38</v>
      </c>
      <c r="H2145" s="12"/>
      <c r="J2145" s="31"/>
      <c r="K2145" s="11" t="s">
        <v>17</v>
      </c>
      <c r="N2145" s="21" t="e">
        <f>IF(J2145="NA","NA",(VLOOKUP(I2145,ObjConv,2,FALSE)/VLOOKUP(I2145,ObjConv,3,FALSE))*J2145)</f>
        <v>#N/A</v>
      </c>
    </row>
    <row r="2146" spans="1:14" x14ac:dyDescent="0.2">
      <c r="A2146" s="11" t="s">
        <v>13</v>
      </c>
      <c r="B2146" s="13" t="s">
        <v>14</v>
      </c>
      <c r="C2146" s="9">
        <v>43656</v>
      </c>
      <c r="D2146" s="7" t="s">
        <v>24</v>
      </c>
      <c r="E2146" s="27" t="s">
        <v>19</v>
      </c>
      <c r="F2146" s="13" t="s">
        <v>37</v>
      </c>
      <c r="G2146" s="29" t="s">
        <v>38</v>
      </c>
      <c r="H2146" s="12"/>
      <c r="J2146" s="31"/>
      <c r="K2146" s="11" t="s">
        <v>17</v>
      </c>
      <c r="N2146" s="21" t="e">
        <f>IF(J2146="NA","NA",(VLOOKUP(I2146,ObjConv,2,FALSE)/VLOOKUP(I2146,ObjConv,3,FALSE))*J2146)</f>
        <v>#N/A</v>
      </c>
    </row>
    <row r="2147" spans="1:14" x14ac:dyDescent="0.2">
      <c r="A2147" s="11" t="s">
        <v>13</v>
      </c>
      <c r="B2147" s="13" t="s">
        <v>14</v>
      </c>
      <c r="C2147" s="9">
        <v>43656</v>
      </c>
      <c r="D2147" s="7" t="s">
        <v>24</v>
      </c>
      <c r="E2147" s="27" t="s">
        <v>19</v>
      </c>
      <c r="F2147" s="13" t="s">
        <v>37</v>
      </c>
      <c r="G2147" s="29" t="s">
        <v>38</v>
      </c>
      <c r="H2147" s="12"/>
      <c r="J2147" s="31"/>
      <c r="K2147" s="11" t="s">
        <v>17</v>
      </c>
      <c r="N2147" s="21" t="e">
        <f>IF(J2147="NA","NA",(VLOOKUP(I2147,ObjConv,2,FALSE)/VLOOKUP(I2147,ObjConv,3,FALSE))*J2147)</f>
        <v>#N/A</v>
      </c>
    </row>
    <row r="2148" spans="1:14" x14ac:dyDescent="0.2">
      <c r="A2148" s="11" t="s">
        <v>13</v>
      </c>
      <c r="B2148" s="13" t="s">
        <v>14</v>
      </c>
      <c r="C2148" s="9">
        <v>43656</v>
      </c>
      <c r="D2148" s="7" t="s">
        <v>24</v>
      </c>
      <c r="E2148" s="27" t="s">
        <v>19</v>
      </c>
      <c r="F2148" s="13" t="s">
        <v>37</v>
      </c>
      <c r="G2148" s="29" t="s">
        <v>38</v>
      </c>
      <c r="H2148" s="12"/>
      <c r="J2148" s="31"/>
      <c r="K2148" s="11" t="s">
        <v>17</v>
      </c>
      <c r="N2148" s="21" t="e">
        <f>IF(J2148="NA","NA",(VLOOKUP(I2148,ObjConv,2,FALSE)/VLOOKUP(I2148,ObjConv,3,FALSE))*J2148)</f>
        <v>#N/A</v>
      </c>
    </row>
    <row r="2149" spans="1:14" x14ac:dyDescent="0.2">
      <c r="A2149" s="11" t="s">
        <v>13</v>
      </c>
      <c r="B2149" s="13" t="s">
        <v>14</v>
      </c>
      <c r="C2149" s="9">
        <v>43656</v>
      </c>
      <c r="D2149" s="7" t="s">
        <v>24</v>
      </c>
      <c r="E2149" s="27" t="s">
        <v>19</v>
      </c>
      <c r="F2149" s="13" t="s">
        <v>37</v>
      </c>
      <c r="G2149" s="29" t="s">
        <v>38</v>
      </c>
      <c r="H2149" s="12"/>
      <c r="J2149" s="31"/>
      <c r="K2149" s="11" t="s">
        <v>17</v>
      </c>
      <c r="N2149" s="21" t="e">
        <f>IF(J2149="NA","NA",(VLOOKUP(I2149,ObjConv,2,FALSE)/VLOOKUP(I2149,ObjConv,3,FALSE))*J2149)</f>
        <v>#N/A</v>
      </c>
    </row>
    <row r="2150" spans="1:14" x14ac:dyDescent="0.2">
      <c r="A2150" s="11" t="s">
        <v>13</v>
      </c>
      <c r="B2150" s="13" t="s">
        <v>14</v>
      </c>
      <c r="C2150" s="9">
        <v>43656</v>
      </c>
      <c r="D2150" s="7" t="s">
        <v>24</v>
      </c>
      <c r="E2150" s="27" t="s">
        <v>19</v>
      </c>
      <c r="F2150" s="13" t="s">
        <v>37</v>
      </c>
      <c r="G2150" s="29" t="s">
        <v>38</v>
      </c>
      <c r="H2150" s="12"/>
      <c r="J2150" s="31"/>
      <c r="K2150" s="11" t="s">
        <v>17</v>
      </c>
      <c r="N2150" s="21" t="e">
        <f>IF(J2150="NA","NA",(VLOOKUP(I2150,ObjConv,2,FALSE)/VLOOKUP(I2150,ObjConv,3,FALSE))*J2150)</f>
        <v>#N/A</v>
      </c>
    </row>
    <row r="2151" spans="1:14" x14ac:dyDescent="0.2">
      <c r="A2151" s="11" t="s">
        <v>13</v>
      </c>
      <c r="B2151" s="13" t="s">
        <v>14</v>
      </c>
      <c r="C2151" s="9">
        <v>43656</v>
      </c>
      <c r="D2151" s="7" t="s">
        <v>24</v>
      </c>
      <c r="E2151" s="27" t="s">
        <v>19</v>
      </c>
      <c r="F2151" s="13" t="s">
        <v>37</v>
      </c>
      <c r="G2151" s="29" t="s">
        <v>38</v>
      </c>
      <c r="H2151" s="12"/>
      <c r="J2151" s="31"/>
      <c r="K2151" s="11" t="s">
        <v>17</v>
      </c>
      <c r="N2151" s="21" t="e">
        <f>IF(J2151="NA","NA",(VLOOKUP(I2151,ObjConv,2,FALSE)/VLOOKUP(I2151,ObjConv,3,FALSE))*J2151)</f>
        <v>#N/A</v>
      </c>
    </row>
    <row r="2152" spans="1:14" x14ac:dyDescent="0.2">
      <c r="A2152" s="11" t="s">
        <v>13</v>
      </c>
      <c r="B2152" s="13" t="s">
        <v>14</v>
      </c>
      <c r="C2152" s="9">
        <v>43656</v>
      </c>
      <c r="D2152" s="7" t="s">
        <v>24</v>
      </c>
      <c r="E2152" s="27" t="s">
        <v>19</v>
      </c>
      <c r="F2152" s="13" t="s">
        <v>44</v>
      </c>
      <c r="G2152" s="29" t="s">
        <v>57</v>
      </c>
      <c r="H2152" s="12"/>
      <c r="I2152" t="s">
        <v>63</v>
      </c>
      <c r="J2152" s="31">
        <v>4</v>
      </c>
      <c r="K2152" s="11" t="s">
        <v>17</v>
      </c>
      <c r="N2152" s="21">
        <f>IF(J2152="NA","NA",(VLOOKUP(I2152,ObjConv,2,FALSE)/VLOOKUP(I2152,ObjConv,3,FALSE))*J2152)</f>
        <v>1.0666666666666667</v>
      </c>
    </row>
    <row r="2153" spans="1:14" x14ac:dyDescent="0.2">
      <c r="A2153" s="11" t="s">
        <v>13</v>
      </c>
      <c r="B2153" s="13" t="s">
        <v>14</v>
      </c>
      <c r="C2153" s="9">
        <v>43656</v>
      </c>
      <c r="D2153" s="7" t="s">
        <v>24</v>
      </c>
      <c r="E2153" s="27" t="s">
        <v>19</v>
      </c>
      <c r="F2153" s="13" t="s">
        <v>37</v>
      </c>
      <c r="G2153" s="29" t="s">
        <v>38</v>
      </c>
      <c r="H2153" s="12"/>
      <c r="J2153" s="31"/>
      <c r="K2153" s="11" t="s">
        <v>17</v>
      </c>
      <c r="N2153" s="21" t="e">
        <f>IF(J2153="NA","NA",(VLOOKUP(I2153,ObjConv,2,FALSE)/VLOOKUP(I2153,ObjConv,3,FALSE))*J2153)</f>
        <v>#N/A</v>
      </c>
    </row>
    <row r="2154" spans="1:14" x14ac:dyDescent="0.2">
      <c r="A2154" s="11" t="s">
        <v>13</v>
      </c>
      <c r="B2154" s="13" t="s">
        <v>14</v>
      </c>
      <c r="C2154" s="9">
        <v>43656</v>
      </c>
      <c r="D2154" s="7" t="s">
        <v>24</v>
      </c>
      <c r="E2154" s="27" t="s">
        <v>19</v>
      </c>
      <c r="F2154" s="13" t="s">
        <v>37</v>
      </c>
      <c r="G2154" s="29" t="s">
        <v>38</v>
      </c>
      <c r="H2154" s="12"/>
      <c r="J2154" s="31"/>
      <c r="K2154" s="11" t="s">
        <v>17</v>
      </c>
      <c r="N2154" s="21" t="e">
        <f>IF(J2154="NA","NA",(VLOOKUP(I2154,ObjConv,2,FALSE)/VLOOKUP(I2154,ObjConv,3,FALSE))*J2154)</f>
        <v>#N/A</v>
      </c>
    </row>
    <row r="2155" spans="1:14" x14ac:dyDescent="0.2">
      <c r="A2155" s="11" t="s">
        <v>13</v>
      </c>
      <c r="B2155" s="13" t="s">
        <v>14</v>
      </c>
      <c r="C2155" s="9">
        <v>43656</v>
      </c>
      <c r="D2155" s="7" t="s">
        <v>24</v>
      </c>
      <c r="E2155" s="27" t="s">
        <v>19</v>
      </c>
      <c r="F2155" s="13" t="s">
        <v>37</v>
      </c>
      <c r="G2155" s="29" t="s">
        <v>38</v>
      </c>
      <c r="H2155" s="12"/>
      <c r="J2155" s="31"/>
      <c r="K2155" s="11" t="s">
        <v>17</v>
      </c>
      <c r="N2155" s="21" t="e">
        <f>IF(J2155="NA","NA",(VLOOKUP(I2155,ObjConv,2,FALSE)/VLOOKUP(I2155,ObjConv,3,FALSE))*J2155)</f>
        <v>#N/A</v>
      </c>
    </row>
    <row r="2156" spans="1:14" x14ac:dyDescent="0.2">
      <c r="A2156" s="11" t="s">
        <v>13</v>
      </c>
      <c r="B2156" s="13" t="s">
        <v>14</v>
      </c>
      <c r="C2156" s="9">
        <v>43656</v>
      </c>
      <c r="D2156" s="7" t="s">
        <v>24</v>
      </c>
      <c r="E2156" s="27" t="s">
        <v>19</v>
      </c>
      <c r="F2156" s="13" t="s">
        <v>37</v>
      </c>
      <c r="G2156" s="29" t="s">
        <v>38</v>
      </c>
      <c r="H2156" s="12"/>
      <c r="J2156" s="31"/>
      <c r="K2156" s="11" t="s">
        <v>17</v>
      </c>
      <c r="N2156" s="21" t="e">
        <f>IF(J2156="NA","NA",(VLOOKUP(I2156,ObjConv,2,FALSE)/VLOOKUP(I2156,ObjConv,3,FALSE))*J2156)</f>
        <v>#N/A</v>
      </c>
    </row>
    <row r="2157" spans="1:14" x14ac:dyDescent="0.2">
      <c r="A2157" s="11" t="s">
        <v>13</v>
      </c>
      <c r="B2157" s="13" t="s">
        <v>14</v>
      </c>
      <c r="C2157" s="9">
        <v>43656</v>
      </c>
      <c r="D2157" s="7" t="s">
        <v>24</v>
      </c>
      <c r="E2157" s="27" t="s">
        <v>19</v>
      </c>
      <c r="F2157" s="13" t="s">
        <v>37</v>
      </c>
      <c r="G2157" s="29" t="s">
        <v>38</v>
      </c>
      <c r="H2157" s="12"/>
      <c r="J2157" s="31"/>
      <c r="K2157" s="11" t="s">
        <v>17</v>
      </c>
      <c r="N2157" s="21" t="e">
        <f>IF(J2157="NA","NA",(VLOOKUP(I2157,ObjConv,2,FALSE)/VLOOKUP(I2157,ObjConv,3,FALSE))*J2157)</f>
        <v>#N/A</v>
      </c>
    </row>
    <row r="2158" spans="1:14" x14ac:dyDescent="0.2">
      <c r="A2158" s="11" t="s">
        <v>13</v>
      </c>
      <c r="B2158" s="13" t="s">
        <v>14</v>
      </c>
      <c r="C2158" s="9">
        <v>43656</v>
      </c>
      <c r="D2158" s="7" t="s">
        <v>24</v>
      </c>
      <c r="E2158" s="27" t="s">
        <v>19</v>
      </c>
      <c r="F2158" s="13" t="s">
        <v>37</v>
      </c>
      <c r="G2158" s="29" t="s">
        <v>38</v>
      </c>
      <c r="H2158" s="12"/>
      <c r="J2158" s="31"/>
      <c r="K2158" s="11" t="s">
        <v>17</v>
      </c>
      <c r="N2158" s="21" t="e">
        <f>IF(J2158="NA","NA",(VLOOKUP(I2158,ObjConv,2,FALSE)/VLOOKUP(I2158,ObjConv,3,FALSE))*J2158)</f>
        <v>#N/A</v>
      </c>
    </row>
    <row r="2159" spans="1:14" x14ac:dyDescent="0.2">
      <c r="A2159" s="11" t="s">
        <v>13</v>
      </c>
      <c r="B2159" s="13" t="s">
        <v>14</v>
      </c>
      <c r="C2159" s="9">
        <v>43656</v>
      </c>
      <c r="D2159" s="7" t="s">
        <v>24</v>
      </c>
      <c r="E2159" s="27" t="s">
        <v>19</v>
      </c>
      <c r="F2159" s="13" t="s">
        <v>37</v>
      </c>
      <c r="G2159" s="29" t="s">
        <v>38</v>
      </c>
      <c r="H2159" s="12"/>
      <c r="J2159" s="31"/>
      <c r="K2159" s="11" t="s">
        <v>17</v>
      </c>
      <c r="N2159" s="21" t="e">
        <f>IF(J2159="NA","NA",(VLOOKUP(I2159,ObjConv,2,FALSE)/VLOOKUP(I2159,ObjConv,3,FALSE))*J2159)</f>
        <v>#N/A</v>
      </c>
    </row>
    <row r="2160" spans="1:14" x14ac:dyDescent="0.2">
      <c r="A2160" s="11" t="s">
        <v>13</v>
      </c>
      <c r="B2160" s="13" t="s">
        <v>14</v>
      </c>
      <c r="C2160" s="9">
        <v>43656</v>
      </c>
      <c r="D2160" s="7" t="s">
        <v>24</v>
      </c>
      <c r="E2160" s="27" t="s">
        <v>19</v>
      </c>
      <c r="F2160" s="13" t="s">
        <v>40</v>
      </c>
      <c r="G2160" s="29" t="s">
        <v>41</v>
      </c>
      <c r="H2160" s="12" t="s">
        <v>42</v>
      </c>
      <c r="J2160" s="31"/>
      <c r="K2160" s="11" t="s">
        <v>17</v>
      </c>
      <c r="N2160" s="21" t="e">
        <f>IF(J2160="NA","NA",(VLOOKUP(I2160,ObjConv,2,FALSE)/VLOOKUP(I2160,ObjConv,3,FALSE))*J2160)</f>
        <v>#N/A</v>
      </c>
    </row>
    <row r="2161" spans="1:14" x14ac:dyDescent="0.2">
      <c r="A2161" s="11" t="s">
        <v>13</v>
      </c>
      <c r="B2161" s="13" t="s">
        <v>14</v>
      </c>
      <c r="C2161" s="9">
        <v>43656</v>
      </c>
      <c r="D2161" s="7" t="s">
        <v>24</v>
      </c>
      <c r="E2161" s="27" t="s">
        <v>19</v>
      </c>
      <c r="F2161" s="13" t="s">
        <v>37</v>
      </c>
      <c r="G2161" s="29" t="s">
        <v>38</v>
      </c>
      <c r="H2161" s="12"/>
      <c r="J2161" s="31"/>
      <c r="K2161" s="11" t="s">
        <v>17</v>
      </c>
      <c r="N2161" s="21" t="e">
        <f>IF(J2161="NA","NA",(VLOOKUP(I2161,ObjConv,2,FALSE)/VLOOKUP(I2161,ObjConv,3,FALSE))*J2161)</f>
        <v>#N/A</v>
      </c>
    </row>
    <row r="2162" spans="1:14" x14ac:dyDescent="0.2">
      <c r="A2162" s="11" t="s">
        <v>13</v>
      </c>
      <c r="B2162" s="13" t="s">
        <v>14</v>
      </c>
      <c r="C2162" s="9">
        <v>43656</v>
      </c>
      <c r="D2162" s="7" t="s">
        <v>24</v>
      </c>
      <c r="E2162" s="27" t="s">
        <v>19</v>
      </c>
      <c r="F2162" s="13" t="s">
        <v>37</v>
      </c>
      <c r="G2162" s="29" t="s">
        <v>38</v>
      </c>
      <c r="H2162" s="12"/>
      <c r="J2162" s="31"/>
      <c r="K2162" s="11" t="s">
        <v>17</v>
      </c>
      <c r="N2162" s="21" t="e">
        <f>IF(J2162="NA","NA",(VLOOKUP(I2162,ObjConv,2,FALSE)/VLOOKUP(I2162,ObjConv,3,FALSE))*J2162)</f>
        <v>#N/A</v>
      </c>
    </row>
    <row r="2163" spans="1:14" x14ac:dyDescent="0.2">
      <c r="A2163" s="11" t="s">
        <v>13</v>
      </c>
      <c r="B2163" s="13" t="s">
        <v>14</v>
      </c>
      <c r="C2163" s="9">
        <v>43656</v>
      </c>
      <c r="D2163" s="7" t="s">
        <v>24</v>
      </c>
      <c r="E2163" s="27" t="s">
        <v>19</v>
      </c>
      <c r="F2163" s="13" t="s">
        <v>37</v>
      </c>
      <c r="G2163" s="29" t="s">
        <v>38</v>
      </c>
      <c r="H2163" s="12"/>
      <c r="J2163" s="31"/>
      <c r="K2163" s="11" t="s">
        <v>17</v>
      </c>
      <c r="N2163" s="21" t="e">
        <f>IF(J2163="NA","NA",(VLOOKUP(I2163,ObjConv,2,FALSE)/VLOOKUP(I2163,ObjConv,3,FALSE))*J2163)</f>
        <v>#N/A</v>
      </c>
    </row>
    <row r="2164" spans="1:14" x14ac:dyDescent="0.2">
      <c r="A2164" s="11" t="s">
        <v>13</v>
      </c>
      <c r="B2164" s="13" t="s">
        <v>14</v>
      </c>
      <c r="C2164" s="9">
        <v>43656</v>
      </c>
      <c r="D2164" s="7" t="s">
        <v>24</v>
      </c>
      <c r="E2164" s="27" t="s">
        <v>19</v>
      </c>
      <c r="F2164" s="13" t="s">
        <v>37</v>
      </c>
      <c r="G2164" s="29" t="s">
        <v>38</v>
      </c>
      <c r="H2164" s="12"/>
      <c r="J2164" s="31"/>
      <c r="K2164" s="11" t="s">
        <v>17</v>
      </c>
      <c r="N2164" s="21" t="e">
        <f>IF(J2164="NA","NA",(VLOOKUP(I2164,ObjConv,2,FALSE)/VLOOKUP(I2164,ObjConv,3,FALSE))*J2164)</f>
        <v>#N/A</v>
      </c>
    </row>
    <row r="2165" spans="1:14" x14ac:dyDescent="0.2">
      <c r="A2165" s="11" t="s">
        <v>13</v>
      </c>
      <c r="B2165" s="13" t="s">
        <v>14</v>
      </c>
      <c r="C2165" s="9">
        <v>43656</v>
      </c>
      <c r="D2165" s="7" t="s">
        <v>24</v>
      </c>
      <c r="E2165" s="27" t="s">
        <v>19</v>
      </c>
      <c r="F2165" s="13" t="s">
        <v>37</v>
      </c>
      <c r="G2165" s="29" t="s">
        <v>38</v>
      </c>
      <c r="H2165" s="12"/>
      <c r="J2165" s="31"/>
      <c r="K2165" s="11" t="s">
        <v>17</v>
      </c>
      <c r="N2165" s="21" t="e">
        <f>IF(J2165="NA","NA",(VLOOKUP(I2165,ObjConv,2,FALSE)/VLOOKUP(I2165,ObjConv,3,FALSE))*J2165)</f>
        <v>#N/A</v>
      </c>
    </row>
    <row r="2166" spans="1:14" x14ac:dyDescent="0.2">
      <c r="A2166" s="11" t="s">
        <v>13</v>
      </c>
      <c r="B2166" s="13" t="s">
        <v>14</v>
      </c>
      <c r="C2166" s="9">
        <v>43656</v>
      </c>
      <c r="D2166" s="7" t="s">
        <v>24</v>
      </c>
      <c r="E2166" s="27" t="s">
        <v>19</v>
      </c>
      <c r="F2166" s="13" t="s">
        <v>37</v>
      </c>
      <c r="G2166" s="29" t="s">
        <v>38</v>
      </c>
      <c r="H2166" s="12"/>
      <c r="J2166" s="31"/>
      <c r="K2166" s="11" t="s">
        <v>17</v>
      </c>
      <c r="N2166" s="21" t="e">
        <f>IF(J2166="NA","NA",(VLOOKUP(I2166,ObjConv,2,FALSE)/VLOOKUP(I2166,ObjConv,3,FALSE))*J2166)</f>
        <v>#N/A</v>
      </c>
    </row>
    <row r="2167" spans="1:14" x14ac:dyDescent="0.2">
      <c r="A2167" s="11" t="s">
        <v>13</v>
      </c>
      <c r="B2167" s="13" t="s">
        <v>14</v>
      </c>
      <c r="C2167" s="9">
        <v>43656</v>
      </c>
      <c r="D2167" s="7" t="s">
        <v>24</v>
      </c>
      <c r="E2167" s="27" t="s">
        <v>19</v>
      </c>
      <c r="F2167" s="13" t="s">
        <v>37</v>
      </c>
      <c r="G2167" s="29" t="s">
        <v>38</v>
      </c>
      <c r="H2167" s="12"/>
      <c r="J2167" s="31"/>
      <c r="K2167" s="11" t="s">
        <v>17</v>
      </c>
      <c r="N2167" s="21" t="e">
        <f>IF(J2167="NA","NA",(VLOOKUP(I2167,ObjConv,2,FALSE)/VLOOKUP(I2167,ObjConv,3,FALSE))*J2167)</f>
        <v>#N/A</v>
      </c>
    </row>
    <row r="2168" spans="1:14" x14ac:dyDescent="0.2">
      <c r="A2168" s="11" t="s">
        <v>13</v>
      </c>
      <c r="B2168" s="13" t="s">
        <v>14</v>
      </c>
      <c r="C2168" s="9">
        <v>43656</v>
      </c>
      <c r="D2168" s="7" t="s">
        <v>24</v>
      </c>
      <c r="E2168" s="27" t="s">
        <v>19</v>
      </c>
      <c r="F2168" s="13" t="s">
        <v>37</v>
      </c>
      <c r="G2168" s="29" t="s">
        <v>38</v>
      </c>
      <c r="H2168" s="12"/>
      <c r="J2168" s="31"/>
      <c r="K2168" s="11" t="s">
        <v>17</v>
      </c>
      <c r="N2168" s="21" t="e">
        <f>IF(J2168="NA","NA",(VLOOKUP(I2168,ObjConv,2,FALSE)/VLOOKUP(I2168,ObjConv,3,FALSE))*J2168)</f>
        <v>#N/A</v>
      </c>
    </row>
    <row r="2169" spans="1:14" x14ac:dyDescent="0.2">
      <c r="A2169" s="11" t="s">
        <v>13</v>
      </c>
      <c r="B2169" s="13" t="s">
        <v>14</v>
      </c>
      <c r="C2169" s="9">
        <v>43656</v>
      </c>
      <c r="D2169" s="7" t="s">
        <v>24</v>
      </c>
      <c r="E2169" s="27" t="s">
        <v>19</v>
      </c>
      <c r="F2169" s="13" t="s">
        <v>37</v>
      </c>
      <c r="G2169" s="29" t="s">
        <v>38</v>
      </c>
      <c r="H2169" s="12"/>
      <c r="J2169" s="31"/>
      <c r="K2169" s="11" t="s">
        <v>17</v>
      </c>
      <c r="N2169" s="21" t="e">
        <f>IF(J2169="NA","NA",(VLOOKUP(I2169,ObjConv,2,FALSE)/VLOOKUP(I2169,ObjConv,3,FALSE))*J2169)</f>
        <v>#N/A</v>
      </c>
    </row>
    <row r="2170" spans="1:14" x14ac:dyDescent="0.2">
      <c r="A2170" s="11" t="s">
        <v>13</v>
      </c>
      <c r="B2170" s="13" t="s">
        <v>14</v>
      </c>
      <c r="C2170" s="9">
        <v>43656</v>
      </c>
      <c r="D2170" s="7" t="s">
        <v>24</v>
      </c>
      <c r="E2170" s="27" t="s">
        <v>19</v>
      </c>
      <c r="F2170" s="13" t="s">
        <v>37</v>
      </c>
      <c r="G2170" s="29" t="s">
        <v>38</v>
      </c>
      <c r="H2170" s="12"/>
      <c r="J2170" s="31"/>
      <c r="K2170" s="11" t="s">
        <v>17</v>
      </c>
      <c r="N2170" s="21" t="e">
        <f>IF(J2170="NA","NA",(VLOOKUP(I2170,ObjConv,2,FALSE)/VLOOKUP(I2170,ObjConv,3,FALSE))*J2170)</f>
        <v>#N/A</v>
      </c>
    </row>
    <row r="2171" spans="1:14" x14ac:dyDescent="0.2">
      <c r="A2171" s="11" t="s">
        <v>13</v>
      </c>
      <c r="B2171" s="13" t="s">
        <v>14</v>
      </c>
      <c r="C2171" s="9">
        <v>43656</v>
      </c>
      <c r="D2171" s="7" t="s">
        <v>24</v>
      </c>
      <c r="E2171" s="27" t="s">
        <v>19</v>
      </c>
      <c r="F2171" s="13" t="s">
        <v>37</v>
      </c>
      <c r="G2171" s="29" t="s">
        <v>38</v>
      </c>
      <c r="H2171" s="12"/>
      <c r="J2171" s="31"/>
      <c r="K2171" s="11" t="s">
        <v>17</v>
      </c>
      <c r="N2171" s="21" t="e">
        <f>IF(J2171="NA","NA",(VLOOKUP(I2171,ObjConv,2,FALSE)/VLOOKUP(I2171,ObjConv,3,FALSE))*J2171)</f>
        <v>#N/A</v>
      </c>
    </row>
    <row r="2172" spans="1:14" x14ac:dyDescent="0.2">
      <c r="A2172" s="11" t="s">
        <v>13</v>
      </c>
      <c r="B2172" s="13" t="s">
        <v>14</v>
      </c>
      <c r="C2172" s="9">
        <v>43656</v>
      </c>
      <c r="D2172" s="7" t="s">
        <v>24</v>
      </c>
      <c r="E2172" s="27" t="s">
        <v>19</v>
      </c>
      <c r="F2172" s="13" t="s">
        <v>37</v>
      </c>
      <c r="G2172" s="29" t="s">
        <v>38</v>
      </c>
      <c r="H2172" s="12"/>
      <c r="J2172" s="31"/>
      <c r="K2172" s="11" t="s">
        <v>17</v>
      </c>
      <c r="N2172" s="21" t="e">
        <f>IF(J2172="NA","NA",(VLOOKUP(I2172,ObjConv,2,FALSE)/VLOOKUP(I2172,ObjConv,3,FALSE))*J2172)</f>
        <v>#N/A</v>
      </c>
    </row>
    <row r="2173" spans="1:14" x14ac:dyDescent="0.2">
      <c r="A2173" s="11" t="s">
        <v>13</v>
      </c>
      <c r="B2173" s="13" t="s">
        <v>14</v>
      </c>
      <c r="C2173" s="9">
        <v>43656</v>
      </c>
      <c r="D2173" s="7" t="s">
        <v>24</v>
      </c>
      <c r="E2173" s="27" t="s">
        <v>19</v>
      </c>
      <c r="F2173" s="13" t="s">
        <v>37</v>
      </c>
      <c r="G2173" s="29" t="s">
        <v>38</v>
      </c>
      <c r="H2173" s="12"/>
      <c r="J2173" s="31"/>
      <c r="K2173" s="11" t="s">
        <v>17</v>
      </c>
      <c r="N2173" s="21" t="e">
        <f>IF(J2173="NA","NA",(VLOOKUP(I2173,ObjConv,2,FALSE)/VLOOKUP(I2173,ObjConv,3,FALSE))*J2173)</f>
        <v>#N/A</v>
      </c>
    </row>
    <row r="2174" spans="1:14" x14ac:dyDescent="0.2">
      <c r="A2174" s="11" t="s">
        <v>13</v>
      </c>
      <c r="B2174" s="13" t="s">
        <v>14</v>
      </c>
      <c r="C2174" s="9">
        <v>43656</v>
      </c>
      <c r="D2174" s="7" t="s">
        <v>24</v>
      </c>
      <c r="E2174" s="27" t="s">
        <v>19</v>
      </c>
      <c r="F2174" s="13" t="s">
        <v>40</v>
      </c>
      <c r="G2174" s="29" t="s">
        <v>41</v>
      </c>
      <c r="H2174" s="12" t="s">
        <v>42</v>
      </c>
      <c r="J2174" s="31"/>
      <c r="K2174" s="11" t="s">
        <v>17</v>
      </c>
      <c r="N2174" s="21" t="e">
        <f>IF(J2174="NA","NA",(VLOOKUP(I2174,ObjConv,2,FALSE)/VLOOKUP(I2174,ObjConv,3,FALSE))*J2174)</f>
        <v>#N/A</v>
      </c>
    </row>
    <row r="2175" spans="1:14" x14ac:dyDescent="0.2">
      <c r="A2175" s="11" t="s">
        <v>13</v>
      </c>
      <c r="B2175" s="13" t="s">
        <v>14</v>
      </c>
      <c r="C2175" s="9">
        <v>43656</v>
      </c>
      <c r="D2175" s="7" t="s">
        <v>24</v>
      </c>
      <c r="E2175" s="27" t="s">
        <v>19</v>
      </c>
      <c r="F2175" s="13" t="s">
        <v>37</v>
      </c>
      <c r="G2175" s="29" t="s">
        <v>38</v>
      </c>
      <c r="H2175" s="12"/>
      <c r="J2175" s="31"/>
      <c r="K2175" s="11" t="s">
        <v>17</v>
      </c>
      <c r="N2175" s="21" t="e">
        <f>IF(J2175="NA","NA",(VLOOKUP(I2175,ObjConv,2,FALSE)/VLOOKUP(I2175,ObjConv,3,FALSE))*J2175)</f>
        <v>#N/A</v>
      </c>
    </row>
    <row r="2176" spans="1:14" x14ac:dyDescent="0.2">
      <c r="A2176" s="11" t="s">
        <v>13</v>
      </c>
      <c r="B2176" s="13" t="s">
        <v>14</v>
      </c>
      <c r="C2176" s="9">
        <v>43656</v>
      </c>
      <c r="D2176" s="7" t="s">
        <v>24</v>
      </c>
      <c r="E2176" s="27" t="s">
        <v>19</v>
      </c>
      <c r="F2176" s="13" t="s">
        <v>37</v>
      </c>
      <c r="G2176" s="29" t="s">
        <v>38</v>
      </c>
      <c r="H2176" s="12"/>
      <c r="J2176" s="31"/>
      <c r="K2176" s="11" t="s">
        <v>17</v>
      </c>
      <c r="N2176" s="21" t="e">
        <f>IF(J2176="NA","NA",(VLOOKUP(I2176,ObjConv,2,FALSE)/VLOOKUP(I2176,ObjConv,3,FALSE))*J2176)</f>
        <v>#N/A</v>
      </c>
    </row>
    <row r="2177" spans="1:14" x14ac:dyDescent="0.2">
      <c r="A2177" s="11" t="s">
        <v>13</v>
      </c>
      <c r="B2177" s="13" t="s">
        <v>14</v>
      </c>
      <c r="C2177" s="9">
        <v>43656</v>
      </c>
      <c r="D2177" s="7" t="s">
        <v>24</v>
      </c>
      <c r="E2177" s="27" t="s">
        <v>19</v>
      </c>
      <c r="F2177" s="13" t="s">
        <v>37</v>
      </c>
      <c r="G2177" s="29" t="s">
        <v>38</v>
      </c>
      <c r="H2177" s="12"/>
      <c r="J2177" s="31"/>
      <c r="K2177" s="11" t="s">
        <v>17</v>
      </c>
      <c r="N2177" s="21" t="e">
        <f>IF(J2177="NA","NA",(VLOOKUP(I2177,ObjConv,2,FALSE)/VLOOKUP(I2177,ObjConv,3,FALSE))*J2177)</f>
        <v>#N/A</v>
      </c>
    </row>
    <row r="2178" spans="1:14" x14ac:dyDescent="0.2">
      <c r="A2178" s="11" t="s">
        <v>13</v>
      </c>
      <c r="B2178" s="13" t="s">
        <v>14</v>
      </c>
      <c r="C2178" s="9">
        <v>43656</v>
      </c>
      <c r="D2178" s="7" t="s">
        <v>24</v>
      </c>
      <c r="E2178" s="27" t="s">
        <v>19</v>
      </c>
      <c r="F2178" s="13" t="s">
        <v>44</v>
      </c>
      <c r="G2178" s="29" t="s">
        <v>57</v>
      </c>
      <c r="H2178" s="12"/>
      <c r="I2178" t="s">
        <v>64</v>
      </c>
      <c r="J2178" s="31">
        <v>5.2</v>
      </c>
      <c r="K2178" s="11" t="s">
        <v>17</v>
      </c>
      <c r="N2178" s="21">
        <f>IF(J2178="NA","NA",(VLOOKUP(I2178,ObjConv,2,FALSE)/VLOOKUP(I2178,ObjConv,3,FALSE))*J2178)</f>
        <v>1.04</v>
      </c>
    </row>
    <row r="2179" spans="1:14" x14ac:dyDescent="0.2">
      <c r="A2179" s="11" t="s">
        <v>13</v>
      </c>
      <c r="B2179" s="13" t="s">
        <v>14</v>
      </c>
      <c r="C2179" s="9">
        <v>43656</v>
      </c>
      <c r="D2179" s="7" t="s">
        <v>24</v>
      </c>
      <c r="E2179" s="27" t="s">
        <v>19</v>
      </c>
      <c r="F2179" s="13" t="s">
        <v>37</v>
      </c>
      <c r="G2179" s="29" t="s">
        <v>38</v>
      </c>
      <c r="H2179" s="12"/>
      <c r="J2179" s="31"/>
      <c r="K2179" s="11" t="s">
        <v>17</v>
      </c>
      <c r="N2179" s="21" t="e">
        <f>IF(J2179="NA","NA",(VLOOKUP(I2179,ObjConv,2,FALSE)/VLOOKUP(I2179,ObjConv,3,FALSE))*J2179)</f>
        <v>#N/A</v>
      </c>
    </row>
    <row r="2180" spans="1:14" x14ac:dyDescent="0.2">
      <c r="A2180" s="11" t="s">
        <v>13</v>
      </c>
      <c r="B2180" s="13" t="s">
        <v>14</v>
      </c>
      <c r="C2180" s="9">
        <v>43656</v>
      </c>
      <c r="D2180" s="7" t="s">
        <v>24</v>
      </c>
      <c r="E2180" s="27" t="s">
        <v>19</v>
      </c>
      <c r="F2180" s="13" t="s">
        <v>37</v>
      </c>
      <c r="G2180" s="29" t="s">
        <v>38</v>
      </c>
      <c r="H2180" s="12"/>
      <c r="J2180" s="31"/>
      <c r="K2180" s="11" t="s">
        <v>17</v>
      </c>
      <c r="N2180" s="21" t="e">
        <f>IF(J2180="NA","NA",(VLOOKUP(I2180,ObjConv,2,FALSE)/VLOOKUP(I2180,ObjConv,3,FALSE))*J2180)</f>
        <v>#N/A</v>
      </c>
    </row>
    <row r="2181" spans="1:14" x14ac:dyDescent="0.2">
      <c r="A2181" s="11" t="s">
        <v>13</v>
      </c>
      <c r="B2181" s="13" t="s">
        <v>14</v>
      </c>
      <c r="C2181" s="9">
        <v>43656</v>
      </c>
      <c r="D2181" s="7" t="s">
        <v>24</v>
      </c>
      <c r="E2181" s="27" t="s">
        <v>19</v>
      </c>
      <c r="F2181" s="13" t="s">
        <v>37</v>
      </c>
      <c r="G2181" s="29" t="s">
        <v>38</v>
      </c>
      <c r="H2181" s="12"/>
      <c r="J2181" s="31"/>
      <c r="K2181" s="11" t="s">
        <v>17</v>
      </c>
      <c r="N2181" s="21" t="e">
        <f>IF(J2181="NA","NA",(VLOOKUP(I2181,ObjConv,2,FALSE)/VLOOKUP(I2181,ObjConv,3,FALSE))*J2181)</f>
        <v>#N/A</v>
      </c>
    </row>
    <row r="2182" spans="1:14" x14ac:dyDescent="0.2">
      <c r="A2182" s="11" t="s">
        <v>13</v>
      </c>
      <c r="B2182" s="13" t="s">
        <v>14</v>
      </c>
      <c r="C2182" s="9">
        <v>43656</v>
      </c>
      <c r="D2182" s="7" t="s">
        <v>24</v>
      </c>
      <c r="E2182" s="27" t="s">
        <v>19</v>
      </c>
      <c r="F2182" s="13" t="s">
        <v>37</v>
      </c>
      <c r="G2182" s="29" t="s">
        <v>38</v>
      </c>
      <c r="H2182" s="12"/>
      <c r="J2182" s="31"/>
      <c r="K2182" s="11" t="s">
        <v>17</v>
      </c>
      <c r="N2182" s="21" t="e">
        <f>IF(J2182="NA","NA",(VLOOKUP(I2182,ObjConv,2,FALSE)/VLOOKUP(I2182,ObjConv,3,FALSE))*J2182)</f>
        <v>#N/A</v>
      </c>
    </row>
    <row r="2183" spans="1:14" x14ac:dyDescent="0.2">
      <c r="A2183" s="11" t="s">
        <v>13</v>
      </c>
      <c r="B2183" s="13" t="s">
        <v>14</v>
      </c>
      <c r="C2183" s="9">
        <v>43656</v>
      </c>
      <c r="D2183" s="7" t="s">
        <v>24</v>
      </c>
      <c r="E2183" s="27" t="s">
        <v>19</v>
      </c>
      <c r="F2183" s="13" t="s">
        <v>37</v>
      </c>
      <c r="G2183" s="29" t="s">
        <v>38</v>
      </c>
      <c r="H2183" s="12"/>
      <c r="J2183" s="31"/>
      <c r="K2183" s="11" t="s">
        <v>17</v>
      </c>
      <c r="N2183" s="21" t="e">
        <f>IF(J2183="NA","NA",(VLOOKUP(I2183,ObjConv,2,FALSE)/VLOOKUP(I2183,ObjConv,3,FALSE))*J2183)</f>
        <v>#N/A</v>
      </c>
    </row>
    <row r="2184" spans="1:14" x14ac:dyDescent="0.2">
      <c r="A2184" s="11" t="s">
        <v>13</v>
      </c>
      <c r="B2184" s="13" t="s">
        <v>14</v>
      </c>
      <c r="C2184" s="9">
        <v>43656</v>
      </c>
      <c r="D2184" s="7" t="s">
        <v>24</v>
      </c>
      <c r="E2184" s="27" t="s">
        <v>19</v>
      </c>
      <c r="F2184" s="13" t="s">
        <v>37</v>
      </c>
      <c r="G2184" s="29" t="s">
        <v>38</v>
      </c>
      <c r="H2184" s="12"/>
      <c r="J2184" s="31"/>
      <c r="K2184" s="11" t="s">
        <v>17</v>
      </c>
      <c r="N2184" s="21" t="e">
        <f>IF(J2184="NA","NA",(VLOOKUP(I2184,ObjConv,2,FALSE)/VLOOKUP(I2184,ObjConv,3,FALSE))*J2184)</f>
        <v>#N/A</v>
      </c>
    </row>
    <row r="2185" spans="1:14" x14ac:dyDescent="0.2">
      <c r="A2185" s="11" t="s">
        <v>13</v>
      </c>
      <c r="B2185" s="13" t="s">
        <v>14</v>
      </c>
      <c r="C2185" s="9">
        <v>43656</v>
      </c>
      <c r="D2185" s="7" t="s">
        <v>24</v>
      </c>
      <c r="E2185" s="27" t="s">
        <v>19</v>
      </c>
      <c r="F2185" s="13" t="s">
        <v>37</v>
      </c>
      <c r="G2185" s="29" t="s">
        <v>38</v>
      </c>
      <c r="H2185" s="12"/>
      <c r="J2185" s="31"/>
      <c r="K2185" s="11" t="s">
        <v>17</v>
      </c>
      <c r="N2185" s="21" t="e">
        <f>IF(J2185="NA","NA",(VLOOKUP(I2185,ObjConv,2,FALSE)/VLOOKUP(I2185,ObjConv,3,FALSE))*J2185)</f>
        <v>#N/A</v>
      </c>
    </row>
    <row r="2186" spans="1:14" x14ac:dyDescent="0.2">
      <c r="A2186" s="11" t="s">
        <v>13</v>
      </c>
      <c r="B2186" s="13" t="s">
        <v>14</v>
      </c>
      <c r="C2186" s="9">
        <v>43656</v>
      </c>
      <c r="D2186" s="7" t="s">
        <v>24</v>
      </c>
      <c r="E2186" s="27" t="s">
        <v>19</v>
      </c>
      <c r="F2186" s="13" t="s">
        <v>37</v>
      </c>
      <c r="G2186" s="29" t="s">
        <v>38</v>
      </c>
      <c r="H2186" s="12"/>
      <c r="J2186" s="31"/>
      <c r="K2186" s="11" t="s">
        <v>17</v>
      </c>
      <c r="N2186" s="21" t="e">
        <f>IF(J2186="NA","NA",(VLOOKUP(I2186,ObjConv,2,FALSE)/VLOOKUP(I2186,ObjConv,3,FALSE))*J2186)</f>
        <v>#N/A</v>
      </c>
    </row>
    <row r="2187" spans="1:14" x14ac:dyDescent="0.2">
      <c r="A2187" s="11" t="s">
        <v>13</v>
      </c>
      <c r="B2187" s="13" t="s">
        <v>14</v>
      </c>
      <c r="C2187" s="9">
        <v>43656</v>
      </c>
      <c r="D2187" s="7" t="s">
        <v>24</v>
      </c>
      <c r="E2187" s="27" t="s">
        <v>19</v>
      </c>
      <c r="F2187" s="13" t="s">
        <v>37</v>
      </c>
      <c r="G2187" s="29" t="s">
        <v>38</v>
      </c>
      <c r="H2187" s="12"/>
      <c r="J2187" s="31"/>
      <c r="K2187" s="11" t="s">
        <v>17</v>
      </c>
      <c r="N2187" s="21" t="e">
        <f>IF(J2187="NA","NA",(VLOOKUP(I2187,ObjConv,2,FALSE)/VLOOKUP(I2187,ObjConv,3,FALSE))*J2187)</f>
        <v>#N/A</v>
      </c>
    </row>
    <row r="2188" spans="1:14" x14ac:dyDescent="0.2">
      <c r="A2188" s="11" t="s">
        <v>13</v>
      </c>
      <c r="B2188" s="13" t="s">
        <v>14</v>
      </c>
      <c r="C2188" s="9">
        <v>43656</v>
      </c>
      <c r="D2188" s="7" t="s">
        <v>24</v>
      </c>
      <c r="E2188" s="27" t="s">
        <v>19</v>
      </c>
      <c r="F2188" s="13" t="s">
        <v>37</v>
      </c>
      <c r="G2188" s="29" t="s">
        <v>38</v>
      </c>
      <c r="H2188" s="12"/>
      <c r="J2188" s="31"/>
      <c r="K2188" s="11" t="s">
        <v>17</v>
      </c>
      <c r="N2188" s="21" t="e">
        <f>IF(J2188="NA","NA",(VLOOKUP(I2188,ObjConv,2,FALSE)/VLOOKUP(I2188,ObjConv,3,FALSE))*J2188)</f>
        <v>#N/A</v>
      </c>
    </row>
    <row r="2189" spans="1:14" x14ac:dyDescent="0.2">
      <c r="A2189" s="11" t="s">
        <v>13</v>
      </c>
      <c r="B2189" s="13" t="s">
        <v>14</v>
      </c>
      <c r="C2189" s="9">
        <v>43656</v>
      </c>
      <c r="D2189" s="7" t="s">
        <v>24</v>
      </c>
      <c r="E2189" s="27" t="s">
        <v>19</v>
      </c>
      <c r="F2189" s="13" t="s">
        <v>37</v>
      </c>
      <c r="G2189" s="29" t="s">
        <v>38</v>
      </c>
      <c r="H2189" s="12"/>
      <c r="J2189" s="31"/>
      <c r="K2189" s="11" t="s">
        <v>17</v>
      </c>
      <c r="N2189" s="21" t="e">
        <f>IF(J2189="NA","NA",(VLOOKUP(I2189,ObjConv,2,FALSE)/VLOOKUP(I2189,ObjConv,3,FALSE))*J2189)</f>
        <v>#N/A</v>
      </c>
    </row>
    <row r="2190" spans="1:14" x14ac:dyDescent="0.2">
      <c r="A2190" s="11" t="s">
        <v>13</v>
      </c>
      <c r="B2190" s="13" t="s">
        <v>14</v>
      </c>
      <c r="C2190" s="9">
        <v>43656</v>
      </c>
      <c r="D2190" s="7" t="s">
        <v>24</v>
      </c>
      <c r="E2190" s="27" t="s">
        <v>19</v>
      </c>
      <c r="F2190" s="13" t="s">
        <v>40</v>
      </c>
      <c r="G2190" s="29" t="s">
        <v>41</v>
      </c>
      <c r="H2190" s="12" t="s">
        <v>42</v>
      </c>
      <c r="J2190" s="31"/>
      <c r="K2190" s="11" t="s">
        <v>17</v>
      </c>
      <c r="N2190" s="21" t="e">
        <f>IF(J2190="NA","NA",(VLOOKUP(I2190,ObjConv,2,FALSE)/VLOOKUP(I2190,ObjConv,3,FALSE))*J2190)</f>
        <v>#N/A</v>
      </c>
    </row>
    <row r="2191" spans="1:14" x14ac:dyDescent="0.2">
      <c r="A2191" s="11" t="s">
        <v>13</v>
      </c>
      <c r="B2191" s="13" t="s">
        <v>14</v>
      </c>
      <c r="C2191" s="9">
        <v>43656</v>
      </c>
      <c r="D2191" s="7" t="s">
        <v>24</v>
      </c>
      <c r="E2191" s="27" t="s">
        <v>19</v>
      </c>
      <c r="F2191" s="13" t="s">
        <v>37</v>
      </c>
      <c r="G2191" s="29" t="s">
        <v>38</v>
      </c>
      <c r="H2191" s="12"/>
      <c r="J2191" s="31"/>
      <c r="K2191" s="11" t="s">
        <v>17</v>
      </c>
      <c r="N2191" s="21" t="e">
        <f>IF(J2191="NA","NA",(VLOOKUP(I2191,ObjConv,2,FALSE)/VLOOKUP(I2191,ObjConv,3,FALSE))*J2191)</f>
        <v>#N/A</v>
      </c>
    </row>
    <row r="2192" spans="1:14" x14ac:dyDescent="0.2">
      <c r="A2192" s="11" t="s">
        <v>13</v>
      </c>
      <c r="B2192" s="13" t="s">
        <v>14</v>
      </c>
      <c r="C2192" s="9">
        <v>43656</v>
      </c>
      <c r="D2192" s="7" t="s">
        <v>24</v>
      </c>
      <c r="E2192" s="27" t="s">
        <v>19</v>
      </c>
      <c r="F2192" s="13" t="s">
        <v>37</v>
      </c>
      <c r="G2192" s="29" t="s">
        <v>38</v>
      </c>
      <c r="H2192" s="12"/>
      <c r="J2192" s="31"/>
      <c r="K2192" s="11" t="s">
        <v>17</v>
      </c>
      <c r="N2192" s="21" t="e">
        <f>IF(J2192="NA","NA",(VLOOKUP(I2192,ObjConv,2,FALSE)/VLOOKUP(I2192,ObjConv,3,FALSE))*J2192)</f>
        <v>#N/A</v>
      </c>
    </row>
    <row r="2193" spans="1:14" x14ac:dyDescent="0.2">
      <c r="A2193" s="11" t="s">
        <v>13</v>
      </c>
      <c r="B2193" s="13" t="s">
        <v>14</v>
      </c>
      <c r="C2193" s="9">
        <v>43656</v>
      </c>
      <c r="D2193" s="7" t="s">
        <v>24</v>
      </c>
      <c r="E2193" s="27" t="s">
        <v>19</v>
      </c>
      <c r="F2193" s="13" t="s">
        <v>37</v>
      </c>
      <c r="G2193" s="29" t="s">
        <v>38</v>
      </c>
      <c r="H2193" s="12"/>
      <c r="J2193" s="31"/>
      <c r="K2193" s="11" t="s">
        <v>17</v>
      </c>
      <c r="N2193" s="21" t="e">
        <f>IF(J2193="NA","NA",(VLOOKUP(I2193,ObjConv,2,FALSE)/VLOOKUP(I2193,ObjConv,3,FALSE))*J2193)</f>
        <v>#N/A</v>
      </c>
    </row>
    <row r="2194" spans="1:14" x14ac:dyDescent="0.2">
      <c r="A2194" s="11" t="s">
        <v>13</v>
      </c>
      <c r="B2194" s="13" t="s">
        <v>14</v>
      </c>
      <c r="C2194" s="9">
        <v>43656</v>
      </c>
      <c r="D2194" s="7" t="s">
        <v>24</v>
      </c>
      <c r="E2194" s="27" t="s">
        <v>19</v>
      </c>
      <c r="F2194" s="13" t="s">
        <v>37</v>
      </c>
      <c r="G2194" s="29" t="s">
        <v>38</v>
      </c>
      <c r="H2194" s="12"/>
      <c r="J2194" s="31"/>
      <c r="K2194" s="11" t="s">
        <v>17</v>
      </c>
      <c r="N2194" s="21" t="e">
        <f>IF(J2194="NA","NA",(VLOOKUP(I2194,ObjConv,2,FALSE)/VLOOKUP(I2194,ObjConv,3,FALSE))*J2194)</f>
        <v>#N/A</v>
      </c>
    </row>
    <row r="2195" spans="1:14" x14ac:dyDescent="0.2">
      <c r="A2195" s="11" t="s">
        <v>13</v>
      </c>
      <c r="B2195" s="13" t="s">
        <v>14</v>
      </c>
      <c r="C2195" s="9">
        <v>43656</v>
      </c>
      <c r="D2195" s="7" t="s">
        <v>24</v>
      </c>
      <c r="E2195" s="27" t="s">
        <v>19</v>
      </c>
      <c r="F2195" s="13" t="s">
        <v>37</v>
      </c>
      <c r="G2195" s="29" t="s">
        <v>38</v>
      </c>
      <c r="H2195" s="12"/>
      <c r="J2195" s="31"/>
      <c r="K2195" s="11" t="s">
        <v>17</v>
      </c>
      <c r="N2195" s="21" t="e">
        <f>IF(J2195="NA","NA",(VLOOKUP(I2195,ObjConv,2,FALSE)/VLOOKUP(I2195,ObjConv,3,FALSE))*J2195)</f>
        <v>#N/A</v>
      </c>
    </row>
    <row r="2196" spans="1:14" x14ac:dyDescent="0.2">
      <c r="A2196" s="11" t="s">
        <v>13</v>
      </c>
      <c r="B2196" s="13" t="s">
        <v>14</v>
      </c>
      <c r="C2196" s="9">
        <v>43656</v>
      </c>
      <c r="D2196" s="7" t="s">
        <v>24</v>
      </c>
      <c r="E2196" s="27" t="s">
        <v>19</v>
      </c>
      <c r="F2196" s="13" t="s">
        <v>37</v>
      </c>
      <c r="G2196" s="29" t="s">
        <v>38</v>
      </c>
      <c r="H2196" s="12"/>
      <c r="J2196" s="31"/>
      <c r="K2196" s="11" t="s">
        <v>17</v>
      </c>
      <c r="N2196" s="21" t="e">
        <f>IF(J2196="NA","NA",(VLOOKUP(I2196,ObjConv,2,FALSE)/VLOOKUP(I2196,ObjConv,3,FALSE))*J2196)</f>
        <v>#N/A</v>
      </c>
    </row>
    <row r="2197" spans="1:14" x14ac:dyDescent="0.2">
      <c r="A2197" s="11" t="s">
        <v>13</v>
      </c>
      <c r="B2197" s="13" t="s">
        <v>14</v>
      </c>
      <c r="C2197" s="9">
        <v>43656</v>
      </c>
      <c r="D2197" s="7" t="s">
        <v>24</v>
      </c>
      <c r="E2197" s="27" t="s">
        <v>19</v>
      </c>
      <c r="F2197" s="13" t="s">
        <v>37</v>
      </c>
      <c r="G2197" s="29" t="s">
        <v>38</v>
      </c>
      <c r="H2197" s="12"/>
      <c r="J2197" s="31"/>
      <c r="K2197" s="11" t="s">
        <v>17</v>
      </c>
      <c r="N2197" s="21" t="e">
        <f>IF(J2197="NA","NA",(VLOOKUP(I2197,ObjConv,2,FALSE)/VLOOKUP(I2197,ObjConv,3,FALSE))*J2197)</f>
        <v>#N/A</v>
      </c>
    </row>
    <row r="2198" spans="1:14" x14ac:dyDescent="0.2">
      <c r="A2198" s="11" t="s">
        <v>13</v>
      </c>
      <c r="B2198" s="13" t="s">
        <v>14</v>
      </c>
      <c r="C2198" s="9">
        <v>43656</v>
      </c>
      <c r="D2198" s="7" t="s">
        <v>24</v>
      </c>
      <c r="E2198" s="27" t="s">
        <v>19</v>
      </c>
      <c r="F2198" s="13" t="s">
        <v>37</v>
      </c>
      <c r="G2198" s="29" t="s">
        <v>38</v>
      </c>
      <c r="H2198" s="12"/>
      <c r="J2198" s="31"/>
      <c r="K2198" s="11" t="s">
        <v>17</v>
      </c>
      <c r="N2198" s="21" t="e">
        <f>IF(J2198="NA","NA",(VLOOKUP(I2198,ObjConv,2,FALSE)/VLOOKUP(I2198,ObjConv,3,FALSE))*J2198)</f>
        <v>#N/A</v>
      </c>
    </row>
    <row r="2199" spans="1:14" x14ac:dyDescent="0.2">
      <c r="A2199" s="11" t="s">
        <v>13</v>
      </c>
      <c r="B2199" s="13" t="s">
        <v>14</v>
      </c>
      <c r="C2199" s="9">
        <v>43656</v>
      </c>
      <c r="D2199" s="7" t="s">
        <v>24</v>
      </c>
      <c r="E2199" s="27" t="s">
        <v>19</v>
      </c>
      <c r="F2199" s="13" t="s">
        <v>37</v>
      </c>
      <c r="G2199" s="29" t="s">
        <v>38</v>
      </c>
      <c r="H2199" s="12"/>
      <c r="J2199" s="31"/>
      <c r="K2199" s="11" t="s">
        <v>17</v>
      </c>
      <c r="N2199" s="21" t="e">
        <f>IF(J2199="NA","NA",(VLOOKUP(I2199,ObjConv,2,FALSE)/VLOOKUP(I2199,ObjConv,3,FALSE))*J2199)</f>
        <v>#N/A</v>
      </c>
    </row>
    <row r="2200" spans="1:14" x14ac:dyDescent="0.2">
      <c r="A2200" s="11" t="s">
        <v>13</v>
      </c>
      <c r="B2200" s="13" t="s">
        <v>14</v>
      </c>
      <c r="C2200" s="9">
        <v>43656</v>
      </c>
      <c r="D2200" s="7" t="s">
        <v>24</v>
      </c>
      <c r="E2200" s="27" t="s">
        <v>19</v>
      </c>
      <c r="F2200" s="13" t="s">
        <v>37</v>
      </c>
      <c r="G2200" s="29" t="s">
        <v>38</v>
      </c>
      <c r="H2200" s="12"/>
      <c r="J2200" s="31"/>
      <c r="K2200" s="11" t="s">
        <v>17</v>
      </c>
      <c r="N2200" s="21" t="e">
        <f>IF(J2200="NA","NA",(VLOOKUP(I2200,ObjConv,2,FALSE)/VLOOKUP(I2200,ObjConv,3,FALSE))*J2200)</f>
        <v>#N/A</v>
      </c>
    </row>
    <row r="2201" spans="1:14" x14ac:dyDescent="0.2">
      <c r="A2201" s="11" t="s">
        <v>13</v>
      </c>
      <c r="B2201" s="13" t="s">
        <v>14</v>
      </c>
      <c r="C2201" s="9">
        <v>43656</v>
      </c>
      <c r="D2201" s="7" t="s">
        <v>24</v>
      </c>
      <c r="E2201" s="27" t="s">
        <v>19</v>
      </c>
      <c r="F2201" s="13" t="s">
        <v>37</v>
      </c>
      <c r="G2201" s="29" t="s">
        <v>38</v>
      </c>
      <c r="H2201" s="12"/>
      <c r="J2201" s="31"/>
      <c r="K2201" s="11" t="s">
        <v>17</v>
      </c>
      <c r="N2201" s="21" t="e">
        <f>IF(J2201="NA","NA",(VLOOKUP(I2201,ObjConv,2,FALSE)/VLOOKUP(I2201,ObjConv,3,FALSE))*J2201)</f>
        <v>#N/A</v>
      </c>
    </row>
    <row r="2202" spans="1:14" x14ac:dyDescent="0.2">
      <c r="A2202" s="11" t="s">
        <v>13</v>
      </c>
      <c r="B2202" s="13" t="s">
        <v>14</v>
      </c>
      <c r="C2202" s="9">
        <v>43656</v>
      </c>
      <c r="D2202" s="7" t="s">
        <v>24</v>
      </c>
      <c r="E2202" s="27" t="s">
        <v>19</v>
      </c>
      <c r="F2202" s="13" t="s">
        <v>37</v>
      </c>
      <c r="G2202" s="29" t="s">
        <v>38</v>
      </c>
      <c r="H2202" s="12"/>
      <c r="J2202" s="31"/>
      <c r="K2202" s="11" t="s">
        <v>17</v>
      </c>
      <c r="N2202" s="21" t="e">
        <f>IF(J2202="NA","NA",(VLOOKUP(I2202,ObjConv,2,FALSE)/VLOOKUP(I2202,ObjConv,3,FALSE))*J2202)</f>
        <v>#N/A</v>
      </c>
    </row>
    <row r="2203" spans="1:14" x14ac:dyDescent="0.2">
      <c r="A2203" s="11" t="s">
        <v>13</v>
      </c>
      <c r="B2203" s="13" t="s">
        <v>14</v>
      </c>
      <c r="C2203" s="9">
        <v>43656</v>
      </c>
      <c r="D2203" s="7" t="s">
        <v>24</v>
      </c>
      <c r="E2203" s="27" t="s">
        <v>19</v>
      </c>
      <c r="F2203" s="13" t="s">
        <v>37</v>
      </c>
      <c r="G2203" s="29" t="s">
        <v>38</v>
      </c>
      <c r="H2203" s="12"/>
      <c r="J2203" s="31"/>
      <c r="K2203" s="11" t="s">
        <v>17</v>
      </c>
      <c r="N2203" s="21" t="e">
        <f>IF(J2203="NA","NA",(VLOOKUP(I2203,ObjConv,2,FALSE)/VLOOKUP(I2203,ObjConv,3,FALSE))*J2203)</f>
        <v>#N/A</v>
      </c>
    </row>
    <row r="2204" spans="1:14" x14ac:dyDescent="0.2">
      <c r="A2204" s="11" t="s">
        <v>13</v>
      </c>
      <c r="B2204" s="13" t="s">
        <v>14</v>
      </c>
      <c r="C2204" s="9">
        <v>43656</v>
      </c>
      <c r="D2204" s="7" t="s">
        <v>24</v>
      </c>
      <c r="E2204" s="27" t="s">
        <v>19</v>
      </c>
      <c r="F2204" s="13" t="s">
        <v>37</v>
      </c>
      <c r="G2204" s="29" t="s">
        <v>38</v>
      </c>
      <c r="H2204" s="12"/>
      <c r="J2204" s="31"/>
      <c r="K2204" s="11" t="s">
        <v>17</v>
      </c>
      <c r="N2204" s="21" t="e">
        <f>IF(J2204="NA","NA",(VLOOKUP(I2204,ObjConv,2,FALSE)/VLOOKUP(I2204,ObjConv,3,FALSE))*J2204)</f>
        <v>#N/A</v>
      </c>
    </row>
    <row r="2205" spans="1:14" x14ac:dyDescent="0.2">
      <c r="A2205" s="11" t="s">
        <v>13</v>
      </c>
      <c r="B2205" s="13" t="s">
        <v>14</v>
      </c>
      <c r="C2205" s="9">
        <v>43656</v>
      </c>
      <c r="D2205" s="7" t="s">
        <v>24</v>
      </c>
      <c r="E2205" s="27" t="s">
        <v>19</v>
      </c>
      <c r="F2205" s="13" t="s">
        <v>37</v>
      </c>
      <c r="G2205" s="29" t="s">
        <v>38</v>
      </c>
      <c r="H2205" s="12"/>
      <c r="J2205" s="31"/>
      <c r="K2205" s="11" t="s">
        <v>17</v>
      </c>
      <c r="N2205" s="21" t="e">
        <f>IF(J2205="NA","NA",(VLOOKUP(I2205,ObjConv,2,FALSE)/VLOOKUP(I2205,ObjConv,3,FALSE))*J2205)</f>
        <v>#N/A</v>
      </c>
    </row>
    <row r="2206" spans="1:14" x14ac:dyDescent="0.2">
      <c r="A2206" s="11" t="s">
        <v>13</v>
      </c>
      <c r="B2206" s="13" t="s">
        <v>14</v>
      </c>
      <c r="C2206" s="9">
        <v>43656</v>
      </c>
      <c r="D2206" s="7" t="s">
        <v>24</v>
      </c>
      <c r="E2206" s="27" t="s">
        <v>19</v>
      </c>
      <c r="F2206" s="13" t="s">
        <v>37</v>
      </c>
      <c r="G2206" s="29" t="s">
        <v>38</v>
      </c>
      <c r="H2206" s="12"/>
      <c r="J2206" s="31"/>
      <c r="K2206" s="11" t="s">
        <v>17</v>
      </c>
      <c r="N2206" s="21" t="e">
        <f>IF(J2206="NA","NA",(VLOOKUP(I2206,ObjConv,2,FALSE)/VLOOKUP(I2206,ObjConv,3,FALSE))*J2206)</f>
        <v>#N/A</v>
      </c>
    </row>
    <row r="2207" spans="1:14" x14ac:dyDescent="0.2">
      <c r="A2207" s="11" t="s">
        <v>13</v>
      </c>
      <c r="B2207" s="13" t="s">
        <v>14</v>
      </c>
      <c r="C2207" s="9">
        <v>43656</v>
      </c>
      <c r="D2207" s="7" t="s">
        <v>24</v>
      </c>
      <c r="E2207" s="27" t="s">
        <v>19</v>
      </c>
      <c r="F2207" s="13" t="s">
        <v>37</v>
      </c>
      <c r="G2207" s="29" t="s">
        <v>38</v>
      </c>
      <c r="H2207" s="12"/>
      <c r="J2207" s="31"/>
      <c r="K2207" s="11" t="s">
        <v>17</v>
      </c>
      <c r="N2207" s="21" t="e">
        <f>IF(J2207="NA","NA",(VLOOKUP(I2207,ObjConv,2,FALSE)/VLOOKUP(I2207,ObjConv,3,FALSE))*J2207)</f>
        <v>#N/A</v>
      </c>
    </row>
    <row r="2208" spans="1:14" x14ac:dyDescent="0.2">
      <c r="A2208" s="11" t="s">
        <v>13</v>
      </c>
      <c r="B2208" s="13" t="s">
        <v>14</v>
      </c>
      <c r="C2208" s="9">
        <v>43656</v>
      </c>
      <c r="D2208" s="7" t="s">
        <v>24</v>
      </c>
      <c r="E2208" s="27" t="s">
        <v>19</v>
      </c>
      <c r="F2208" s="13" t="s">
        <v>37</v>
      </c>
      <c r="G2208" s="29" t="s">
        <v>38</v>
      </c>
      <c r="H2208" s="12"/>
      <c r="J2208" s="31"/>
      <c r="K2208" s="11" t="s">
        <v>17</v>
      </c>
      <c r="N2208" s="21" t="e">
        <f>IF(J2208="NA","NA",(VLOOKUP(I2208,ObjConv,2,FALSE)/VLOOKUP(I2208,ObjConv,3,FALSE))*J2208)</f>
        <v>#N/A</v>
      </c>
    </row>
    <row r="2209" spans="1:14" x14ac:dyDescent="0.2">
      <c r="A2209" s="11" t="s">
        <v>13</v>
      </c>
      <c r="B2209" s="13" t="s">
        <v>14</v>
      </c>
      <c r="C2209" s="9">
        <v>43656</v>
      </c>
      <c r="D2209" s="7" t="s">
        <v>24</v>
      </c>
      <c r="E2209" s="27" t="s">
        <v>19</v>
      </c>
      <c r="F2209" s="13" t="s">
        <v>37</v>
      </c>
      <c r="G2209" s="29" t="s">
        <v>38</v>
      </c>
      <c r="H2209" s="12"/>
      <c r="J2209" s="31"/>
      <c r="K2209" s="11" t="s">
        <v>17</v>
      </c>
      <c r="N2209" s="21" t="e">
        <f>IF(J2209="NA","NA",(VLOOKUP(I2209,ObjConv,2,FALSE)/VLOOKUP(I2209,ObjConv,3,FALSE))*J2209)</f>
        <v>#N/A</v>
      </c>
    </row>
    <row r="2210" spans="1:14" x14ac:dyDescent="0.2">
      <c r="A2210" s="11" t="s">
        <v>13</v>
      </c>
      <c r="B2210" s="13" t="s">
        <v>14</v>
      </c>
      <c r="C2210" s="9">
        <v>43656</v>
      </c>
      <c r="D2210" s="7" t="s">
        <v>24</v>
      </c>
      <c r="E2210" s="27" t="s">
        <v>19</v>
      </c>
      <c r="F2210" s="13" t="s">
        <v>37</v>
      </c>
      <c r="G2210" s="29" t="s">
        <v>38</v>
      </c>
      <c r="H2210" s="12"/>
      <c r="J2210" s="31"/>
      <c r="K2210" s="11" t="s">
        <v>17</v>
      </c>
      <c r="N2210" s="21" t="e">
        <f>IF(J2210="NA","NA",(VLOOKUP(I2210,ObjConv,2,FALSE)/VLOOKUP(I2210,ObjConv,3,FALSE))*J2210)</f>
        <v>#N/A</v>
      </c>
    </row>
    <row r="2211" spans="1:14" x14ac:dyDescent="0.2">
      <c r="A2211" s="11" t="s">
        <v>13</v>
      </c>
      <c r="B2211" s="13" t="s">
        <v>14</v>
      </c>
      <c r="C2211" s="9">
        <v>43656</v>
      </c>
      <c r="D2211" s="7" t="s">
        <v>24</v>
      </c>
      <c r="E2211" s="27" t="s">
        <v>19</v>
      </c>
      <c r="F2211" s="13" t="s">
        <v>37</v>
      </c>
      <c r="G2211" s="29" t="s">
        <v>38</v>
      </c>
      <c r="H2211" s="12"/>
      <c r="J2211" s="31"/>
      <c r="K2211" s="11" t="s">
        <v>17</v>
      </c>
      <c r="N2211" s="21" t="e">
        <f>IF(J2211="NA","NA",(VLOOKUP(I2211,ObjConv,2,FALSE)/VLOOKUP(I2211,ObjConv,3,FALSE))*J2211)</f>
        <v>#N/A</v>
      </c>
    </row>
    <row r="2212" spans="1:14" x14ac:dyDescent="0.2">
      <c r="A2212" s="11" t="s">
        <v>13</v>
      </c>
      <c r="B2212" s="13" t="s">
        <v>14</v>
      </c>
      <c r="C2212" s="9">
        <v>43656</v>
      </c>
      <c r="D2212" s="7" t="s">
        <v>24</v>
      </c>
      <c r="E2212" s="27" t="s">
        <v>19</v>
      </c>
      <c r="F2212" s="13" t="s">
        <v>37</v>
      </c>
      <c r="G2212" s="29" t="s">
        <v>38</v>
      </c>
      <c r="H2212" s="12"/>
      <c r="J2212" s="31"/>
      <c r="K2212" s="11" t="s">
        <v>17</v>
      </c>
      <c r="N2212" s="21" t="e">
        <f>IF(J2212="NA","NA",(VLOOKUP(I2212,ObjConv,2,FALSE)/VLOOKUP(I2212,ObjConv,3,FALSE))*J2212)</f>
        <v>#N/A</v>
      </c>
    </row>
    <row r="2213" spans="1:14" x14ac:dyDescent="0.2">
      <c r="A2213" s="11" t="s">
        <v>13</v>
      </c>
      <c r="B2213" s="13" t="s">
        <v>14</v>
      </c>
      <c r="C2213" s="9">
        <v>43656</v>
      </c>
      <c r="D2213" s="7" t="s">
        <v>24</v>
      </c>
      <c r="E2213" s="27" t="s">
        <v>19</v>
      </c>
      <c r="F2213" s="13" t="s">
        <v>37</v>
      </c>
      <c r="G2213" s="29" t="s">
        <v>38</v>
      </c>
      <c r="H2213" s="12"/>
      <c r="J2213" s="31"/>
      <c r="K2213" s="11" t="s">
        <v>17</v>
      </c>
      <c r="N2213" s="21" t="e">
        <f>IF(J2213="NA","NA",(VLOOKUP(I2213,ObjConv,2,FALSE)/VLOOKUP(I2213,ObjConv,3,FALSE))*J2213)</f>
        <v>#N/A</v>
      </c>
    </row>
    <row r="2214" spans="1:14" x14ac:dyDescent="0.2">
      <c r="A2214" s="11" t="s">
        <v>13</v>
      </c>
      <c r="B2214" s="13" t="s">
        <v>14</v>
      </c>
      <c r="C2214" s="9">
        <v>43656</v>
      </c>
      <c r="D2214" s="7" t="s">
        <v>24</v>
      </c>
      <c r="E2214" s="27" t="s">
        <v>19</v>
      </c>
      <c r="F2214" s="13" t="s">
        <v>37</v>
      </c>
      <c r="G2214" s="29" t="s">
        <v>38</v>
      </c>
      <c r="H2214" s="12"/>
      <c r="J2214" s="31"/>
      <c r="K2214" s="11" t="s">
        <v>17</v>
      </c>
      <c r="N2214" s="21" t="e">
        <f>IF(J2214="NA","NA",(VLOOKUP(I2214,ObjConv,2,FALSE)/VLOOKUP(I2214,ObjConv,3,FALSE))*J2214)</f>
        <v>#N/A</v>
      </c>
    </row>
    <row r="2215" spans="1:14" x14ac:dyDescent="0.2">
      <c r="A2215" s="11" t="s">
        <v>13</v>
      </c>
      <c r="B2215" s="13" t="s">
        <v>14</v>
      </c>
      <c r="C2215" s="9">
        <v>43656</v>
      </c>
      <c r="D2215" s="7" t="s">
        <v>24</v>
      </c>
      <c r="E2215" s="27" t="s">
        <v>19</v>
      </c>
      <c r="F2215" s="13" t="s">
        <v>40</v>
      </c>
      <c r="G2215" s="29" t="s">
        <v>41</v>
      </c>
      <c r="H2215" s="12" t="s">
        <v>42</v>
      </c>
      <c r="J2215" s="31"/>
      <c r="K2215" s="11" t="s">
        <v>17</v>
      </c>
      <c r="N2215" s="21" t="e">
        <f>IF(J2215="NA","NA",(VLOOKUP(I2215,ObjConv,2,FALSE)/VLOOKUP(I2215,ObjConv,3,FALSE))*J2215)</f>
        <v>#N/A</v>
      </c>
    </row>
    <row r="2216" spans="1:14" x14ac:dyDescent="0.2">
      <c r="A2216" s="11" t="s">
        <v>13</v>
      </c>
      <c r="B2216" s="13" t="s">
        <v>14</v>
      </c>
      <c r="C2216" s="9">
        <v>43656</v>
      </c>
      <c r="D2216" s="7" t="s">
        <v>24</v>
      </c>
      <c r="E2216" s="27" t="s">
        <v>19</v>
      </c>
      <c r="F2216" s="13" t="s">
        <v>37</v>
      </c>
      <c r="G2216" s="29" t="s">
        <v>38</v>
      </c>
      <c r="H2216" s="12"/>
      <c r="J2216" s="31"/>
      <c r="K2216" s="11" t="s">
        <v>17</v>
      </c>
      <c r="N2216" s="21" t="e">
        <f>IF(J2216="NA","NA",(VLOOKUP(I2216,ObjConv,2,FALSE)/VLOOKUP(I2216,ObjConv,3,FALSE))*J2216)</f>
        <v>#N/A</v>
      </c>
    </row>
    <row r="2217" spans="1:14" x14ac:dyDescent="0.2">
      <c r="A2217" s="11" t="s">
        <v>13</v>
      </c>
      <c r="B2217" s="13" t="s">
        <v>14</v>
      </c>
      <c r="C2217" s="9">
        <v>43656</v>
      </c>
      <c r="D2217" s="7" t="s">
        <v>24</v>
      </c>
      <c r="E2217" s="27" t="s">
        <v>19</v>
      </c>
      <c r="F2217" s="13" t="s">
        <v>37</v>
      </c>
      <c r="G2217" s="29" t="s">
        <v>38</v>
      </c>
      <c r="H2217" s="12"/>
      <c r="J2217" s="31"/>
      <c r="K2217" s="11" t="s">
        <v>17</v>
      </c>
      <c r="N2217" s="21" t="e">
        <f>IF(J2217="NA","NA",(VLOOKUP(I2217,ObjConv,2,FALSE)/VLOOKUP(I2217,ObjConv,3,FALSE))*J2217)</f>
        <v>#N/A</v>
      </c>
    </row>
    <row r="2218" spans="1:14" x14ac:dyDescent="0.2">
      <c r="A2218" s="11" t="s">
        <v>13</v>
      </c>
      <c r="B2218" s="13" t="s">
        <v>14</v>
      </c>
      <c r="C2218" s="9">
        <v>43656</v>
      </c>
      <c r="D2218" s="7" t="s">
        <v>24</v>
      </c>
      <c r="E2218" s="27" t="s">
        <v>19</v>
      </c>
      <c r="F2218" s="13" t="s">
        <v>37</v>
      </c>
      <c r="G2218" s="29" t="s">
        <v>38</v>
      </c>
      <c r="H2218" s="12"/>
      <c r="J2218" s="31"/>
      <c r="K2218" s="11" t="s">
        <v>17</v>
      </c>
      <c r="N2218" s="21" t="e">
        <f>IF(J2218="NA","NA",(VLOOKUP(I2218,ObjConv,2,FALSE)/VLOOKUP(I2218,ObjConv,3,FALSE))*J2218)</f>
        <v>#N/A</v>
      </c>
    </row>
    <row r="2219" spans="1:14" x14ac:dyDescent="0.2">
      <c r="A2219" s="11" t="s">
        <v>13</v>
      </c>
      <c r="B2219" s="13" t="s">
        <v>14</v>
      </c>
      <c r="C2219" s="9">
        <v>43656</v>
      </c>
      <c r="D2219" s="7" t="s">
        <v>24</v>
      </c>
      <c r="E2219" s="27" t="s">
        <v>19</v>
      </c>
      <c r="F2219" s="13" t="s">
        <v>37</v>
      </c>
      <c r="G2219" s="29" t="s">
        <v>38</v>
      </c>
      <c r="H2219" s="12"/>
      <c r="J2219" s="31"/>
      <c r="K2219" s="11" t="s">
        <v>17</v>
      </c>
      <c r="N2219" s="21" t="e">
        <f>IF(J2219="NA","NA",(VLOOKUP(I2219,ObjConv,2,FALSE)/VLOOKUP(I2219,ObjConv,3,FALSE))*J2219)</f>
        <v>#N/A</v>
      </c>
    </row>
    <row r="2220" spans="1:14" x14ac:dyDescent="0.2">
      <c r="A2220" s="11" t="s">
        <v>13</v>
      </c>
      <c r="B2220" s="13" t="s">
        <v>14</v>
      </c>
      <c r="C2220" s="9">
        <v>43656</v>
      </c>
      <c r="D2220" s="7" t="s">
        <v>24</v>
      </c>
      <c r="E2220" s="27" t="s">
        <v>19</v>
      </c>
      <c r="F2220" s="13" t="s">
        <v>37</v>
      </c>
      <c r="G2220" s="29" t="s">
        <v>38</v>
      </c>
      <c r="H2220" s="12"/>
      <c r="J2220" s="31"/>
      <c r="K2220" s="11" t="s">
        <v>17</v>
      </c>
      <c r="N2220" s="21" t="e">
        <f>IF(J2220="NA","NA",(VLOOKUP(I2220,ObjConv,2,FALSE)/VLOOKUP(I2220,ObjConv,3,FALSE))*J2220)</f>
        <v>#N/A</v>
      </c>
    </row>
    <row r="2221" spans="1:14" x14ac:dyDescent="0.2">
      <c r="A2221" s="11" t="s">
        <v>13</v>
      </c>
      <c r="B2221" s="13" t="s">
        <v>14</v>
      </c>
      <c r="C2221" s="9">
        <v>43656</v>
      </c>
      <c r="D2221" s="7" t="s">
        <v>24</v>
      </c>
      <c r="E2221" s="27" t="s">
        <v>19</v>
      </c>
      <c r="F2221" s="13" t="s">
        <v>37</v>
      </c>
      <c r="G2221" s="29" t="s">
        <v>38</v>
      </c>
      <c r="H2221" s="12"/>
      <c r="J2221" s="31"/>
      <c r="K2221" s="11" t="s">
        <v>17</v>
      </c>
      <c r="N2221" s="21" t="e">
        <f>IF(J2221="NA","NA",(VLOOKUP(I2221,ObjConv,2,FALSE)/VLOOKUP(I2221,ObjConv,3,FALSE))*J2221)</f>
        <v>#N/A</v>
      </c>
    </row>
    <row r="2222" spans="1:14" x14ac:dyDescent="0.2">
      <c r="A2222" s="11" t="s">
        <v>13</v>
      </c>
      <c r="B2222" s="13" t="s">
        <v>14</v>
      </c>
      <c r="C2222" s="9">
        <v>43656</v>
      </c>
      <c r="D2222" s="7" t="s">
        <v>24</v>
      </c>
      <c r="E2222" s="27" t="s">
        <v>19</v>
      </c>
      <c r="F2222" s="13" t="s">
        <v>37</v>
      </c>
      <c r="G2222" s="29" t="s">
        <v>38</v>
      </c>
      <c r="H2222" s="12"/>
      <c r="J2222" s="31"/>
      <c r="K2222" s="11" t="s">
        <v>17</v>
      </c>
      <c r="N2222" s="21" t="e">
        <f>IF(J2222="NA","NA",(VLOOKUP(I2222,ObjConv,2,FALSE)/VLOOKUP(I2222,ObjConv,3,FALSE))*J2222)</f>
        <v>#N/A</v>
      </c>
    </row>
    <row r="2223" spans="1:14" x14ac:dyDescent="0.2">
      <c r="A2223" s="11" t="s">
        <v>13</v>
      </c>
      <c r="B2223" s="13" t="s">
        <v>14</v>
      </c>
      <c r="C2223" s="9">
        <v>43656</v>
      </c>
      <c r="D2223" s="7" t="s">
        <v>24</v>
      </c>
      <c r="E2223" s="27" t="s">
        <v>19</v>
      </c>
      <c r="F2223" s="13" t="s">
        <v>37</v>
      </c>
      <c r="G2223" s="29" t="s">
        <v>38</v>
      </c>
      <c r="H2223" s="12"/>
      <c r="J2223" s="31"/>
      <c r="K2223" s="11" t="s">
        <v>17</v>
      </c>
      <c r="N2223" s="21" t="e">
        <f>IF(J2223="NA","NA",(VLOOKUP(I2223,ObjConv,2,FALSE)/VLOOKUP(I2223,ObjConv,3,FALSE))*J2223)</f>
        <v>#N/A</v>
      </c>
    </row>
    <row r="2224" spans="1:14" x14ac:dyDescent="0.2">
      <c r="A2224" s="11" t="s">
        <v>13</v>
      </c>
      <c r="B2224" s="13" t="s">
        <v>14</v>
      </c>
      <c r="C2224" s="9">
        <v>43656</v>
      </c>
      <c r="D2224" s="7" t="s">
        <v>24</v>
      </c>
      <c r="E2224" s="27" t="s">
        <v>19</v>
      </c>
      <c r="F2224" s="13" t="s">
        <v>37</v>
      </c>
      <c r="G2224" s="29" t="s">
        <v>38</v>
      </c>
      <c r="H2224" s="12"/>
      <c r="J2224" s="31"/>
      <c r="K2224" s="11" t="s">
        <v>17</v>
      </c>
      <c r="N2224" s="21" t="e">
        <f>IF(J2224="NA","NA",(VLOOKUP(I2224,ObjConv,2,FALSE)/VLOOKUP(I2224,ObjConv,3,FALSE))*J2224)</f>
        <v>#N/A</v>
      </c>
    </row>
    <row r="2225" spans="1:14" x14ac:dyDescent="0.2">
      <c r="A2225" s="11" t="s">
        <v>13</v>
      </c>
      <c r="B2225" s="13" t="s">
        <v>14</v>
      </c>
      <c r="C2225" s="9">
        <v>43656</v>
      </c>
      <c r="D2225" s="7" t="s">
        <v>24</v>
      </c>
      <c r="E2225" s="27" t="s">
        <v>19</v>
      </c>
      <c r="F2225" s="13" t="s">
        <v>44</v>
      </c>
      <c r="G2225" s="29" t="s">
        <v>48</v>
      </c>
      <c r="H2225" s="12"/>
      <c r="J2225" s="31"/>
      <c r="K2225" s="11" t="s">
        <v>17</v>
      </c>
      <c r="N2225" s="21" t="e">
        <f>IF(J2225="NA","NA",(VLOOKUP(I2225,ObjConv,2,FALSE)/VLOOKUP(I2225,ObjConv,3,FALSE))*J2225)</f>
        <v>#N/A</v>
      </c>
    </row>
    <row r="2226" spans="1:14" x14ac:dyDescent="0.2">
      <c r="A2226" s="11" t="s">
        <v>13</v>
      </c>
      <c r="B2226" s="13" t="s">
        <v>14</v>
      </c>
      <c r="C2226" s="9">
        <v>43656</v>
      </c>
      <c r="D2226" s="7" t="s">
        <v>24</v>
      </c>
      <c r="E2226" s="27" t="s">
        <v>19</v>
      </c>
      <c r="F2226" s="13" t="s">
        <v>37</v>
      </c>
      <c r="G2226" s="29" t="s">
        <v>38</v>
      </c>
      <c r="H2226" s="12"/>
      <c r="J2226" s="31"/>
      <c r="K2226" s="11" t="s">
        <v>17</v>
      </c>
      <c r="N2226" s="21" t="e">
        <f>IF(J2226="NA","NA",(VLOOKUP(I2226,ObjConv,2,FALSE)/VLOOKUP(I2226,ObjConv,3,FALSE))*J2226)</f>
        <v>#N/A</v>
      </c>
    </row>
    <row r="2227" spans="1:14" x14ac:dyDescent="0.2">
      <c r="A2227" s="11" t="s">
        <v>13</v>
      </c>
      <c r="B2227" s="13" t="s">
        <v>14</v>
      </c>
      <c r="C2227" s="9">
        <v>43656</v>
      </c>
      <c r="D2227" s="7" t="s">
        <v>24</v>
      </c>
      <c r="E2227" s="27" t="s">
        <v>19</v>
      </c>
      <c r="F2227" s="13" t="s">
        <v>37</v>
      </c>
      <c r="G2227" s="29" t="s">
        <v>38</v>
      </c>
      <c r="H2227" s="12"/>
      <c r="J2227" s="31"/>
      <c r="K2227" s="11" t="s">
        <v>17</v>
      </c>
      <c r="N2227" s="21" t="e">
        <f>IF(J2227="NA","NA",(VLOOKUP(I2227,ObjConv,2,FALSE)/VLOOKUP(I2227,ObjConv,3,FALSE))*J2227)</f>
        <v>#N/A</v>
      </c>
    </row>
    <row r="2228" spans="1:14" x14ac:dyDescent="0.2">
      <c r="A2228" s="11" t="s">
        <v>13</v>
      </c>
      <c r="B2228" s="13" t="s">
        <v>14</v>
      </c>
      <c r="C2228" s="9">
        <v>43656</v>
      </c>
      <c r="D2228" s="7" t="s">
        <v>24</v>
      </c>
      <c r="E2228" s="27" t="s">
        <v>19</v>
      </c>
      <c r="F2228" s="13" t="s">
        <v>37</v>
      </c>
      <c r="G2228" s="29" t="s">
        <v>38</v>
      </c>
      <c r="H2228" s="12"/>
      <c r="J2228" s="31"/>
      <c r="K2228" s="11" t="s">
        <v>17</v>
      </c>
      <c r="N2228" s="21" t="e">
        <f>IF(J2228="NA","NA",(VLOOKUP(I2228,ObjConv,2,FALSE)/VLOOKUP(I2228,ObjConv,3,FALSE))*J2228)</f>
        <v>#N/A</v>
      </c>
    </row>
    <row r="2229" spans="1:14" x14ac:dyDescent="0.2">
      <c r="A2229" s="11" t="s">
        <v>13</v>
      </c>
      <c r="B2229" s="13" t="s">
        <v>14</v>
      </c>
      <c r="C2229" s="9">
        <v>43656</v>
      </c>
      <c r="D2229" s="7" t="s">
        <v>24</v>
      </c>
      <c r="E2229" s="27" t="s">
        <v>19</v>
      </c>
      <c r="F2229" s="13" t="s">
        <v>37</v>
      </c>
      <c r="G2229" s="29" t="s">
        <v>38</v>
      </c>
      <c r="H2229" s="12"/>
      <c r="J2229" s="31"/>
      <c r="K2229" s="11" t="s">
        <v>17</v>
      </c>
      <c r="N2229" s="21" t="e">
        <f>IF(J2229="NA","NA",(VLOOKUP(I2229,ObjConv,2,FALSE)/VLOOKUP(I2229,ObjConv,3,FALSE))*J2229)</f>
        <v>#N/A</v>
      </c>
    </row>
    <row r="2230" spans="1:14" x14ac:dyDescent="0.2">
      <c r="A2230" s="11" t="s">
        <v>13</v>
      </c>
      <c r="B2230" s="13" t="s">
        <v>14</v>
      </c>
      <c r="C2230" s="9">
        <v>43656</v>
      </c>
      <c r="D2230" s="7" t="s">
        <v>24</v>
      </c>
      <c r="E2230" s="27" t="s">
        <v>19</v>
      </c>
      <c r="F2230" s="13" t="s">
        <v>37</v>
      </c>
      <c r="G2230" s="29" t="s">
        <v>38</v>
      </c>
      <c r="H2230" s="12"/>
      <c r="J2230" s="31"/>
      <c r="K2230" s="11" t="s">
        <v>17</v>
      </c>
      <c r="N2230" s="21" t="e">
        <f>IF(J2230="NA","NA",(VLOOKUP(I2230,ObjConv,2,FALSE)/VLOOKUP(I2230,ObjConv,3,FALSE))*J2230)</f>
        <v>#N/A</v>
      </c>
    </row>
    <row r="2231" spans="1:14" x14ac:dyDescent="0.2">
      <c r="A2231" s="11" t="s">
        <v>13</v>
      </c>
      <c r="B2231" s="13" t="s">
        <v>14</v>
      </c>
      <c r="C2231" s="9">
        <v>43656</v>
      </c>
      <c r="D2231" s="7" t="s">
        <v>24</v>
      </c>
      <c r="E2231" s="27" t="s">
        <v>19</v>
      </c>
      <c r="F2231" s="13" t="s">
        <v>37</v>
      </c>
      <c r="G2231" s="29" t="s">
        <v>38</v>
      </c>
      <c r="H2231" s="12"/>
      <c r="J2231" s="31"/>
      <c r="K2231" s="11" t="s">
        <v>17</v>
      </c>
      <c r="N2231" s="21" t="e">
        <f>IF(J2231="NA","NA",(VLOOKUP(I2231,ObjConv,2,FALSE)/VLOOKUP(I2231,ObjConv,3,FALSE))*J2231)</f>
        <v>#N/A</v>
      </c>
    </row>
    <row r="2232" spans="1:14" x14ac:dyDescent="0.2">
      <c r="A2232" s="11" t="s">
        <v>13</v>
      </c>
      <c r="B2232" s="13" t="s">
        <v>14</v>
      </c>
      <c r="C2232" s="9">
        <v>43656</v>
      </c>
      <c r="D2232" s="7" t="s">
        <v>24</v>
      </c>
      <c r="E2232" s="27" t="s">
        <v>19</v>
      </c>
      <c r="F2232" s="13" t="s">
        <v>37</v>
      </c>
      <c r="G2232" s="29" t="s">
        <v>38</v>
      </c>
      <c r="H2232" s="12"/>
      <c r="J2232" s="31"/>
      <c r="K2232" s="11" t="s">
        <v>17</v>
      </c>
      <c r="N2232" s="21" t="e">
        <f>IF(J2232="NA","NA",(VLOOKUP(I2232,ObjConv,2,FALSE)/VLOOKUP(I2232,ObjConv,3,FALSE))*J2232)</f>
        <v>#N/A</v>
      </c>
    </row>
    <row r="2233" spans="1:14" x14ac:dyDescent="0.2">
      <c r="A2233" s="11" t="s">
        <v>13</v>
      </c>
      <c r="B2233" s="13" t="s">
        <v>14</v>
      </c>
      <c r="C2233" s="9">
        <v>43656</v>
      </c>
      <c r="D2233" s="7" t="s">
        <v>24</v>
      </c>
      <c r="E2233" s="27" t="s">
        <v>19</v>
      </c>
      <c r="F2233" s="13" t="s">
        <v>40</v>
      </c>
      <c r="G2233" s="29" t="s">
        <v>41</v>
      </c>
      <c r="H2233" s="12" t="s">
        <v>42</v>
      </c>
      <c r="J2233" s="31"/>
      <c r="K2233" s="11" t="s">
        <v>17</v>
      </c>
      <c r="N2233" s="21" t="e">
        <f>IF(J2233="NA","NA",(VLOOKUP(I2233,ObjConv,2,FALSE)/VLOOKUP(I2233,ObjConv,3,FALSE))*J2233)</f>
        <v>#N/A</v>
      </c>
    </row>
    <row r="2234" spans="1:14" x14ac:dyDescent="0.2">
      <c r="A2234" s="11" t="s">
        <v>13</v>
      </c>
      <c r="B2234" s="13" t="s">
        <v>14</v>
      </c>
      <c r="C2234" s="9">
        <v>43656</v>
      </c>
      <c r="D2234" s="7" t="s">
        <v>24</v>
      </c>
      <c r="E2234" s="27" t="s">
        <v>19</v>
      </c>
      <c r="F2234" s="13" t="s">
        <v>40</v>
      </c>
      <c r="G2234" s="29" t="s">
        <v>41</v>
      </c>
      <c r="H2234" s="12" t="s">
        <v>42</v>
      </c>
      <c r="J2234" s="31"/>
      <c r="K2234" s="11" t="s">
        <v>17</v>
      </c>
      <c r="N2234" s="21" t="e">
        <f>IF(J2234="NA","NA",(VLOOKUP(I2234,ObjConv,2,FALSE)/VLOOKUP(I2234,ObjConv,3,FALSE))*J2234)</f>
        <v>#N/A</v>
      </c>
    </row>
    <row r="2235" spans="1:14" x14ac:dyDescent="0.2">
      <c r="A2235" s="11" t="s">
        <v>13</v>
      </c>
      <c r="B2235" s="13" t="s">
        <v>14</v>
      </c>
      <c r="C2235" s="9">
        <v>43656</v>
      </c>
      <c r="D2235" s="7" t="s">
        <v>24</v>
      </c>
      <c r="E2235" s="27" t="s">
        <v>19</v>
      </c>
      <c r="F2235" s="13" t="s">
        <v>37</v>
      </c>
      <c r="G2235" s="29" t="s">
        <v>38</v>
      </c>
      <c r="H2235" s="12"/>
      <c r="J2235" s="31"/>
      <c r="K2235" s="11" t="s">
        <v>17</v>
      </c>
      <c r="N2235" s="21" t="e">
        <f>IF(J2235="NA","NA",(VLOOKUP(I2235,ObjConv,2,FALSE)/VLOOKUP(I2235,ObjConv,3,FALSE))*J2235)</f>
        <v>#N/A</v>
      </c>
    </row>
    <row r="2236" spans="1:14" x14ac:dyDescent="0.2">
      <c r="A2236" s="11" t="s">
        <v>13</v>
      </c>
      <c r="B2236" s="13" t="s">
        <v>14</v>
      </c>
      <c r="C2236" s="9">
        <v>43656</v>
      </c>
      <c r="D2236" s="7" t="s">
        <v>24</v>
      </c>
      <c r="E2236" s="27" t="s">
        <v>19</v>
      </c>
      <c r="F2236" s="13" t="s">
        <v>37</v>
      </c>
      <c r="G2236" s="29" t="s">
        <v>38</v>
      </c>
      <c r="H2236" s="12"/>
      <c r="J2236" s="31"/>
      <c r="K2236" s="11" t="s">
        <v>17</v>
      </c>
      <c r="N2236" s="21" t="e">
        <f>IF(J2236="NA","NA",(VLOOKUP(I2236,ObjConv,2,FALSE)/VLOOKUP(I2236,ObjConv,3,FALSE))*J2236)</f>
        <v>#N/A</v>
      </c>
    </row>
    <row r="2237" spans="1:14" x14ac:dyDescent="0.2">
      <c r="A2237" s="11" t="s">
        <v>13</v>
      </c>
      <c r="B2237" s="13" t="s">
        <v>14</v>
      </c>
      <c r="C2237" s="9">
        <v>43656</v>
      </c>
      <c r="D2237" s="7" t="s">
        <v>24</v>
      </c>
      <c r="E2237" s="27" t="s">
        <v>19</v>
      </c>
      <c r="F2237" s="13" t="s">
        <v>37</v>
      </c>
      <c r="G2237" s="29" t="s">
        <v>38</v>
      </c>
      <c r="H2237" s="12"/>
      <c r="J2237" s="31"/>
      <c r="K2237" s="11" t="s">
        <v>17</v>
      </c>
      <c r="N2237" s="21" t="e">
        <f>IF(J2237="NA","NA",(VLOOKUP(I2237,ObjConv,2,FALSE)/VLOOKUP(I2237,ObjConv,3,FALSE))*J2237)</f>
        <v>#N/A</v>
      </c>
    </row>
    <row r="2238" spans="1:14" x14ac:dyDescent="0.2">
      <c r="A2238" s="11" t="s">
        <v>13</v>
      </c>
      <c r="B2238" s="13" t="s">
        <v>14</v>
      </c>
      <c r="C2238" s="9">
        <v>43656</v>
      </c>
      <c r="D2238" s="7" t="s">
        <v>24</v>
      </c>
      <c r="E2238" s="27" t="s">
        <v>19</v>
      </c>
      <c r="F2238" s="13" t="s">
        <v>37</v>
      </c>
      <c r="G2238" s="29" t="s">
        <v>38</v>
      </c>
      <c r="H2238" s="12"/>
      <c r="J2238" s="31"/>
      <c r="K2238" s="11" t="s">
        <v>17</v>
      </c>
      <c r="N2238" s="21" t="e">
        <f>IF(J2238="NA","NA",(VLOOKUP(I2238,ObjConv,2,FALSE)/VLOOKUP(I2238,ObjConv,3,FALSE))*J2238)</f>
        <v>#N/A</v>
      </c>
    </row>
    <row r="2239" spans="1:14" x14ac:dyDescent="0.2">
      <c r="A2239" s="11" t="s">
        <v>13</v>
      </c>
      <c r="B2239" s="13" t="s">
        <v>14</v>
      </c>
      <c r="C2239" s="9">
        <v>43656</v>
      </c>
      <c r="D2239" s="7" t="s">
        <v>24</v>
      </c>
      <c r="E2239" s="27" t="s">
        <v>19</v>
      </c>
      <c r="F2239" s="13" t="s">
        <v>37</v>
      </c>
      <c r="G2239" s="29" t="s">
        <v>38</v>
      </c>
      <c r="H2239" s="12"/>
      <c r="J2239" s="31"/>
      <c r="K2239" s="11" t="s">
        <v>17</v>
      </c>
      <c r="N2239" s="21" t="e">
        <f>IF(J2239="NA","NA",(VLOOKUP(I2239,ObjConv,2,FALSE)/VLOOKUP(I2239,ObjConv,3,FALSE))*J2239)</f>
        <v>#N/A</v>
      </c>
    </row>
    <row r="2240" spans="1:14" x14ac:dyDescent="0.2">
      <c r="A2240" s="11" t="s">
        <v>13</v>
      </c>
      <c r="B2240" s="13" t="s">
        <v>14</v>
      </c>
      <c r="C2240" s="9">
        <v>43656</v>
      </c>
      <c r="D2240" s="7" t="s">
        <v>24</v>
      </c>
      <c r="E2240" s="27" t="s">
        <v>19</v>
      </c>
      <c r="F2240" s="13" t="s">
        <v>37</v>
      </c>
      <c r="G2240" s="29" t="s">
        <v>38</v>
      </c>
      <c r="H2240" s="12"/>
      <c r="J2240" s="31"/>
      <c r="K2240" s="11" t="s">
        <v>17</v>
      </c>
      <c r="N2240" s="21" t="e">
        <f>IF(J2240="NA","NA",(VLOOKUP(I2240,ObjConv,2,FALSE)/VLOOKUP(I2240,ObjConv,3,FALSE))*J2240)</f>
        <v>#N/A</v>
      </c>
    </row>
    <row r="2241" spans="1:14" x14ac:dyDescent="0.2">
      <c r="A2241" s="11" t="s">
        <v>13</v>
      </c>
      <c r="B2241" s="13" t="s">
        <v>14</v>
      </c>
      <c r="C2241" s="9">
        <v>43656</v>
      </c>
      <c r="D2241" s="7" t="s">
        <v>24</v>
      </c>
      <c r="E2241" s="27" t="s">
        <v>19</v>
      </c>
      <c r="F2241" s="13" t="s">
        <v>37</v>
      </c>
      <c r="G2241" s="29" t="s">
        <v>38</v>
      </c>
      <c r="H2241" s="12"/>
      <c r="J2241" s="31"/>
      <c r="K2241" s="11" t="s">
        <v>17</v>
      </c>
      <c r="N2241" s="21" t="e">
        <f>IF(J2241="NA","NA",(VLOOKUP(I2241,ObjConv,2,FALSE)/VLOOKUP(I2241,ObjConv,3,FALSE))*J2241)</f>
        <v>#N/A</v>
      </c>
    </row>
    <row r="2242" spans="1:14" x14ac:dyDescent="0.2">
      <c r="A2242" s="11" t="s">
        <v>13</v>
      </c>
      <c r="B2242" s="13" t="s">
        <v>14</v>
      </c>
      <c r="C2242" s="9">
        <v>43656</v>
      </c>
      <c r="D2242" s="7" t="s">
        <v>24</v>
      </c>
      <c r="E2242" s="27" t="s">
        <v>19</v>
      </c>
      <c r="F2242" s="13" t="s">
        <v>37</v>
      </c>
      <c r="G2242" s="29" t="s">
        <v>38</v>
      </c>
      <c r="H2242" s="12"/>
      <c r="J2242" s="31"/>
      <c r="K2242" s="11" t="s">
        <v>17</v>
      </c>
      <c r="N2242" s="21" t="e">
        <f>IF(J2242="NA","NA",(VLOOKUP(I2242,ObjConv,2,FALSE)/VLOOKUP(I2242,ObjConv,3,FALSE))*J2242)</f>
        <v>#N/A</v>
      </c>
    </row>
    <row r="2243" spans="1:14" x14ac:dyDescent="0.2">
      <c r="A2243" s="11" t="s">
        <v>13</v>
      </c>
      <c r="B2243" s="13" t="s">
        <v>14</v>
      </c>
      <c r="C2243" s="9">
        <v>43656</v>
      </c>
      <c r="D2243" s="7" t="s">
        <v>24</v>
      </c>
      <c r="E2243" s="27" t="s">
        <v>19</v>
      </c>
      <c r="F2243" s="13" t="s">
        <v>37</v>
      </c>
      <c r="G2243" s="29" t="s">
        <v>38</v>
      </c>
      <c r="H2243" s="12"/>
      <c r="J2243" s="31"/>
      <c r="K2243" s="11" t="s">
        <v>17</v>
      </c>
      <c r="N2243" s="21" t="e">
        <f>IF(J2243="NA","NA",(VLOOKUP(I2243,ObjConv,2,FALSE)/VLOOKUP(I2243,ObjConv,3,FALSE))*J2243)</f>
        <v>#N/A</v>
      </c>
    </row>
    <row r="2244" spans="1:14" x14ac:dyDescent="0.2">
      <c r="A2244" s="11" t="s">
        <v>13</v>
      </c>
      <c r="B2244" s="13" t="s">
        <v>14</v>
      </c>
      <c r="C2244" s="9">
        <v>43656</v>
      </c>
      <c r="D2244" s="7" t="s">
        <v>24</v>
      </c>
      <c r="E2244" s="27" t="s">
        <v>19</v>
      </c>
      <c r="F2244" s="13" t="s">
        <v>37</v>
      </c>
      <c r="G2244" s="29" t="s">
        <v>38</v>
      </c>
      <c r="H2244" s="12"/>
      <c r="J2244" s="31"/>
      <c r="K2244" s="11" t="s">
        <v>17</v>
      </c>
      <c r="N2244" s="21" t="e">
        <f>IF(J2244="NA","NA",(VLOOKUP(I2244,ObjConv,2,FALSE)/VLOOKUP(I2244,ObjConv,3,FALSE))*J2244)</f>
        <v>#N/A</v>
      </c>
    </row>
    <row r="2245" spans="1:14" x14ac:dyDescent="0.2">
      <c r="A2245" s="11" t="s">
        <v>13</v>
      </c>
      <c r="B2245" s="13" t="s">
        <v>14</v>
      </c>
      <c r="C2245" s="9">
        <v>43656</v>
      </c>
      <c r="D2245" s="7" t="s">
        <v>24</v>
      </c>
      <c r="E2245" s="27" t="s">
        <v>19</v>
      </c>
      <c r="F2245" s="13" t="s">
        <v>37</v>
      </c>
      <c r="G2245" s="29" t="s">
        <v>38</v>
      </c>
      <c r="H2245" s="12"/>
      <c r="J2245" s="31"/>
      <c r="K2245" s="11" t="s">
        <v>17</v>
      </c>
      <c r="N2245" s="21" t="e">
        <f>IF(J2245="NA","NA",(VLOOKUP(I2245,ObjConv,2,FALSE)/VLOOKUP(I2245,ObjConv,3,FALSE))*J2245)</f>
        <v>#N/A</v>
      </c>
    </row>
    <row r="2246" spans="1:14" x14ac:dyDescent="0.2">
      <c r="A2246" s="11" t="s">
        <v>13</v>
      </c>
      <c r="B2246" s="13" t="s">
        <v>14</v>
      </c>
      <c r="C2246" s="9">
        <v>43656</v>
      </c>
      <c r="D2246" s="7" t="s">
        <v>24</v>
      </c>
      <c r="E2246" s="27" t="s">
        <v>19</v>
      </c>
      <c r="F2246" s="13" t="s">
        <v>37</v>
      </c>
      <c r="G2246" s="29" t="s">
        <v>38</v>
      </c>
      <c r="H2246" s="12"/>
      <c r="J2246" s="31"/>
      <c r="K2246" s="11" t="s">
        <v>17</v>
      </c>
      <c r="N2246" s="21" t="e">
        <f>IF(J2246="NA","NA",(VLOOKUP(I2246,ObjConv,2,FALSE)/VLOOKUP(I2246,ObjConv,3,FALSE))*J2246)</f>
        <v>#N/A</v>
      </c>
    </row>
    <row r="2247" spans="1:14" x14ac:dyDescent="0.2">
      <c r="A2247" s="11" t="s">
        <v>13</v>
      </c>
      <c r="B2247" s="13" t="s">
        <v>14</v>
      </c>
      <c r="C2247" s="9">
        <v>43656</v>
      </c>
      <c r="D2247" s="7" t="s">
        <v>24</v>
      </c>
      <c r="E2247" s="27" t="s">
        <v>19</v>
      </c>
      <c r="F2247" s="13" t="s">
        <v>40</v>
      </c>
      <c r="G2247" s="29" t="s">
        <v>41</v>
      </c>
      <c r="H2247" s="12" t="s">
        <v>42</v>
      </c>
      <c r="J2247" s="31"/>
      <c r="K2247" s="11" t="s">
        <v>17</v>
      </c>
      <c r="N2247" s="21" t="e">
        <f>IF(J2247="NA","NA",(VLOOKUP(I2247,ObjConv,2,FALSE)/VLOOKUP(I2247,ObjConv,3,FALSE))*J2247)</f>
        <v>#N/A</v>
      </c>
    </row>
    <row r="2248" spans="1:14" x14ac:dyDescent="0.2">
      <c r="A2248" s="11" t="s">
        <v>13</v>
      </c>
      <c r="B2248" s="13" t="s">
        <v>14</v>
      </c>
      <c r="C2248" s="9">
        <v>43656</v>
      </c>
      <c r="D2248" s="7" t="s">
        <v>24</v>
      </c>
      <c r="E2248" s="27" t="s">
        <v>19</v>
      </c>
      <c r="F2248" s="13" t="s">
        <v>37</v>
      </c>
      <c r="G2248" s="29" t="s">
        <v>38</v>
      </c>
      <c r="H2248" s="12"/>
      <c r="J2248" s="31"/>
      <c r="K2248" s="11" t="s">
        <v>17</v>
      </c>
      <c r="N2248" s="21" t="e">
        <f>IF(J2248="NA","NA",(VLOOKUP(I2248,ObjConv,2,FALSE)/VLOOKUP(I2248,ObjConv,3,FALSE))*J2248)</f>
        <v>#N/A</v>
      </c>
    </row>
    <row r="2249" spans="1:14" x14ac:dyDescent="0.2">
      <c r="A2249" s="11" t="s">
        <v>13</v>
      </c>
      <c r="B2249" s="13" t="s">
        <v>14</v>
      </c>
      <c r="C2249" s="9">
        <v>43656</v>
      </c>
      <c r="D2249" s="7" t="s">
        <v>24</v>
      </c>
      <c r="E2249" s="27" t="s">
        <v>19</v>
      </c>
      <c r="F2249" s="13" t="s">
        <v>37</v>
      </c>
      <c r="G2249" s="29" t="s">
        <v>38</v>
      </c>
      <c r="H2249" s="12"/>
      <c r="J2249" s="31"/>
      <c r="K2249" s="11" t="s">
        <v>17</v>
      </c>
      <c r="N2249" s="21" t="e">
        <f>IF(J2249="NA","NA",(VLOOKUP(I2249,ObjConv,2,FALSE)/VLOOKUP(I2249,ObjConv,3,FALSE))*J2249)</f>
        <v>#N/A</v>
      </c>
    </row>
    <row r="2250" spans="1:14" x14ac:dyDescent="0.2">
      <c r="A2250" s="11" t="s">
        <v>13</v>
      </c>
      <c r="B2250" s="13" t="s">
        <v>14</v>
      </c>
      <c r="C2250" s="9">
        <v>43656</v>
      </c>
      <c r="D2250" s="7" t="s">
        <v>24</v>
      </c>
      <c r="E2250" s="27" t="s">
        <v>19</v>
      </c>
      <c r="F2250" s="13" t="s">
        <v>37</v>
      </c>
      <c r="G2250" s="29" t="s">
        <v>38</v>
      </c>
      <c r="H2250" s="12"/>
      <c r="J2250" s="31"/>
      <c r="K2250" s="11" t="s">
        <v>17</v>
      </c>
      <c r="N2250" s="21" t="e">
        <f>IF(J2250="NA","NA",(VLOOKUP(I2250,ObjConv,2,FALSE)/VLOOKUP(I2250,ObjConv,3,FALSE))*J2250)</f>
        <v>#N/A</v>
      </c>
    </row>
    <row r="2251" spans="1:14" x14ac:dyDescent="0.2">
      <c r="A2251" s="11" t="s">
        <v>13</v>
      </c>
      <c r="B2251" s="13" t="s">
        <v>14</v>
      </c>
      <c r="C2251" s="9">
        <v>43656</v>
      </c>
      <c r="D2251" s="7" t="s">
        <v>24</v>
      </c>
      <c r="E2251" s="27" t="s">
        <v>19</v>
      </c>
      <c r="F2251" s="13" t="s">
        <v>37</v>
      </c>
      <c r="G2251" s="29" t="s">
        <v>38</v>
      </c>
      <c r="H2251" s="12"/>
      <c r="J2251" s="31"/>
      <c r="K2251" s="11" t="s">
        <v>17</v>
      </c>
      <c r="N2251" s="21" t="e">
        <f>IF(J2251="NA","NA",(VLOOKUP(I2251,ObjConv,2,FALSE)/VLOOKUP(I2251,ObjConv,3,FALSE))*J2251)</f>
        <v>#N/A</v>
      </c>
    </row>
    <row r="2252" spans="1:14" x14ac:dyDescent="0.2">
      <c r="A2252" s="11" t="s">
        <v>13</v>
      </c>
      <c r="B2252" s="13" t="s">
        <v>14</v>
      </c>
      <c r="C2252" s="9">
        <v>43656</v>
      </c>
      <c r="D2252" s="7" t="s">
        <v>24</v>
      </c>
      <c r="E2252" s="27" t="s">
        <v>19</v>
      </c>
      <c r="F2252" s="13" t="s">
        <v>37</v>
      </c>
      <c r="G2252" s="29" t="s">
        <v>38</v>
      </c>
      <c r="H2252" s="12"/>
      <c r="J2252" s="31"/>
      <c r="K2252" s="11" t="s">
        <v>17</v>
      </c>
      <c r="N2252" s="21" t="e">
        <f>IF(J2252="NA","NA",(VLOOKUP(I2252,ObjConv,2,FALSE)/VLOOKUP(I2252,ObjConv,3,FALSE))*J2252)</f>
        <v>#N/A</v>
      </c>
    </row>
    <row r="2253" spans="1:14" x14ac:dyDescent="0.2">
      <c r="A2253" s="11" t="s">
        <v>13</v>
      </c>
      <c r="B2253" s="13" t="s">
        <v>14</v>
      </c>
      <c r="C2253" s="9">
        <v>43656</v>
      </c>
      <c r="D2253" s="7" t="s">
        <v>24</v>
      </c>
      <c r="E2253" s="27" t="s">
        <v>19</v>
      </c>
      <c r="F2253" s="13" t="s">
        <v>37</v>
      </c>
      <c r="G2253" s="29" t="s">
        <v>38</v>
      </c>
      <c r="H2253" s="12"/>
      <c r="J2253" s="31"/>
      <c r="K2253" s="11" t="s">
        <v>17</v>
      </c>
      <c r="N2253" s="21" t="e">
        <f>IF(J2253="NA","NA",(VLOOKUP(I2253,ObjConv,2,FALSE)/VLOOKUP(I2253,ObjConv,3,FALSE))*J2253)</f>
        <v>#N/A</v>
      </c>
    </row>
    <row r="2254" spans="1:14" x14ac:dyDescent="0.2">
      <c r="A2254" s="11" t="s">
        <v>13</v>
      </c>
      <c r="B2254" s="13" t="s">
        <v>14</v>
      </c>
      <c r="C2254" s="9">
        <v>43656</v>
      </c>
      <c r="D2254" s="7" t="s">
        <v>24</v>
      </c>
      <c r="E2254" s="27" t="s">
        <v>19</v>
      </c>
      <c r="F2254" s="13" t="s">
        <v>37</v>
      </c>
      <c r="G2254" s="29" t="s">
        <v>38</v>
      </c>
      <c r="H2254" s="12"/>
      <c r="J2254" s="31"/>
      <c r="K2254" s="11" t="s">
        <v>17</v>
      </c>
      <c r="N2254" s="21" t="e">
        <f>IF(J2254="NA","NA",(VLOOKUP(I2254,ObjConv,2,FALSE)/VLOOKUP(I2254,ObjConv,3,FALSE))*J2254)</f>
        <v>#N/A</v>
      </c>
    </row>
    <row r="2255" spans="1:14" x14ac:dyDescent="0.2">
      <c r="A2255" s="11" t="s">
        <v>13</v>
      </c>
      <c r="B2255" s="13" t="s">
        <v>14</v>
      </c>
      <c r="C2255" s="9">
        <v>43656</v>
      </c>
      <c r="D2255" s="7" t="s">
        <v>24</v>
      </c>
      <c r="E2255" s="27" t="s">
        <v>19</v>
      </c>
      <c r="F2255" s="13" t="s">
        <v>37</v>
      </c>
      <c r="G2255" s="29" t="s">
        <v>38</v>
      </c>
      <c r="H2255" s="12"/>
      <c r="J2255" s="31"/>
      <c r="K2255" s="11" t="s">
        <v>17</v>
      </c>
      <c r="N2255" s="21" t="e">
        <f>IF(J2255="NA","NA",(VLOOKUP(I2255,ObjConv,2,FALSE)/VLOOKUP(I2255,ObjConv,3,FALSE))*J2255)</f>
        <v>#N/A</v>
      </c>
    </row>
    <row r="2256" spans="1:14" x14ac:dyDescent="0.2">
      <c r="A2256" s="11" t="s">
        <v>13</v>
      </c>
      <c r="B2256" s="13" t="s">
        <v>14</v>
      </c>
      <c r="C2256" s="9">
        <v>43656</v>
      </c>
      <c r="D2256" s="7" t="s">
        <v>24</v>
      </c>
      <c r="E2256" s="27" t="s">
        <v>19</v>
      </c>
      <c r="F2256" s="13" t="s">
        <v>37</v>
      </c>
      <c r="G2256" s="29" t="s">
        <v>38</v>
      </c>
      <c r="H2256" s="12"/>
      <c r="J2256" s="31"/>
      <c r="K2256" s="11" t="s">
        <v>17</v>
      </c>
      <c r="N2256" s="21" t="e">
        <f>IF(J2256="NA","NA",(VLOOKUP(I2256,ObjConv,2,FALSE)/VLOOKUP(I2256,ObjConv,3,FALSE))*J2256)</f>
        <v>#N/A</v>
      </c>
    </row>
    <row r="2257" spans="1:14" x14ac:dyDescent="0.2">
      <c r="A2257" s="11" t="s">
        <v>13</v>
      </c>
      <c r="B2257" s="13" t="s">
        <v>14</v>
      </c>
      <c r="C2257" s="9">
        <v>43656</v>
      </c>
      <c r="D2257" s="7" t="s">
        <v>24</v>
      </c>
      <c r="E2257" s="27" t="s">
        <v>19</v>
      </c>
      <c r="F2257" s="13" t="s">
        <v>37</v>
      </c>
      <c r="G2257" s="29" t="s">
        <v>38</v>
      </c>
      <c r="H2257" s="12"/>
      <c r="J2257" s="31"/>
      <c r="K2257" s="11" t="s">
        <v>17</v>
      </c>
      <c r="N2257" s="21" t="e">
        <f>IF(J2257="NA","NA",(VLOOKUP(I2257,ObjConv,2,FALSE)/VLOOKUP(I2257,ObjConv,3,FALSE))*J2257)</f>
        <v>#N/A</v>
      </c>
    </row>
    <row r="2258" spans="1:14" x14ac:dyDescent="0.2">
      <c r="A2258" s="11" t="s">
        <v>13</v>
      </c>
      <c r="B2258" s="13" t="s">
        <v>14</v>
      </c>
      <c r="C2258" s="9">
        <v>43656</v>
      </c>
      <c r="D2258" s="7" t="s">
        <v>24</v>
      </c>
      <c r="E2258" s="27" t="s">
        <v>19</v>
      </c>
      <c r="F2258" s="13" t="s">
        <v>37</v>
      </c>
      <c r="G2258" s="29" t="s">
        <v>38</v>
      </c>
      <c r="H2258" s="12"/>
      <c r="J2258" s="31"/>
      <c r="K2258" s="11" t="s">
        <v>17</v>
      </c>
      <c r="N2258" s="21" t="e">
        <f>IF(J2258="NA","NA",(VLOOKUP(I2258,ObjConv,2,FALSE)/VLOOKUP(I2258,ObjConv,3,FALSE))*J2258)</f>
        <v>#N/A</v>
      </c>
    </row>
    <row r="2259" spans="1:14" x14ac:dyDescent="0.2">
      <c r="A2259" s="11" t="s">
        <v>13</v>
      </c>
      <c r="B2259" s="13" t="s">
        <v>14</v>
      </c>
      <c r="C2259" s="9">
        <v>43656</v>
      </c>
      <c r="D2259" s="7" t="s">
        <v>24</v>
      </c>
      <c r="E2259" s="27" t="s">
        <v>19</v>
      </c>
      <c r="F2259" s="13" t="s">
        <v>37</v>
      </c>
      <c r="G2259" s="29" t="s">
        <v>38</v>
      </c>
      <c r="H2259" s="12"/>
      <c r="J2259" s="31"/>
      <c r="K2259" s="11" t="s">
        <v>17</v>
      </c>
      <c r="N2259" s="21" t="e">
        <f>IF(J2259="NA","NA",(VLOOKUP(I2259,ObjConv,2,FALSE)/VLOOKUP(I2259,ObjConv,3,FALSE))*J2259)</f>
        <v>#N/A</v>
      </c>
    </row>
    <row r="2260" spans="1:14" x14ac:dyDescent="0.2">
      <c r="A2260" s="11" t="s">
        <v>13</v>
      </c>
      <c r="B2260" s="13" t="s">
        <v>14</v>
      </c>
      <c r="C2260" s="9">
        <v>43656</v>
      </c>
      <c r="D2260" s="7" t="s">
        <v>24</v>
      </c>
      <c r="E2260" s="27" t="s">
        <v>19</v>
      </c>
      <c r="F2260" s="13" t="s">
        <v>37</v>
      </c>
      <c r="G2260" s="29" t="s">
        <v>38</v>
      </c>
      <c r="H2260" s="12"/>
      <c r="J2260" s="31"/>
      <c r="K2260" s="11" t="s">
        <v>17</v>
      </c>
      <c r="N2260" s="21" t="e">
        <f>IF(J2260="NA","NA",(VLOOKUP(I2260,ObjConv,2,FALSE)/VLOOKUP(I2260,ObjConv,3,FALSE))*J2260)</f>
        <v>#N/A</v>
      </c>
    </row>
    <row r="2261" spans="1:14" x14ac:dyDescent="0.2">
      <c r="A2261" s="11" t="s">
        <v>13</v>
      </c>
      <c r="B2261" s="13" t="s">
        <v>14</v>
      </c>
      <c r="C2261" s="9">
        <v>43656</v>
      </c>
      <c r="D2261" s="7" t="s">
        <v>24</v>
      </c>
      <c r="E2261" s="27" t="s">
        <v>19</v>
      </c>
      <c r="F2261" s="13" t="s">
        <v>37</v>
      </c>
      <c r="G2261" s="29" t="s">
        <v>38</v>
      </c>
      <c r="H2261" s="12"/>
      <c r="J2261" s="31"/>
      <c r="K2261" s="11" t="s">
        <v>17</v>
      </c>
      <c r="N2261" s="21" t="e">
        <f>IF(J2261="NA","NA",(VLOOKUP(I2261,ObjConv,2,FALSE)/VLOOKUP(I2261,ObjConv,3,FALSE))*J2261)</f>
        <v>#N/A</v>
      </c>
    </row>
    <row r="2262" spans="1:14" x14ac:dyDescent="0.2">
      <c r="A2262" s="11" t="s">
        <v>13</v>
      </c>
      <c r="B2262" s="13" t="s">
        <v>14</v>
      </c>
      <c r="C2262" s="9">
        <v>43656</v>
      </c>
      <c r="D2262" s="7" t="s">
        <v>24</v>
      </c>
      <c r="E2262" s="27" t="s">
        <v>19</v>
      </c>
      <c r="F2262" s="13" t="s">
        <v>37</v>
      </c>
      <c r="G2262" s="29" t="s">
        <v>38</v>
      </c>
      <c r="H2262" s="12"/>
      <c r="J2262" s="31"/>
      <c r="K2262" s="11" t="s">
        <v>17</v>
      </c>
      <c r="N2262" s="21" t="e">
        <f>IF(J2262="NA","NA",(VLOOKUP(I2262,ObjConv,2,FALSE)/VLOOKUP(I2262,ObjConv,3,FALSE))*J2262)</f>
        <v>#N/A</v>
      </c>
    </row>
    <row r="2263" spans="1:14" x14ac:dyDescent="0.2">
      <c r="A2263" s="11" t="s">
        <v>13</v>
      </c>
      <c r="B2263" s="13" t="s">
        <v>14</v>
      </c>
      <c r="C2263" s="9">
        <v>43656</v>
      </c>
      <c r="D2263" s="7" t="s">
        <v>24</v>
      </c>
      <c r="E2263" s="27" t="s">
        <v>19</v>
      </c>
      <c r="F2263" s="13" t="s">
        <v>37</v>
      </c>
      <c r="G2263" s="29" t="s">
        <v>38</v>
      </c>
      <c r="H2263" s="12"/>
      <c r="J2263" s="31"/>
      <c r="K2263" s="11" t="s">
        <v>17</v>
      </c>
      <c r="N2263" s="21" t="e">
        <f>IF(J2263="NA","NA",(VLOOKUP(I2263,ObjConv,2,FALSE)/VLOOKUP(I2263,ObjConv,3,FALSE))*J2263)</f>
        <v>#N/A</v>
      </c>
    </row>
    <row r="2264" spans="1:14" x14ac:dyDescent="0.2">
      <c r="A2264" s="11" t="s">
        <v>13</v>
      </c>
      <c r="B2264" s="13" t="s">
        <v>14</v>
      </c>
      <c r="C2264" s="9">
        <v>43656</v>
      </c>
      <c r="D2264" s="7" t="s">
        <v>24</v>
      </c>
      <c r="E2264" s="27" t="s">
        <v>19</v>
      </c>
      <c r="F2264" s="13" t="s">
        <v>37</v>
      </c>
      <c r="G2264" s="29" t="s">
        <v>38</v>
      </c>
      <c r="H2264" s="12"/>
      <c r="J2264" s="31"/>
      <c r="K2264" s="11" t="s">
        <v>17</v>
      </c>
      <c r="N2264" s="21" t="e">
        <f>IF(J2264="NA","NA",(VLOOKUP(I2264,ObjConv,2,FALSE)/VLOOKUP(I2264,ObjConv,3,FALSE))*J2264)</f>
        <v>#N/A</v>
      </c>
    </row>
    <row r="2265" spans="1:14" x14ac:dyDescent="0.2">
      <c r="A2265" s="11" t="s">
        <v>13</v>
      </c>
      <c r="B2265" s="13" t="s">
        <v>14</v>
      </c>
      <c r="C2265" s="9">
        <v>43656</v>
      </c>
      <c r="D2265" s="7" t="s">
        <v>24</v>
      </c>
      <c r="E2265" s="27" t="s">
        <v>19</v>
      </c>
      <c r="F2265" s="13" t="s">
        <v>37</v>
      </c>
      <c r="G2265" s="29" t="s">
        <v>38</v>
      </c>
      <c r="H2265" s="12"/>
      <c r="J2265" s="31"/>
      <c r="K2265" s="11" t="s">
        <v>17</v>
      </c>
      <c r="N2265" s="21" t="e">
        <f>IF(J2265="NA","NA",(VLOOKUP(I2265,ObjConv,2,FALSE)/VLOOKUP(I2265,ObjConv,3,FALSE))*J2265)</f>
        <v>#N/A</v>
      </c>
    </row>
    <row r="2266" spans="1:14" x14ac:dyDescent="0.2">
      <c r="A2266" s="11" t="s">
        <v>13</v>
      </c>
      <c r="B2266" s="13" t="s">
        <v>14</v>
      </c>
      <c r="C2266" s="9">
        <v>43656</v>
      </c>
      <c r="D2266" s="7" t="s">
        <v>24</v>
      </c>
      <c r="E2266" s="27" t="s">
        <v>19</v>
      </c>
      <c r="F2266" s="13" t="s">
        <v>37</v>
      </c>
      <c r="G2266" s="29" t="s">
        <v>38</v>
      </c>
      <c r="H2266" s="12"/>
      <c r="J2266" s="31"/>
      <c r="K2266" s="11" t="s">
        <v>17</v>
      </c>
      <c r="N2266" s="21" t="e">
        <f>IF(J2266="NA","NA",(VLOOKUP(I2266,ObjConv,2,FALSE)/VLOOKUP(I2266,ObjConv,3,FALSE))*J2266)</f>
        <v>#N/A</v>
      </c>
    </row>
    <row r="2267" spans="1:14" x14ac:dyDescent="0.2">
      <c r="A2267" s="11" t="s">
        <v>13</v>
      </c>
      <c r="B2267" s="13" t="s">
        <v>14</v>
      </c>
      <c r="C2267" s="9">
        <v>43656</v>
      </c>
      <c r="D2267" s="7" t="s">
        <v>24</v>
      </c>
      <c r="E2267" s="27" t="s">
        <v>19</v>
      </c>
      <c r="F2267" s="13" t="s">
        <v>37</v>
      </c>
      <c r="G2267" s="29" t="s">
        <v>38</v>
      </c>
      <c r="H2267" s="12"/>
      <c r="J2267" s="31"/>
      <c r="K2267" s="11" t="s">
        <v>17</v>
      </c>
      <c r="N2267" s="21" t="e">
        <f>IF(J2267="NA","NA",(VLOOKUP(I2267,ObjConv,2,FALSE)/VLOOKUP(I2267,ObjConv,3,FALSE))*J2267)</f>
        <v>#N/A</v>
      </c>
    </row>
    <row r="2268" spans="1:14" x14ac:dyDescent="0.2">
      <c r="A2268" s="11" t="s">
        <v>13</v>
      </c>
      <c r="B2268" s="13" t="s">
        <v>14</v>
      </c>
      <c r="C2268" s="9">
        <v>43656</v>
      </c>
      <c r="D2268" s="7" t="s">
        <v>24</v>
      </c>
      <c r="E2268" s="27" t="s">
        <v>19</v>
      </c>
      <c r="F2268" s="13" t="s">
        <v>37</v>
      </c>
      <c r="G2268" s="29" t="s">
        <v>38</v>
      </c>
      <c r="H2268" s="12"/>
      <c r="J2268" s="31"/>
      <c r="K2268" s="11" t="s">
        <v>17</v>
      </c>
      <c r="N2268" s="21" t="e">
        <f>IF(J2268="NA","NA",(VLOOKUP(I2268,ObjConv,2,FALSE)/VLOOKUP(I2268,ObjConv,3,FALSE))*J2268)</f>
        <v>#N/A</v>
      </c>
    </row>
    <row r="2269" spans="1:14" x14ac:dyDescent="0.2">
      <c r="A2269" s="11" t="s">
        <v>13</v>
      </c>
      <c r="B2269" s="13" t="s">
        <v>14</v>
      </c>
      <c r="C2269" s="9">
        <v>43656</v>
      </c>
      <c r="D2269" s="7" t="s">
        <v>24</v>
      </c>
      <c r="E2269" s="27" t="s">
        <v>19</v>
      </c>
      <c r="F2269" s="13" t="s">
        <v>37</v>
      </c>
      <c r="G2269" s="29" t="s">
        <v>38</v>
      </c>
      <c r="H2269" s="12"/>
      <c r="J2269" s="31"/>
      <c r="K2269" s="11" t="s">
        <v>17</v>
      </c>
      <c r="N2269" s="21" t="e">
        <f>IF(J2269="NA","NA",(VLOOKUP(I2269,ObjConv,2,FALSE)/VLOOKUP(I2269,ObjConv,3,FALSE))*J2269)</f>
        <v>#N/A</v>
      </c>
    </row>
    <row r="2270" spans="1:14" x14ac:dyDescent="0.2">
      <c r="A2270" s="11" t="s">
        <v>13</v>
      </c>
      <c r="B2270" s="13" t="s">
        <v>14</v>
      </c>
      <c r="C2270" s="9">
        <v>43656</v>
      </c>
      <c r="D2270" s="7" t="s">
        <v>24</v>
      </c>
      <c r="E2270" s="27" t="s">
        <v>19</v>
      </c>
      <c r="F2270" s="13" t="s">
        <v>37</v>
      </c>
      <c r="G2270" s="29" t="s">
        <v>38</v>
      </c>
      <c r="H2270" s="12"/>
      <c r="J2270" s="31"/>
      <c r="K2270" s="11" t="s">
        <v>17</v>
      </c>
      <c r="N2270" s="21" t="e">
        <f>IF(J2270="NA","NA",(VLOOKUP(I2270,ObjConv,2,FALSE)/VLOOKUP(I2270,ObjConv,3,FALSE))*J2270)</f>
        <v>#N/A</v>
      </c>
    </row>
    <row r="2271" spans="1:14" x14ac:dyDescent="0.2">
      <c r="A2271" s="11" t="s">
        <v>13</v>
      </c>
      <c r="B2271" s="13" t="s">
        <v>14</v>
      </c>
      <c r="C2271" s="9">
        <v>43656</v>
      </c>
      <c r="D2271" s="7" t="s">
        <v>24</v>
      </c>
      <c r="E2271" s="27" t="s">
        <v>19</v>
      </c>
      <c r="F2271" s="13" t="s">
        <v>37</v>
      </c>
      <c r="G2271" s="29" t="s">
        <v>38</v>
      </c>
      <c r="H2271" s="12"/>
      <c r="J2271" s="31"/>
      <c r="K2271" s="11" t="s">
        <v>17</v>
      </c>
      <c r="N2271" s="21" t="e">
        <f>IF(J2271="NA","NA",(VLOOKUP(I2271,ObjConv,2,FALSE)/VLOOKUP(I2271,ObjConv,3,FALSE))*J2271)</f>
        <v>#N/A</v>
      </c>
    </row>
    <row r="2272" spans="1:14" x14ac:dyDescent="0.2">
      <c r="A2272" s="11" t="s">
        <v>13</v>
      </c>
      <c r="B2272" s="13" t="s">
        <v>14</v>
      </c>
      <c r="C2272" s="9">
        <v>43656</v>
      </c>
      <c r="D2272" s="7" t="s">
        <v>24</v>
      </c>
      <c r="E2272" s="27" t="s">
        <v>19</v>
      </c>
      <c r="F2272" s="13" t="s">
        <v>37</v>
      </c>
      <c r="G2272" s="29" t="s">
        <v>38</v>
      </c>
      <c r="H2272" s="12"/>
      <c r="J2272" s="31"/>
      <c r="K2272" s="11" t="s">
        <v>17</v>
      </c>
      <c r="N2272" s="21" t="e">
        <f>IF(J2272="NA","NA",(VLOOKUP(I2272,ObjConv,2,FALSE)/VLOOKUP(I2272,ObjConv,3,FALSE))*J2272)</f>
        <v>#N/A</v>
      </c>
    </row>
    <row r="2273" spans="1:14" x14ac:dyDescent="0.2">
      <c r="A2273" s="11" t="s">
        <v>13</v>
      </c>
      <c r="B2273" s="13" t="s">
        <v>14</v>
      </c>
      <c r="C2273" s="9">
        <v>43656</v>
      </c>
      <c r="D2273" s="7" t="s">
        <v>24</v>
      </c>
      <c r="E2273" s="27" t="s">
        <v>19</v>
      </c>
      <c r="F2273" s="13" t="s">
        <v>37</v>
      </c>
      <c r="G2273" s="29" t="s">
        <v>38</v>
      </c>
      <c r="H2273" s="12"/>
      <c r="J2273" s="31"/>
      <c r="K2273" s="11" t="s">
        <v>17</v>
      </c>
      <c r="N2273" s="21" t="e">
        <f>IF(J2273="NA","NA",(VLOOKUP(I2273,ObjConv,2,FALSE)/VLOOKUP(I2273,ObjConv,3,FALSE))*J2273)</f>
        <v>#N/A</v>
      </c>
    </row>
    <row r="2274" spans="1:14" x14ac:dyDescent="0.2">
      <c r="A2274" s="11" t="s">
        <v>13</v>
      </c>
      <c r="B2274" s="13" t="s">
        <v>14</v>
      </c>
      <c r="C2274" s="9">
        <v>43656</v>
      </c>
      <c r="D2274" s="7" t="s">
        <v>24</v>
      </c>
      <c r="E2274" s="27" t="s">
        <v>19</v>
      </c>
      <c r="F2274" s="13" t="s">
        <v>37</v>
      </c>
      <c r="G2274" s="29" t="s">
        <v>38</v>
      </c>
      <c r="H2274" s="12"/>
      <c r="J2274" s="31"/>
      <c r="K2274" s="11" t="s">
        <v>17</v>
      </c>
      <c r="N2274" s="21" t="e">
        <f>IF(J2274="NA","NA",(VLOOKUP(I2274,ObjConv,2,FALSE)/VLOOKUP(I2274,ObjConv,3,FALSE))*J2274)</f>
        <v>#N/A</v>
      </c>
    </row>
    <row r="2275" spans="1:14" x14ac:dyDescent="0.2">
      <c r="A2275" s="11" t="s">
        <v>13</v>
      </c>
      <c r="B2275" s="13" t="s">
        <v>14</v>
      </c>
      <c r="C2275" s="9">
        <v>43656</v>
      </c>
      <c r="D2275" s="7" t="s">
        <v>24</v>
      </c>
      <c r="E2275" s="27" t="s">
        <v>19</v>
      </c>
      <c r="F2275" s="13" t="s">
        <v>37</v>
      </c>
      <c r="G2275" s="29" t="s">
        <v>38</v>
      </c>
      <c r="H2275" s="12"/>
      <c r="J2275" s="31"/>
      <c r="K2275" s="11" t="s">
        <v>17</v>
      </c>
      <c r="N2275" s="21" t="e">
        <f>IF(J2275="NA","NA",(VLOOKUP(I2275,ObjConv,2,FALSE)/VLOOKUP(I2275,ObjConv,3,FALSE))*J2275)</f>
        <v>#N/A</v>
      </c>
    </row>
    <row r="2276" spans="1:14" x14ac:dyDescent="0.2">
      <c r="A2276" s="11" t="s">
        <v>13</v>
      </c>
      <c r="B2276" s="13" t="s">
        <v>14</v>
      </c>
      <c r="C2276" s="9">
        <v>43656</v>
      </c>
      <c r="D2276" s="7" t="s">
        <v>24</v>
      </c>
      <c r="E2276" s="27" t="s">
        <v>19</v>
      </c>
      <c r="F2276" s="13" t="s">
        <v>37</v>
      </c>
      <c r="G2276" s="29" t="s">
        <v>38</v>
      </c>
      <c r="H2276" s="12"/>
      <c r="J2276" s="31"/>
      <c r="K2276" s="11" t="s">
        <v>17</v>
      </c>
      <c r="N2276" s="21" t="e">
        <f>IF(J2276="NA","NA",(VLOOKUP(I2276,ObjConv,2,FALSE)/VLOOKUP(I2276,ObjConv,3,FALSE))*J2276)</f>
        <v>#N/A</v>
      </c>
    </row>
    <row r="2277" spans="1:14" x14ac:dyDescent="0.2">
      <c r="A2277" s="11" t="s">
        <v>13</v>
      </c>
      <c r="B2277" s="13" t="s">
        <v>14</v>
      </c>
      <c r="C2277" s="9">
        <v>43656</v>
      </c>
      <c r="D2277" s="7" t="s">
        <v>24</v>
      </c>
      <c r="E2277" s="27" t="s">
        <v>19</v>
      </c>
      <c r="F2277" s="13" t="s">
        <v>37</v>
      </c>
      <c r="G2277" s="29" t="s">
        <v>38</v>
      </c>
      <c r="H2277" s="12"/>
      <c r="J2277" s="31"/>
      <c r="K2277" s="11" t="s">
        <v>17</v>
      </c>
      <c r="N2277" s="21" t="e">
        <f>IF(J2277="NA","NA",(VLOOKUP(I2277,ObjConv,2,FALSE)/VLOOKUP(I2277,ObjConv,3,FALSE))*J2277)</f>
        <v>#N/A</v>
      </c>
    </row>
    <row r="2278" spans="1:14" x14ac:dyDescent="0.2">
      <c r="A2278" s="11" t="s">
        <v>13</v>
      </c>
      <c r="B2278" s="13" t="s">
        <v>14</v>
      </c>
      <c r="C2278" s="9">
        <v>43656</v>
      </c>
      <c r="D2278" s="7" t="s">
        <v>24</v>
      </c>
      <c r="E2278" s="27" t="s">
        <v>19</v>
      </c>
      <c r="F2278" s="13" t="s">
        <v>37</v>
      </c>
      <c r="G2278" s="29" t="s">
        <v>38</v>
      </c>
      <c r="H2278" s="12"/>
      <c r="J2278" s="31"/>
      <c r="K2278" s="11" t="s">
        <v>17</v>
      </c>
      <c r="N2278" s="21" t="e">
        <f>IF(J2278="NA","NA",(VLOOKUP(I2278,ObjConv,2,FALSE)/VLOOKUP(I2278,ObjConv,3,FALSE))*J2278)</f>
        <v>#N/A</v>
      </c>
    </row>
    <row r="2279" spans="1:14" x14ac:dyDescent="0.2">
      <c r="A2279" s="11" t="s">
        <v>13</v>
      </c>
      <c r="B2279" s="13" t="s">
        <v>14</v>
      </c>
      <c r="C2279" s="9">
        <v>43656</v>
      </c>
      <c r="D2279" s="7" t="s">
        <v>24</v>
      </c>
      <c r="E2279" s="27" t="s">
        <v>19</v>
      </c>
      <c r="F2279" s="13" t="s">
        <v>37</v>
      </c>
      <c r="G2279" s="29" t="s">
        <v>38</v>
      </c>
      <c r="H2279" s="12"/>
      <c r="J2279" s="31"/>
      <c r="K2279" s="11" t="s">
        <v>17</v>
      </c>
      <c r="N2279" s="21" t="e">
        <f>IF(J2279="NA","NA",(VLOOKUP(I2279,ObjConv,2,FALSE)/VLOOKUP(I2279,ObjConv,3,FALSE))*J2279)</f>
        <v>#N/A</v>
      </c>
    </row>
    <row r="2280" spans="1:14" x14ac:dyDescent="0.2">
      <c r="A2280" s="11" t="s">
        <v>13</v>
      </c>
      <c r="B2280" s="13" t="s">
        <v>14</v>
      </c>
      <c r="C2280" s="9">
        <v>43656</v>
      </c>
      <c r="D2280" s="7" t="s">
        <v>24</v>
      </c>
      <c r="E2280" s="27" t="s">
        <v>19</v>
      </c>
      <c r="F2280" s="13" t="s">
        <v>37</v>
      </c>
      <c r="G2280" s="29" t="s">
        <v>38</v>
      </c>
      <c r="H2280" s="12"/>
      <c r="J2280" s="31"/>
      <c r="K2280" s="11" t="s">
        <v>17</v>
      </c>
      <c r="N2280" s="21" t="e">
        <f>IF(J2280="NA","NA",(VLOOKUP(I2280,ObjConv,2,FALSE)/VLOOKUP(I2280,ObjConv,3,FALSE))*J2280)</f>
        <v>#N/A</v>
      </c>
    </row>
    <row r="2281" spans="1:14" x14ac:dyDescent="0.2">
      <c r="A2281" s="11" t="s">
        <v>13</v>
      </c>
      <c r="B2281" s="13" t="s">
        <v>14</v>
      </c>
      <c r="C2281" s="9">
        <v>43656</v>
      </c>
      <c r="D2281" s="7" t="s">
        <v>24</v>
      </c>
      <c r="E2281" s="27" t="s">
        <v>19</v>
      </c>
      <c r="F2281" s="13" t="s">
        <v>37</v>
      </c>
      <c r="G2281" s="29" t="s">
        <v>38</v>
      </c>
      <c r="H2281" s="12"/>
      <c r="J2281" s="31"/>
      <c r="K2281" s="11" t="s">
        <v>17</v>
      </c>
      <c r="N2281" s="21" t="e">
        <f>IF(J2281="NA","NA",(VLOOKUP(I2281,ObjConv,2,FALSE)/VLOOKUP(I2281,ObjConv,3,FALSE))*J2281)</f>
        <v>#N/A</v>
      </c>
    </row>
    <row r="2282" spans="1:14" x14ac:dyDescent="0.2">
      <c r="A2282" s="11" t="s">
        <v>13</v>
      </c>
      <c r="B2282" s="13" t="s">
        <v>14</v>
      </c>
      <c r="C2282" s="9">
        <v>43656</v>
      </c>
      <c r="D2282" s="7" t="s">
        <v>24</v>
      </c>
      <c r="E2282" s="27" t="s">
        <v>19</v>
      </c>
      <c r="F2282" s="13" t="s">
        <v>37</v>
      </c>
      <c r="G2282" s="29" t="s">
        <v>38</v>
      </c>
      <c r="H2282" s="12"/>
      <c r="J2282" s="31"/>
      <c r="K2282" s="11" t="s">
        <v>17</v>
      </c>
      <c r="N2282" s="21" t="e">
        <f>IF(J2282="NA","NA",(VLOOKUP(I2282,ObjConv,2,FALSE)/VLOOKUP(I2282,ObjConv,3,FALSE))*J2282)</f>
        <v>#N/A</v>
      </c>
    </row>
    <row r="2283" spans="1:14" x14ac:dyDescent="0.2">
      <c r="A2283" s="11" t="s">
        <v>13</v>
      </c>
      <c r="B2283" s="13" t="s">
        <v>14</v>
      </c>
      <c r="C2283" s="9">
        <v>43656</v>
      </c>
      <c r="D2283" s="7" t="s">
        <v>24</v>
      </c>
      <c r="E2283" s="27" t="s">
        <v>19</v>
      </c>
      <c r="F2283" s="13" t="s">
        <v>37</v>
      </c>
      <c r="G2283" s="29" t="s">
        <v>38</v>
      </c>
      <c r="H2283" s="12"/>
      <c r="J2283" s="31"/>
      <c r="K2283" s="11" t="s">
        <v>17</v>
      </c>
      <c r="N2283" s="21" t="e">
        <f>IF(J2283="NA","NA",(VLOOKUP(I2283,ObjConv,2,FALSE)/VLOOKUP(I2283,ObjConv,3,FALSE))*J2283)</f>
        <v>#N/A</v>
      </c>
    </row>
    <row r="2284" spans="1:14" x14ac:dyDescent="0.2">
      <c r="A2284" s="11" t="s">
        <v>13</v>
      </c>
      <c r="B2284" s="13" t="s">
        <v>14</v>
      </c>
      <c r="C2284" s="9">
        <v>43656</v>
      </c>
      <c r="D2284" s="7" t="s">
        <v>24</v>
      </c>
      <c r="E2284" s="27" t="s">
        <v>19</v>
      </c>
      <c r="F2284" s="13" t="s">
        <v>37</v>
      </c>
      <c r="G2284" s="29" t="s">
        <v>38</v>
      </c>
      <c r="H2284" s="12"/>
      <c r="J2284" s="31"/>
      <c r="K2284" s="11" t="s">
        <v>17</v>
      </c>
      <c r="N2284" s="21" t="e">
        <f>IF(J2284="NA","NA",(VLOOKUP(I2284,ObjConv,2,FALSE)/VLOOKUP(I2284,ObjConv,3,FALSE))*J2284)</f>
        <v>#N/A</v>
      </c>
    </row>
    <row r="2285" spans="1:14" x14ac:dyDescent="0.2">
      <c r="A2285" s="11" t="s">
        <v>13</v>
      </c>
      <c r="B2285" s="13" t="s">
        <v>14</v>
      </c>
      <c r="C2285" s="9">
        <v>43656</v>
      </c>
      <c r="D2285" s="7" t="s">
        <v>24</v>
      </c>
      <c r="E2285" s="27" t="s">
        <v>20</v>
      </c>
      <c r="F2285" s="13" t="s">
        <v>37</v>
      </c>
      <c r="G2285" s="29" t="s">
        <v>38</v>
      </c>
      <c r="H2285" s="12"/>
      <c r="J2285" s="31"/>
      <c r="K2285" s="11" t="s">
        <v>17</v>
      </c>
      <c r="N2285" s="21" t="e">
        <f>IF(J2285="NA","NA",(VLOOKUP(I2285,ObjConv,2,FALSE)/VLOOKUP(I2285,ObjConv,3,FALSE))*J2285)</f>
        <v>#N/A</v>
      </c>
    </row>
    <row r="2286" spans="1:14" x14ac:dyDescent="0.2">
      <c r="A2286" s="11" t="s">
        <v>13</v>
      </c>
      <c r="B2286" s="13" t="s">
        <v>14</v>
      </c>
      <c r="C2286" s="9">
        <v>43656</v>
      </c>
      <c r="D2286" s="7" t="s">
        <v>24</v>
      </c>
      <c r="E2286" s="27" t="s">
        <v>20</v>
      </c>
      <c r="F2286" s="13" t="s">
        <v>37</v>
      </c>
      <c r="G2286" s="29" t="s">
        <v>38</v>
      </c>
      <c r="H2286" s="12"/>
      <c r="J2286" s="31"/>
      <c r="K2286" s="11" t="s">
        <v>17</v>
      </c>
      <c r="N2286" s="21" t="e">
        <f>IF(J2286="NA","NA",(VLOOKUP(I2286,ObjConv,2,FALSE)/VLOOKUP(I2286,ObjConv,3,FALSE))*J2286)</f>
        <v>#N/A</v>
      </c>
    </row>
    <row r="2287" spans="1:14" x14ac:dyDescent="0.2">
      <c r="A2287" s="11" t="s">
        <v>13</v>
      </c>
      <c r="B2287" s="13" t="s">
        <v>14</v>
      </c>
      <c r="C2287" s="9">
        <v>43656</v>
      </c>
      <c r="D2287" s="7" t="s">
        <v>24</v>
      </c>
      <c r="E2287" s="27" t="s">
        <v>20</v>
      </c>
      <c r="F2287" s="13" t="s">
        <v>44</v>
      </c>
      <c r="G2287" s="29" t="s">
        <v>48</v>
      </c>
      <c r="H2287" s="12"/>
      <c r="I2287" t="s">
        <v>39</v>
      </c>
      <c r="J2287" s="31">
        <v>0.8</v>
      </c>
      <c r="K2287" s="11" t="s">
        <v>17</v>
      </c>
      <c r="N2287" s="21">
        <f>IF(J2287="NA","NA",(VLOOKUP(I2287,ObjConv,2,FALSE)/VLOOKUP(I2287,ObjConv,3,FALSE))*J2287)</f>
        <v>8.4210526315789486E-2</v>
      </c>
    </row>
    <row r="2288" spans="1:14" x14ac:dyDescent="0.2">
      <c r="A2288" s="11" t="s">
        <v>13</v>
      </c>
      <c r="B2288" s="13" t="s">
        <v>14</v>
      </c>
      <c r="C2288" s="9">
        <v>43656</v>
      </c>
      <c r="D2288" s="7" t="s">
        <v>24</v>
      </c>
      <c r="E2288" s="27" t="s">
        <v>20</v>
      </c>
      <c r="F2288" s="13" t="s">
        <v>37</v>
      </c>
      <c r="G2288" s="29" t="s">
        <v>38</v>
      </c>
      <c r="H2288" s="12"/>
      <c r="J2288" s="31"/>
      <c r="K2288" s="11" t="s">
        <v>17</v>
      </c>
      <c r="N2288" s="21" t="e">
        <f>IF(J2288="NA","NA",(VLOOKUP(I2288,ObjConv,2,FALSE)/VLOOKUP(I2288,ObjConv,3,FALSE))*J2288)</f>
        <v>#N/A</v>
      </c>
    </row>
    <row r="2289" spans="1:14" x14ac:dyDescent="0.2">
      <c r="A2289" s="11" t="s">
        <v>13</v>
      </c>
      <c r="B2289" s="13" t="s">
        <v>14</v>
      </c>
      <c r="C2289" s="9">
        <v>43656</v>
      </c>
      <c r="D2289" s="7" t="s">
        <v>24</v>
      </c>
      <c r="E2289" s="27" t="s">
        <v>20</v>
      </c>
      <c r="F2289" s="13" t="s">
        <v>37</v>
      </c>
      <c r="G2289" s="29" t="s">
        <v>38</v>
      </c>
      <c r="H2289" s="12"/>
      <c r="J2289" s="31"/>
      <c r="K2289" s="11" t="s">
        <v>17</v>
      </c>
      <c r="N2289" s="21" t="e">
        <f>IF(J2289="NA","NA",(VLOOKUP(I2289,ObjConv,2,FALSE)/VLOOKUP(I2289,ObjConv,3,FALSE))*J2289)</f>
        <v>#N/A</v>
      </c>
    </row>
    <row r="2290" spans="1:14" x14ac:dyDescent="0.2">
      <c r="A2290" s="11" t="s">
        <v>13</v>
      </c>
      <c r="B2290" s="13" t="s">
        <v>14</v>
      </c>
      <c r="C2290" s="9">
        <v>43656</v>
      </c>
      <c r="D2290" s="7" t="s">
        <v>24</v>
      </c>
      <c r="E2290" s="27" t="s">
        <v>20</v>
      </c>
      <c r="F2290" s="13" t="s">
        <v>37</v>
      </c>
      <c r="G2290" s="29" t="s">
        <v>38</v>
      </c>
      <c r="H2290" s="12"/>
      <c r="J2290" s="31"/>
      <c r="K2290" s="11" t="s">
        <v>17</v>
      </c>
      <c r="N2290" s="21" t="e">
        <f>IF(J2290="NA","NA",(VLOOKUP(I2290,ObjConv,2,FALSE)/VLOOKUP(I2290,ObjConv,3,FALSE))*J2290)</f>
        <v>#N/A</v>
      </c>
    </row>
    <row r="2291" spans="1:14" x14ac:dyDescent="0.2">
      <c r="A2291" s="11" t="s">
        <v>13</v>
      </c>
      <c r="B2291" s="13" t="s">
        <v>14</v>
      </c>
      <c r="C2291" s="9">
        <v>43656</v>
      </c>
      <c r="D2291" s="7" t="s">
        <v>24</v>
      </c>
      <c r="E2291" s="27" t="s">
        <v>20</v>
      </c>
      <c r="F2291" s="13" t="s">
        <v>37</v>
      </c>
      <c r="G2291" s="29" t="s">
        <v>38</v>
      </c>
      <c r="H2291" s="12"/>
      <c r="J2291" s="31"/>
      <c r="K2291" s="11" t="s">
        <v>17</v>
      </c>
      <c r="N2291" s="21" t="e">
        <f>IF(J2291="NA","NA",(VLOOKUP(I2291,ObjConv,2,FALSE)/VLOOKUP(I2291,ObjConv,3,FALSE))*J2291)</f>
        <v>#N/A</v>
      </c>
    </row>
    <row r="2292" spans="1:14" x14ac:dyDescent="0.2">
      <c r="A2292" s="11" t="s">
        <v>13</v>
      </c>
      <c r="B2292" s="13" t="s">
        <v>14</v>
      </c>
      <c r="C2292" s="9">
        <v>43656</v>
      </c>
      <c r="D2292" s="7" t="s">
        <v>24</v>
      </c>
      <c r="E2292" s="27" t="s">
        <v>20</v>
      </c>
      <c r="F2292" s="13" t="s">
        <v>37</v>
      </c>
      <c r="G2292" s="29" t="s">
        <v>38</v>
      </c>
      <c r="H2292" s="12"/>
      <c r="J2292" s="31"/>
      <c r="K2292" s="11" t="s">
        <v>17</v>
      </c>
      <c r="N2292" s="21" t="e">
        <f>IF(J2292="NA","NA",(VLOOKUP(I2292,ObjConv,2,FALSE)/VLOOKUP(I2292,ObjConv,3,FALSE))*J2292)</f>
        <v>#N/A</v>
      </c>
    </row>
    <row r="2293" spans="1:14" x14ac:dyDescent="0.2">
      <c r="A2293" s="11" t="s">
        <v>13</v>
      </c>
      <c r="B2293" s="13" t="s">
        <v>14</v>
      </c>
      <c r="C2293" s="9">
        <v>43656</v>
      </c>
      <c r="D2293" s="7" t="s">
        <v>24</v>
      </c>
      <c r="E2293" s="27" t="s">
        <v>20</v>
      </c>
      <c r="F2293" s="13" t="s">
        <v>37</v>
      </c>
      <c r="G2293" s="29" t="s">
        <v>38</v>
      </c>
      <c r="H2293" s="12"/>
      <c r="J2293" s="31"/>
      <c r="K2293" s="11" t="s">
        <v>17</v>
      </c>
      <c r="N2293" s="21" t="e">
        <f>IF(J2293="NA","NA",(VLOOKUP(I2293,ObjConv,2,FALSE)/VLOOKUP(I2293,ObjConv,3,FALSE))*J2293)</f>
        <v>#N/A</v>
      </c>
    </row>
    <row r="2294" spans="1:14" x14ac:dyDescent="0.2">
      <c r="A2294" s="11" t="s">
        <v>13</v>
      </c>
      <c r="B2294" s="13" t="s">
        <v>14</v>
      </c>
      <c r="C2294" s="9">
        <v>43656</v>
      </c>
      <c r="D2294" s="7" t="s">
        <v>24</v>
      </c>
      <c r="E2294" s="27" t="s">
        <v>20</v>
      </c>
      <c r="F2294" s="13" t="s">
        <v>37</v>
      </c>
      <c r="G2294" s="29" t="s">
        <v>38</v>
      </c>
      <c r="H2294" s="12"/>
      <c r="J2294" s="31"/>
      <c r="K2294" s="11" t="s">
        <v>17</v>
      </c>
      <c r="N2294" s="21" t="e">
        <f>IF(J2294="NA","NA",(VLOOKUP(I2294,ObjConv,2,FALSE)/VLOOKUP(I2294,ObjConv,3,FALSE))*J2294)</f>
        <v>#N/A</v>
      </c>
    </row>
    <row r="2295" spans="1:14" x14ac:dyDescent="0.2">
      <c r="A2295" s="11" t="s">
        <v>13</v>
      </c>
      <c r="B2295" s="13" t="s">
        <v>14</v>
      </c>
      <c r="C2295" s="9">
        <v>43656</v>
      </c>
      <c r="D2295" s="7" t="s">
        <v>24</v>
      </c>
      <c r="E2295" s="27" t="s">
        <v>20</v>
      </c>
      <c r="F2295" s="13" t="s">
        <v>37</v>
      </c>
      <c r="G2295" s="29" t="s">
        <v>38</v>
      </c>
      <c r="H2295" s="12"/>
      <c r="J2295" s="31"/>
      <c r="K2295" s="11" t="s">
        <v>17</v>
      </c>
      <c r="N2295" s="21" t="e">
        <f>IF(J2295="NA","NA",(VLOOKUP(I2295,ObjConv,2,FALSE)/VLOOKUP(I2295,ObjConv,3,FALSE))*J2295)</f>
        <v>#N/A</v>
      </c>
    </row>
    <row r="2296" spans="1:14" x14ac:dyDescent="0.2">
      <c r="A2296" s="11" t="s">
        <v>13</v>
      </c>
      <c r="B2296" s="13" t="s">
        <v>14</v>
      </c>
      <c r="C2296" s="9">
        <v>43656</v>
      </c>
      <c r="D2296" s="7" t="s">
        <v>24</v>
      </c>
      <c r="E2296" s="27" t="s">
        <v>20</v>
      </c>
      <c r="F2296" s="13" t="s">
        <v>37</v>
      </c>
      <c r="G2296" s="29" t="s">
        <v>38</v>
      </c>
      <c r="H2296" s="12"/>
      <c r="J2296" s="31"/>
      <c r="K2296" s="11" t="s">
        <v>17</v>
      </c>
      <c r="N2296" s="21" t="e">
        <f>IF(J2296="NA","NA",(VLOOKUP(I2296,ObjConv,2,FALSE)/VLOOKUP(I2296,ObjConv,3,FALSE))*J2296)</f>
        <v>#N/A</v>
      </c>
    </row>
    <row r="2297" spans="1:14" x14ac:dyDescent="0.2">
      <c r="A2297" s="11" t="s">
        <v>13</v>
      </c>
      <c r="B2297" s="13" t="s">
        <v>14</v>
      </c>
      <c r="C2297" s="9">
        <v>43656</v>
      </c>
      <c r="D2297" s="7" t="s">
        <v>24</v>
      </c>
      <c r="E2297" s="27" t="s">
        <v>20</v>
      </c>
      <c r="F2297" s="13" t="s">
        <v>37</v>
      </c>
      <c r="G2297" s="29" t="s">
        <v>38</v>
      </c>
      <c r="H2297" s="12"/>
      <c r="J2297" s="31"/>
      <c r="K2297" s="11" t="s">
        <v>17</v>
      </c>
      <c r="N2297" s="21" t="e">
        <f>IF(J2297="NA","NA",(VLOOKUP(I2297,ObjConv,2,FALSE)/VLOOKUP(I2297,ObjConv,3,FALSE))*J2297)</f>
        <v>#N/A</v>
      </c>
    </row>
    <row r="2298" spans="1:14" x14ac:dyDescent="0.2">
      <c r="A2298" s="11" t="s">
        <v>13</v>
      </c>
      <c r="B2298" s="13" t="s">
        <v>14</v>
      </c>
      <c r="C2298" s="9">
        <v>43656</v>
      </c>
      <c r="D2298" s="7" t="s">
        <v>24</v>
      </c>
      <c r="E2298" s="27" t="s">
        <v>20</v>
      </c>
      <c r="F2298" s="13" t="s">
        <v>37</v>
      </c>
      <c r="G2298" s="29" t="s">
        <v>38</v>
      </c>
      <c r="H2298" s="12"/>
      <c r="J2298" s="31"/>
      <c r="K2298" s="11" t="s">
        <v>17</v>
      </c>
      <c r="N2298" s="21" t="e">
        <f>IF(J2298="NA","NA",(VLOOKUP(I2298,ObjConv,2,FALSE)/VLOOKUP(I2298,ObjConv,3,FALSE))*J2298)</f>
        <v>#N/A</v>
      </c>
    </row>
    <row r="2299" spans="1:14" x14ac:dyDescent="0.2">
      <c r="A2299" s="11" t="s">
        <v>13</v>
      </c>
      <c r="B2299" s="13" t="s">
        <v>14</v>
      </c>
      <c r="C2299" s="9">
        <v>43656</v>
      </c>
      <c r="D2299" s="7" t="s">
        <v>24</v>
      </c>
      <c r="E2299" s="27" t="s">
        <v>20</v>
      </c>
      <c r="F2299" s="13" t="s">
        <v>37</v>
      </c>
      <c r="G2299" s="29" t="s">
        <v>38</v>
      </c>
      <c r="H2299" s="12"/>
      <c r="J2299" s="31"/>
      <c r="K2299" s="11" t="s">
        <v>17</v>
      </c>
      <c r="N2299" s="21" t="e">
        <f>IF(J2299="NA","NA",(VLOOKUP(I2299,ObjConv,2,FALSE)/VLOOKUP(I2299,ObjConv,3,FALSE))*J2299)</f>
        <v>#N/A</v>
      </c>
    </row>
    <row r="2300" spans="1:14" x14ac:dyDescent="0.2">
      <c r="A2300" s="11" t="s">
        <v>13</v>
      </c>
      <c r="B2300" s="13" t="s">
        <v>14</v>
      </c>
      <c r="C2300" s="9">
        <v>43656</v>
      </c>
      <c r="D2300" s="7" t="s">
        <v>24</v>
      </c>
      <c r="E2300" s="27" t="s">
        <v>20</v>
      </c>
      <c r="F2300" s="13" t="s">
        <v>37</v>
      </c>
      <c r="G2300" s="29" t="s">
        <v>38</v>
      </c>
      <c r="H2300" s="12"/>
      <c r="J2300" s="31"/>
      <c r="K2300" s="11" t="s">
        <v>17</v>
      </c>
      <c r="N2300" s="21" t="e">
        <f>IF(J2300="NA","NA",(VLOOKUP(I2300,ObjConv,2,FALSE)/VLOOKUP(I2300,ObjConv,3,FALSE))*J2300)</f>
        <v>#N/A</v>
      </c>
    </row>
    <row r="2301" spans="1:14" x14ac:dyDescent="0.2">
      <c r="A2301" s="11" t="s">
        <v>13</v>
      </c>
      <c r="B2301" s="13" t="s">
        <v>14</v>
      </c>
      <c r="C2301" s="9">
        <v>43656</v>
      </c>
      <c r="D2301" s="7" t="s">
        <v>24</v>
      </c>
      <c r="E2301" s="27" t="s">
        <v>20</v>
      </c>
      <c r="F2301" s="13" t="s">
        <v>37</v>
      </c>
      <c r="G2301" s="29" t="s">
        <v>38</v>
      </c>
      <c r="H2301" s="12"/>
      <c r="J2301" s="31"/>
      <c r="K2301" s="11" t="s">
        <v>17</v>
      </c>
      <c r="N2301" s="21" t="e">
        <f>IF(J2301="NA","NA",(VLOOKUP(I2301,ObjConv,2,FALSE)/VLOOKUP(I2301,ObjConv,3,FALSE))*J2301)</f>
        <v>#N/A</v>
      </c>
    </row>
    <row r="2302" spans="1:14" x14ac:dyDescent="0.2">
      <c r="A2302" s="11" t="s">
        <v>13</v>
      </c>
      <c r="B2302" s="13" t="s">
        <v>14</v>
      </c>
      <c r="C2302" s="9">
        <v>43656</v>
      </c>
      <c r="D2302" s="7" t="s">
        <v>24</v>
      </c>
      <c r="E2302" s="27" t="s">
        <v>20</v>
      </c>
      <c r="F2302" s="13" t="s">
        <v>37</v>
      </c>
      <c r="G2302" s="29" t="s">
        <v>38</v>
      </c>
      <c r="H2302" s="12"/>
      <c r="J2302" s="31"/>
      <c r="K2302" s="11" t="s">
        <v>17</v>
      </c>
      <c r="N2302" s="21" t="e">
        <f>IF(J2302="NA","NA",(VLOOKUP(I2302,ObjConv,2,FALSE)/VLOOKUP(I2302,ObjConv,3,FALSE))*J2302)</f>
        <v>#N/A</v>
      </c>
    </row>
    <row r="2303" spans="1:14" x14ac:dyDescent="0.2">
      <c r="A2303" s="11" t="s">
        <v>13</v>
      </c>
      <c r="B2303" s="13" t="s">
        <v>14</v>
      </c>
      <c r="C2303" s="9">
        <v>43656</v>
      </c>
      <c r="D2303" s="7" t="s">
        <v>24</v>
      </c>
      <c r="E2303" s="27" t="s">
        <v>20</v>
      </c>
      <c r="F2303" s="13" t="s">
        <v>37</v>
      </c>
      <c r="G2303" s="29" t="s">
        <v>38</v>
      </c>
      <c r="H2303" s="12"/>
      <c r="J2303" s="31"/>
      <c r="K2303" s="11" t="s">
        <v>17</v>
      </c>
      <c r="N2303" s="21" t="e">
        <f>IF(J2303="NA","NA",(VLOOKUP(I2303,ObjConv,2,FALSE)/VLOOKUP(I2303,ObjConv,3,FALSE))*J2303)</f>
        <v>#N/A</v>
      </c>
    </row>
    <row r="2304" spans="1:14" x14ac:dyDescent="0.2">
      <c r="A2304" s="11" t="s">
        <v>13</v>
      </c>
      <c r="B2304" s="13" t="s">
        <v>14</v>
      </c>
      <c r="C2304" s="9">
        <v>43656</v>
      </c>
      <c r="D2304" s="7" t="s">
        <v>24</v>
      </c>
      <c r="E2304" s="27" t="s">
        <v>20</v>
      </c>
      <c r="F2304" s="13" t="s">
        <v>37</v>
      </c>
      <c r="G2304" s="29" t="s">
        <v>38</v>
      </c>
      <c r="H2304" s="12"/>
      <c r="J2304" s="31"/>
      <c r="K2304" s="11" t="s">
        <v>17</v>
      </c>
      <c r="N2304" s="21" t="e">
        <f>IF(J2304="NA","NA",(VLOOKUP(I2304,ObjConv,2,FALSE)/VLOOKUP(I2304,ObjConv,3,FALSE))*J2304)</f>
        <v>#N/A</v>
      </c>
    </row>
    <row r="2305" spans="1:14" x14ac:dyDescent="0.2">
      <c r="A2305" s="11" t="s">
        <v>13</v>
      </c>
      <c r="B2305" s="13" t="s">
        <v>14</v>
      </c>
      <c r="C2305" s="9">
        <v>43656</v>
      </c>
      <c r="D2305" s="7" t="s">
        <v>24</v>
      </c>
      <c r="E2305" s="27" t="s">
        <v>20</v>
      </c>
      <c r="F2305" s="13" t="s">
        <v>37</v>
      </c>
      <c r="G2305" s="29" t="s">
        <v>38</v>
      </c>
      <c r="H2305" s="12"/>
      <c r="J2305" s="31"/>
      <c r="K2305" s="11" t="s">
        <v>17</v>
      </c>
      <c r="N2305" s="21" t="e">
        <f>IF(J2305="NA","NA",(VLOOKUP(I2305,ObjConv,2,FALSE)/VLOOKUP(I2305,ObjConv,3,FALSE))*J2305)</f>
        <v>#N/A</v>
      </c>
    </row>
    <row r="2306" spans="1:14" x14ac:dyDescent="0.2">
      <c r="A2306" s="11" t="s">
        <v>13</v>
      </c>
      <c r="B2306" s="13" t="s">
        <v>14</v>
      </c>
      <c r="C2306" s="9">
        <v>43656</v>
      </c>
      <c r="D2306" s="7" t="s">
        <v>24</v>
      </c>
      <c r="E2306" s="27" t="s">
        <v>20</v>
      </c>
      <c r="F2306" s="13" t="s">
        <v>37</v>
      </c>
      <c r="G2306" s="29" t="s">
        <v>38</v>
      </c>
      <c r="H2306" s="12"/>
      <c r="J2306" s="31"/>
      <c r="K2306" s="11" t="s">
        <v>17</v>
      </c>
      <c r="N2306" s="21" t="e">
        <f>IF(J2306="NA","NA",(VLOOKUP(I2306,ObjConv,2,FALSE)/VLOOKUP(I2306,ObjConv,3,FALSE))*J2306)</f>
        <v>#N/A</v>
      </c>
    </row>
    <row r="2307" spans="1:14" x14ac:dyDescent="0.2">
      <c r="A2307" s="11" t="s">
        <v>13</v>
      </c>
      <c r="B2307" s="13" t="s">
        <v>14</v>
      </c>
      <c r="C2307" s="9">
        <v>43656</v>
      </c>
      <c r="D2307" s="7" t="s">
        <v>24</v>
      </c>
      <c r="E2307" s="27" t="s">
        <v>20</v>
      </c>
      <c r="F2307" s="13" t="s">
        <v>37</v>
      </c>
      <c r="G2307" s="29" t="s">
        <v>38</v>
      </c>
      <c r="H2307" s="12"/>
      <c r="J2307" s="31"/>
      <c r="K2307" s="11" t="s">
        <v>17</v>
      </c>
      <c r="N2307" s="21" t="e">
        <f>IF(J2307="NA","NA",(VLOOKUP(I2307,ObjConv,2,FALSE)/VLOOKUP(I2307,ObjConv,3,FALSE))*J2307)</f>
        <v>#N/A</v>
      </c>
    </row>
    <row r="2308" spans="1:14" x14ac:dyDescent="0.2">
      <c r="A2308" s="11" t="s">
        <v>13</v>
      </c>
      <c r="B2308" s="13" t="s">
        <v>14</v>
      </c>
      <c r="C2308" s="9">
        <v>43656</v>
      </c>
      <c r="D2308" s="7" t="s">
        <v>24</v>
      </c>
      <c r="E2308" s="27" t="s">
        <v>20</v>
      </c>
      <c r="F2308" s="13" t="s">
        <v>37</v>
      </c>
      <c r="G2308" s="29" t="s">
        <v>38</v>
      </c>
      <c r="H2308" s="12"/>
      <c r="J2308" s="31"/>
      <c r="K2308" s="11" t="s">
        <v>17</v>
      </c>
      <c r="N2308" s="21" t="e">
        <f>IF(J2308="NA","NA",(VLOOKUP(I2308,ObjConv,2,FALSE)/VLOOKUP(I2308,ObjConv,3,FALSE))*J2308)</f>
        <v>#N/A</v>
      </c>
    </row>
    <row r="2309" spans="1:14" x14ac:dyDescent="0.2">
      <c r="A2309" s="11" t="s">
        <v>13</v>
      </c>
      <c r="B2309" s="13" t="s">
        <v>14</v>
      </c>
      <c r="C2309" s="9">
        <v>43656</v>
      </c>
      <c r="D2309" s="7" t="s">
        <v>24</v>
      </c>
      <c r="E2309" s="27" t="s">
        <v>20</v>
      </c>
      <c r="F2309" s="13" t="s">
        <v>37</v>
      </c>
      <c r="G2309" s="29" t="s">
        <v>38</v>
      </c>
      <c r="H2309" s="12"/>
      <c r="J2309" s="31"/>
      <c r="K2309" s="11" t="s">
        <v>17</v>
      </c>
      <c r="N2309" s="21" t="e">
        <f>IF(J2309="NA","NA",(VLOOKUP(I2309,ObjConv,2,FALSE)/VLOOKUP(I2309,ObjConv,3,FALSE))*J2309)</f>
        <v>#N/A</v>
      </c>
    </row>
    <row r="2310" spans="1:14" x14ac:dyDescent="0.2">
      <c r="A2310" s="11" t="s">
        <v>13</v>
      </c>
      <c r="B2310" s="13" t="s">
        <v>14</v>
      </c>
      <c r="C2310" s="9">
        <v>43656</v>
      </c>
      <c r="D2310" s="7" t="s">
        <v>24</v>
      </c>
      <c r="E2310" s="27" t="s">
        <v>20</v>
      </c>
      <c r="F2310" s="13" t="s">
        <v>37</v>
      </c>
      <c r="G2310" s="29" t="s">
        <v>38</v>
      </c>
      <c r="H2310" s="12"/>
      <c r="J2310" s="31"/>
      <c r="K2310" s="11" t="s">
        <v>17</v>
      </c>
      <c r="N2310" s="21" t="e">
        <f>IF(J2310="NA","NA",(VLOOKUP(I2310,ObjConv,2,FALSE)/VLOOKUP(I2310,ObjConv,3,FALSE))*J2310)</f>
        <v>#N/A</v>
      </c>
    </row>
    <row r="2311" spans="1:14" x14ac:dyDescent="0.2">
      <c r="A2311" s="11" t="s">
        <v>13</v>
      </c>
      <c r="B2311" s="13" t="s">
        <v>14</v>
      </c>
      <c r="C2311" s="9">
        <v>43656</v>
      </c>
      <c r="D2311" s="7" t="s">
        <v>24</v>
      </c>
      <c r="E2311" s="27" t="s">
        <v>20</v>
      </c>
      <c r="F2311" s="13" t="s">
        <v>37</v>
      </c>
      <c r="G2311" s="29" t="s">
        <v>38</v>
      </c>
      <c r="H2311" s="12"/>
      <c r="J2311" s="31"/>
      <c r="K2311" s="11" t="s">
        <v>17</v>
      </c>
      <c r="N2311" s="21" t="e">
        <f>IF(J2311="NA","NA",(VLOOKUP(I2311,ObjConv,2,FALSE)/VLOOKUP(I2311,ObjConv,3,FALSE))*J2311)</f>
        <v>#N/A</v>
      </c>
    </row>
    <row r="2312" spans="1:14" x14ac:dyDescent="0.2">
      <c r="A2312" s="11" t="s">
        <v>13</v>
      </c>
      <c r="B2312" s="13" t="s">
        <v>14</v>
      </c>
      <c r="C2312" s="9">
        <v>43656</v>
      </c>
      <c r="D2312" s="7" t="s">
        <v>24</v>
      </c>
      <c r="E2312" s="27" t="s">
        <v>20</v>
      </c>
      <c r="F2312" s="13" t="s">
        <v>37</v>
      </c>
      <c r="G2312" s="29" t="s">
        <v>38</v>
      </c>
      <c r="H2312" s="12"/>
      <c r="J2312" s="31"/>
      <c r="K2312" s="11" t="s">
        <v>17</v>
      </c>
      <c r="N2312" s="21" t="e">
        <f>IF(J2312="NA","NA",(VLOOKUP(I2312,ObjConv,2,FALSE)/VLOOKUP(I2312,ObjConv,3,FALSE))*J2312)</f>
        <v>#N/A</v>
      </c>
    </row>
    <row r="2313" spans="1:14" x14ac:dyDescent="0.2">
      <c r="A2313" s="11" t="s">
        <v>13</v>
      </c>
      <c r="B2313" s="13" t="s">
        <v>14</v>
      </c>
      <c r="C2313" s="9">
        <v>43656</v>
      </c>
      <c r="D2313" s="7" t="s">
        <v>24</v>
      </c>
      <c r="E2313" s="27" t="s">
        <v>20</v>
      </c>
      <c r="F2313" s="13" t="s">
        <v>37</v>
      </c>
      <c r="G2313" s="29" t="s">
        <v>38</v>
      </c>
      <c r="H2313" s="12"/>
      <c r="J2313" s="31"/>
      <c r="K2313" s="11" t="s">
        <v>17</v>
      </c>
      <c r="N2313" s="21" t="e">
        <f>IF(J2313="NA","NA",(VLOOKUP(I2313,ObjConv,2,FALSE)/VLOOKUP(I2313,ObjConv,3,FALSE))*J2313)</f>
        <v>#N/A</v>
      </c>
    </row>
    <row r="2314" spans="1:14" x14ac:dyDescent="0.2">
      <c r="A2314" s="11" t="s">
        <v>13</v>
      </c>
      <c r="B2314" s="13" t="s">
        <v>14</v>
      </c>
      <c r="C2314" s="9">
        <v>43656</v>
      </c>
      <c r="D2314" s="7" t="s">
        <v>24</v>
      </c>
      <c r="E2314" s="27" t="s">
        <v>20</v>
      </c>
      <c r="F2314" s="13" t="s">
        <v>37</v>
      </c>
      <c r="G2314" s="29" t="s">
        <v>38</v>
      </c>
      <c r="H2314" s="12"/>
      <c r="J2314" s="31"/>
      <c r="K2314" s="11" t="s">
        <v>17</v>
      </c>
      <c r="N2314" s="21" t="e">
        <f>IF(J2314="NA","NA",(VLOOKUP(I2314,ObjConv,2,FALSE)/VLOOKUP(I2314,ObjConv,3,FALSE))*J2314)</f>
        <v>#N/A</v>
      </c>
    </row>
    <row r="2315" spans="1:14" x14ac:dyDescent="0.2">
      <c r="A2315" s="11" t="s">
        <v>13</v>
      </c>
      <c r="B2315" s="13" t="s">
        <v>14</v>
      </c>
      <c r="C2315" s="9">
        <v>43656</v>
      </c>
      <c r="D2315" s="7" t="s">
        <v>24</v>
      </c>
      <c r="E2315" s="27" t="s">
        <v>20</v>
      </c>
      <c r="F2315" s="13" t="s">
        <v>37</v>
      </c>
      <c r="G2315" s="29" t="s">
        <v>38</v>
      </c>
      <c r="H2315" s="12"/>
      <c r="J2315" s="31"/>
      <c r="K2315" s="11" t="s">
        <v>17</v>
      </c>
      <c r="N2315" s="21" t="e">
        <f>IF(J2315="NA","NA",(VLOOKUP(I2315,ObjConv,2,FALSE)/VLOOKUP(I2315,ObjConv,3,FALSE))*J2315)</f>
        <v>#N/A</v>
      </c>
    </row>
    <row r="2316" spans="1:14" x14ac:dyDescent="0.2">
      <c r="A2316" s="11" t="s">
        <v>13</v>
      </c>
      <c r="B2316" s="13" t="s">
        <v>14</v>
      </c>
      <c r="C2316" s="9">
        <v>43656</v>
      </c>
      <c r="D2316" s="7" t="s">
        <v>24</v>
      </c>
      <c r="E2316" s="27" t="s">
        <v>20</v>
      </c>
      <c r="F2316" s="13" t="s">
        <v>37</v>
      </c>
      <c r="G2316" s="29" t="s">
        <v>38</v>
      </c>
      <c r="H2316" s="12"/>
      <c r="J2316" s="31"/>
      <c r="K2316" s="11" t="s">
        <v>17</v>
      </c>
      <c r="N2316" s="21" t="e">
        <f>IF(J2316="NA","NA",(VLOOKUP(I2316,ObjConv,2,FALSE)/VLOOKUP(I2316,ObjConv,3,FALSE))*J2316)</f>
        <v>#N/A</v>
      </c>
    </row>
    <row r="2317" spans="1:14" x14ac:dyDescent="0.2">
      <c r="A2317" s="11" t="s">
        <v>13</v>
      </c>
      <c r="B2317" s="13" t="s">
        <v>14</v>
      </c>
      <c r="C2317" s="9">
        <v>43656</v>
      </c>
      <c r="D2317" s="7" t="s">
        <v>24</v>
      </c>
      <c r="E2317" s="27" t="s">
        <v>20</v>
      </c>
      <c r="F2317" s="13" t="s">
        <v>37</v>
      </c>
      <c r="G2317" s="29" t="s">
        <v>38</v>
      </c>
      <c r="H2317" s="12"/>
      <c r="J2317" s="31"/>
      <c r="K2317" s="11" t="s">
        <v>17</v>
      </c>
      <c r="N2317" s="21" t="e">
        <f>IF(J2317="NA","NA",(VLOOKUP(I2317,ObjConv,2,FALSE)/VLOOKUP(I2317,ObjConv,3,FALSE))*J2317)</f>
        <v>#N/A</v>
      </c>
    </row>
    <row r="2318" spans="1:14" x14ac:dyDescent="0.2">
      <c r="A2318" s="11" t="s">
        <v>13</v>
      </c>
      <c r="B2318" s="13" t="s">
        <v>14</v>
      </c>
      <c r="C2318" s="9">
        <v>43656</v>
      </c>
      <c r="D2318" s="7" t="s">
        <v>24</v>
      </c>
      <c r="E2318" s="27" t="s">
        <v>20</v>
      </c>
      <c r="F2318" s="13" t="s">
        <v>37</v>
      </c>
      <c r="G2318" s="29" t="s">
        <v>38</v>
      </c>
      <c r="H2318" s="12"/>
      <c r="J2318" s="31"/>
      <c r="K2318" s="11" t="s">
        <v>17</v>
      </c>
      <c r="N2318" s="21" t="e">
        <f>IF(J2318="NA","NA",(VLOOKUP(I2318,ObjConv,2,FALSE)/VLOOKUP(I2318,ObjConv,3,FALSE))*J2318)</f>
        <v>#N/A</v>
      </c>
    </row>
    <row r="2319" spans="1:14" x14ac:dyDescent="0.2">
      <c r="A2319" s="11" t="s">
        <v>13</v>
      </c>
      <c r="B2319" s="13" t="s">
        <v>14</v>
      </c>
      <c r="C2319" s="9">
        <v>43656</v>
      </c>
      <c r="D2319" s="7" t="s">
        <v>24</v>
      </c>
      <c r="E2319" s="27" t="s">
        <v>20</v>
      </c>
      <c r="F2319" s="13" t="s">
        <v>37</v>
      </c>
      <c r="G2319" s="29" t="s">
        <v>38</v>
      </c>
      <c r="H2319" s="12"/>
      <c r="J2319" s="31"/>
      <c r="K2319" s="11" t="s">
        <v>17</v>
      </c>
      <c r="N2319" s="21" t="e">
        <f>IF(J2319="NA","NA",(VLOOKUP(I2319,ObjConv,2,FALSE)/VLOOKUP(I2319,ObjConv,3,FALSE))*J2319)</f>
        <v>#N/A</v>
      </c>
    </row>
    <row r="2320" spans="1:14" x14ac:dyDescent="0.2">
      <c r="A2320" s="11" t="s">
        <v>13</v>
      </c>
      <c r="B2320" s="13" t="s">
        <v>14</v>
      </c>
      <c r="C2320" s="9">
        <v>43656</v>
      </c>
      <c r="D2320" s="7" t="s">
        <v>24</v>
      </c>
      <c r="E2320" s="27" t="s">
        <v>20</v>
      </c>
      <c r="F2320" s="13" t="s">
        <v>37</v>
      </c>
      <c r="G2320" s="29" t="s">
        <v>38</v>
      </c>
      <c r="H2320" s="12"/>
      <c r="J2320" s="31"/>
      <c r="K2320" s="11" t="s">
        <v>17</v>
      </c>
      <c r="N2320" s="21" t="e">
        <f>IF(J2320="NA","NA",(VLOOKUP(I2320,ObjConv,2,FALSE)/VLOOKUP(I2320,ObjConv,3,FALSE))*J2320)</f>
        <v>#N/A</v>
      </c>
    </row>
    <row r="2321" spans="1:14" x14ac:dyDescent="0.2">
      <c r="A2321" s="11" t="s">
        <v>13</v>
      </c>
      <c r="B2321" s="13" t="s">
        <v>14</v>
      </c>
      <c r="C2321" s="9">
        <v>43656</v>
      </c>
      <c r="D2321" s="7" t="s">
        <v>24</v>
      </c>
      <c r="E2321" s="27" t="s">
        <v>20</v>
      </c>
      <c r="F2321" s="13" t="s">
        <v>37</v>
      </c>
      <c r="G2321" s="29" t="s">
        <v>38</v>
      </c>
      <c r="H2321" s="12"/>
      <c r="J2321" s="31"/>
      <c r="K2321" s="11" t="s">
        <v>17</v>
      </c>
      <c r="N2321" s="21" t="e">
        <f>IF(J2321="NA","NA",(VLOOKUP(I2321,ObjConv,2,FALSE)/VLOOKUP(I2321,ObjConv,3,FALSE))*J2321)</f>
        <v>#N/A</v>
      </c>
    </row>
    <row r="2322" spans="1:14" x14ac:dyDescent="0.2">
      <c r="A2322" s="11" t="s">
        <v>13</v>
      </c>
      <c r="B2322" s="13" t="s">
        <v>14</v>
      </c>
      <c r="C2322" s="9">
        <v>43656</v>
      </c>
      <c r="D2322" s="7" t="s">
        <v>24</v>
      </c>
      <c r="E2322" s="27" t="s">
        <v>20</v>
      </c>
      <c r="F2322" s="13" t="s">
        <v>37</v>
      </c>
      <c r="G2322" s="29" t="s">
        <v>38</v>
      </c>
      <c r="H2322" s="12"/>
      <c r="J2322" s="31"/>
      <c r="K2322" s="11" t="s">
        <v>17</v>
      </c>
      <c r="N2322" s="21" t="e">
        <f>IF(J2322="NA","NA",(VLOOKUP(I2322,ObjConv,2,FALSE)/VLOOKUP(I2322,ObjConv,3,FALSE))*J2322)</f>
        <v>#N/A</v>
      </c>
    </row>
    <row r="2323" spans="1:14" x14ac:dyDescent="0.2">
      <c r="A2323" s="11" t="s">
        <v>13</v>
      </c>
      <c r="B2323" s="13" t="s">
        <v>14</v>
      </c>
      <c r="C2323" s="9">
        <v>43656</v>
      </c>
      <c r="D2323" s="7" t="s">
        <v>24</v>
      </c>
      <c r="E2323" s="27" t="s">
        <v>20</v>
      </c>
      <c r="F2323" s="13" t="s">
        <v>37</v>
      </c>
      <c r="G2323" s="29" t="s">
        <v>38</v>
      </c>
      <c r="H2323" s="12"/>
      <c r="J2323" s="31"/>
      <c r="K2323" s="11" t="s">
        <v>17</v>
      </c>
      <c r="N2323" s="21" t="e">
        <f>IF(J2323="NA","NA",(VLOOKUP(I2323,ObjConv,2,FALSE)/VLOOKUP(I2323,ObjConv,3,FALSE))*J2323)</f>
        <v>#N/A</v>
      </c>
    </row>
    <row r="2324" spans="1:14" x14ac:dyDescent="0.2">
      <c r="A2324" s="11" t="s">
        <v>13</v>
      </c>
      <c r="B2324" s="13" t="s">
        <v>14</v>
      </c>
      <c r="C2324" s="9">
        <v>43656</v>
      </c>
      <c r="D2324" s="7" t="s">
        <v>24</v>
      </c>
      <c r="E2324" s="27" t="s">
        <v>20</v>
      </c>
      <c r="F2324" s="13" t="s">
        <v>37</v>
      </c>
      <c r="G2324" s="29" t="s">
        <v>43</v>
      </c>
      <c r="H2324" s="12"/>
      <c r="I2324" t="s">
        <v>39</v>
      </c>
      <c r="J2324" s="31">
        <v>1</v>
      </c>
      <c r="K2324" s="11" t="s">
        <v>17</v>
      </c>
      <c r="N2324" s="21">
        <f>IF(J2324="NA","NA",(VLOOKUP(I2324,ObjConv,2,FALSE)/VLOOKUP(I2324,ObjConv,3,FALSE))*J2324)</f>
        <v>0.10526315789473685</v>
      </c>
    </row>
    <row r="2325" spans="1:14" x14ac:dyDescent="0.2">
      <c r="A2325" s="11" t="s">
        <v>13</v>
      </c>
      <c r="B2325" s="13" t="s">
        <v>14</v>
      </c>
      <c r="C2325" s="9">
        <v>43656</v>
      </c>
      <c r="D2325" s="7" t="s">
        <v>24</v>
      </c>
      <c r="E2325" s="27" t="s">
        <v>20</v>
      </c>
      <c r="F2325" s="13" t="s">
        <v>40</v>
      </c>
      <c r="G2325" s="29" t="s">
        <v>41</v>
      </c>
      <c r="H2325" s="12" t="s">
        <v>42</v>
      </c>
      <c r="I2325" t="s">
        <v>39</v>
      </c>
      <c r="J2325" s="31">
        <v>1.5</v>
      </c>
      <c r="K2325" s="11" t="s">
        <v>17</v>
      </c>
      <c r="N2325" s="21">
        <f>IF(J2325="NA","NA",(VLOOKUP(I2325,ObjConv,2,FALSE)/VLOOKUP(I2325,ObjConv,3,FALSE))*J2325)</f>
        <v>0.15789473684210528</v>
      </c>
    </row>
    <row r="2326" spans="1:14" x14ac:dyDescent="0.2">
      <c r="A2326" s="11" t="s">
        <v>13</v>
      </c>
      <c r="B2326" s="13" t="s">
        <v>14</v>
      </c>
      <c r="C2326" s="9">
        <v>43656</v>
      </c>
      <c r="D2326" s="7" t="s">
        <v>24</v>
      </c>
      <c r="E2326" s="27" t="s">
        <v>20</v>
      </c>
      <c r="F2326" s="13" t="s">
        <v>37</v>
      </c>
      <c r="G2326" s="29" t="s">
        <v>38</v>
      </c>
      <c r="H2326" s="12"/>
      <c r="J2326" s="31"/>
      <c r="K2326" s="11" t="s">
        <v>17</v>
      </c>
      <c r="N2326" s="21" t="e">
        <f>IF(J2326="NA","NA",(VLOOKUP(I2326,ObjConv,2,FALSE)/VLOOKUP(I2326,ObjConv,3,FALSE))*J2326)</f>
        <v>#N/A</v>
      </c>
    </row>
    <row r="2327" spans="1:14" x14ac:dyDescent="0.2">
      <c r="A2327" s="11" t="s">
        <v>13</v>
      </c>
      <c r="B2327" s="13" t="s">
        <v>14</v>
      </c>
      <c r="C2327" s="9">
        <v>43656</v>
      </c>
      <c r="D2327" s="7" t="s">
        <v>24</v>
      </c>
      <c r="E2327" s="27" t="s">
        <v>20</v>
      </c>
      <c r="F2327" s="13" t="s">
        <v>37</v>
      </c>
      <c r="G2327" s="29" t="s">
        <v>38</v>
      </c>
      <c r="H2327" s="12"/>
      <c r="J2327" s="31"/>
      <c r="K2327" s="11" t="s">
        <v>17</v>
      </c>
      <c r="N2327" s="21" t="e">
        <f>IF(J2327="NA","NA",(VLOOKUP(I2327,ObjConv,2,FALSE)/VLOOKUP(I2327,ObjConv,3,FALSE))*J2327)</f>
        <v>#N/A</v>
      </c>
    </row>
    <row r="2328" spans="1:14" x14ac:dyDescent="0.2">
      <c r="A2328" s="11" t="s">
        <v>13</v>
      </c>
      <c r="B2328" s="13" t="s">
        <v>14</v>
      </c>
      <c r="C2328" s="9">
        <v>43656</v>
      </c>
      <c r="D2328" s="7" t="s">
        <v>24</v>
      </c>
      <c r="E2328" s="27" t="s">
        <v>20</v>
      </c>
      <c r="F2328" s="13" t="s">
        <v>37</v>
      </c>
      <c r="G2328" s="29" t="s">
        <v>38</v>
      </c>
      <c r="H2328" s="12"/>
      <c r="J2328" s="31"/>
      <c r="K2328" s="11" t="s">
        <v>17</v>
      </c>
      <c r="N2328" s="21" t="e">
        <f>IF(J2328="NA","NA",(VLOOKUP(I2328,ObjConv,2,FALSE)/VLOOKUP(I2328,ObjConv,3,FALSE))*J2328)</f>
        <v>#N/A</v>
      </c>
    </row>
    <row r="2329" spans="1:14" x14ac:dyDescent="0.2">
      <c r="A2329" s="11" t="s">
        <v>13</v>
      </c>
      <c r="B2329" s="13" t="s">
        <v>14</v>
      </c>
      <c r="C2329" s="9">
        <v>43656</v>
      </c>
      <c r="D2329" s="7" t="s">
        <v>24</v>
      </c>
      <c r="E2329" s="27" t="s">
        <v>20</v>
      </c>
      <c r="F2329" s="13" t="s">
        <v>37</v>
      </c>
      <c r="G2329" s="29" t="s">
        <v>38</v>
      </c>
      <c r="H2329" s="12"/>
      <c r="J2329" s="31"/>
      <c r="K2329" s="11" t="s">
        <v>17</v>
      </c>
      <c r="N2329" s="21" t="e">
        <f>IF(J2329="NA","NA",(VLOOKUP(I2329,ObjConv,2,FALSE)/VLOOKUP(I2329,ObjConv,3,FALSE))*J2329)</f>
        <v>#N/A</v>
      </c>
    </row>
    <row r="2330" spans="1:14" x14ac:dyDescent="0.2">
      <c r="A2330" s="11" t="s">
        <v>13</v>
      </c>
      <c r="B2330" s="13" t="s">
        <v>14</v>
      </c>
      <c r="C2330" s="9">
        <v>43656</v>
      </c>
      <c r="D2330" s="7" t="s">
        <v>24</v>
      </c>
      <c r="E2330" s="27" t="s">
        <v>20</v>
      </c>
      <c r="F2330" s="13" t="s">
        <v>37</v>
      </c>
      <c r="G2330" s="29" t="s">
        <v>38</v>
      </c>
      <c r="H2330" s="12"/>
      <c r="J2330" s="31"/>
      <c r="K2330" s="11" t="s">
        <v>17</v>
      </c>
      <c r="N2330" s="21" t="e">
        <f>IF(J2330="NA","NA",(VLOOKUP(I2330,ObjConv,2,FALSE)/VLOOKUP(I2330,ObjConv,3,FALSE))*J2330)</f>
        <v>#N/A</v>
      </c>
    </row>
    <row r="2331" spans="1:14" x14ac:dyDescent="0.2">
      <c r="A2331" s="11" t="s">
        <v>13</v>
      </c>
      <c r="B2331" s="13" t="s">
        <v>14</v>
      </c>
      <c r="C2331" s="9">
        <v>43656</v>
      </c>
      <c r="D2331" s="7" t="s">
        <v>24</v>
      </c>
      <c r="E2331" s="27" t="s">
        <v>20</v>
      </c>
      <c r="F2331" s="13" t="s">
        <v>37</v>
      </c>
      <c r="G2331" s="29" t="s">
        <v>38</v>
      </c>
      <c r="H2331" s="12"/>
      <c r="J2331" s="31"/>
      <c r="K2331" s="11" t="s">
        <v>17</v>
      </c>
      <c r="N2331" s="21" t="e">
        <f>IF(J2331="NA","NA",(VLOOKUP(I2331,ObjConv,2,FALSE)/VLOOKUP(I2331,ObjConv,3,FALSE))*J2331)</f>
        <v>#N/A</v>
      </c>
    </row>
    <row r="2332" spans="1:14" x14ac:dyDescent="0.2">
      <c r="A2332" s="11" t="s">
        <v>13</v>
      </c>
      <c r="B2332" s="13" t="s">
        <v>14</v>
      </c>
      <c r="C2332" s="9">
        <v>43656</v>
      </c>
      <c r="D2332" s="7" t="s">
        <v>24</v>
      </c>
      <c r="E2332" s="27" t="s">
        <v>20</v>
      </c>
      <c r="F2332" s="13" t="s">
        <v>37</v>
      </c>
      <c r="G2332" s="29" t="s">
        <v>38</v>
      </c>
      <c r="H2332" s="12"/>
      <c r="J2332" s="31"/>
      <c r="K2332" s="11" t="s">
        <v>17</v>
      </c>
      <c r="N2332" s="21" t="e">
        <f>IF(J2332="NA","NA",(VLOOKUP(I2332,ObjConv,2,FALSE)/VLOOKUP(I2332,ObjConv,3,FALSE))*J2332)</f>
        <v>#N/A</v>
      </c>
    </row>
    <row r="2333" spans="1:14" x14ac:dyDescent="0.2">
      <c r="A2333" s="11" t="s">
        <v>13</v>
      </c>
      <c r="B2333" s="13" t="s">
        <v>14</v>
      </c>
      <c r="C2333" s="9">
        <v>43656</v>
      </c>
      <c r="D2333" s="7" t="s">
        <v>24</v>
      </c>
      <c r="E2333" s="27" t="s">
        <v>20</v>
      </c>
      <c r="F2333" s="13" t="s">
        <v>37</v>
      </c>
      <c r="G2333" s="29" t="s">
        <v>43</v>
      </c>
      <c r="H2333" s="12"/>
      <c r="J2333" s="31"/>
      <c r="K2333" s="11" t="s">
        <v>17</v>
      </c>
      <c r="N2333" s="21" t="e">
        <f>IF(J2333="NA","NA",(VLOOKUP(I2333,ObjConv,2,FALSE)/VLOOKUP(I2333,ObjConv,3,FALSE))*J2333)</f>
        <v>#N/A</v>
      </c>
    </row>
    <row r="2334" spans="1:14" x14ac:dyDescent="0.2">
      <c r="A2334" s="11" t="s">
        <v>13</v>
      </c>
      <c r="B2334" s="13" t="s">
        <v>14</v>
      </c>
      <c r="C2334" s="9">
        <v>43656</v>
      </c>
      <c r="D2334" s="7" t="s">
        <v>24</v>
      </c>
      <c r="E2334" s="27" t="s">
        <v>20</v>
      </c>
      <c r="F2334" s="13" t="s">
        <v>37</v>
      </c>
      <c r="G2334" s="29" t="s">
        <v>38</v>
      </c>
      <c r="H2334" s="12"/>
      <c r="J2334" s="31"/>
      <c r="K2334" s="11" t="s">
        <v>17</v>
      </c>
      <c r="N2334" s="21" t="e">
        <f>IF(J2334="NA","NA",(VLOOKUP(I2334,ObjConv,2,FALSE)/VLOOKUP(I2334,ObjConv,3,FALSE))*J2334)</f>
        <v>#N/A</v>
      </c>
    </row>
    <row r="2335" spans="1:14" x14ac:dyDescent="0.2">
      <c r="A2335" s="11" t="s">
        <v>13</v>
      </c>
      <c r="B2335" s="13" t="s">
        <v>14</v>
      </c>
      <c r="C2335" s="9">
        <v>43656</v>
      </c>
      <c r="D2335" s="7" t="s">
        <v>24</v>
      </c>
      <c r="E2335" s="27" t="s">
        <v>20</v>
      </c>
      <c r="F2335" s="13" t="s">
        <v>37</v>
      </c>
      <c r="G2335" s="29" t="s">
        <v>38</v>
      </c>
      <c r="H2335" s="12"/>
      <c r="J2335" s="31"/>
      <c r="K2335" s="11" t="s">
        <v>17</v>
      </c>
      <c r="N2335" s="21" t="e">
        <f>IF(J2335="NA","NA",(VLOOKUP(I2335,ObjConv,2,FALSE)/VLOOKUP(I2335,ObjConv,3,FALSE))*J2335)</f>
        <v>#N/A</v>
      </c>
    </row>
    <row r="2336" spans="1:14" x14ac:dyDescent="0.2">
      <c r="A2336" s="11" t="s">
        <v>13</v>
      </c>
      <c r="B2336" s="13" t="s">
        <v>14</v>
      </c>
      <c r="C2336" s="9">
        <v>43656</v>
      </c>
      <c r="D2336" s="7" t="s">
        <v>24</v>
      </c>
      <c r="E2336" s="27" t="s">
        <v>20</v>
      </c>
      <c r="F2336" s="13" t="s">
        <v>37</v>
      </c>
      <c r="G2336" s="29" t="s">
        <v>38</v>
      </c>
      <c r="H2336" s="12"/>
      <c r="J2336" s="31"/>
      <c r="K2336" s="11" t="s">
        <v>17</v>
      </c>
      <c r="N2336" s="21" t="e">
        <f>IF(J2336="NA","NA",(VLOOKUP(I2336,ObjConv,2,FALSE)/VLOOKUP(I2336,ObjConv,3,FALSE))*J2336)</f>
        <v>#N/A</v>
      </c>
    </row>
    <row r="2337" spans="1:14" x14ac:dyDescent="0.2">
      <c r="A2337" s="11" t="s">
        <v>13</v>
      </c>
      <c r="B2337" s="13" t="s">
        <v>14</v>
      </c>
      <c r="C2337" s="9">
        <v>43656</v>
      </c>
      <c r="D2337" s="7" t="s">
        <v>24</v>
      </c>
      <c r="E2337" s="27" t="s">
        <v>20</v>
      </c>
      <c r="F2337" s="13" t="s">
        <v>37</v>
      </c>
      <c r="G2337" s="29" t="s">
        <v>38</v>
      </c>
      <c r="H2337" s="12"/>
      <c r="J2337" s="31"/>
      <c r="K2337" s="11" t="s">
        <v>17</v>
      </c>
      <c r="N2337" s="21" t="e">
        <f>IF(J2337="NA","NA",(VLOOKUP(I2337,ObjConv,2,FALSE)/VLOOKUP(I2337,ObjConv,3,FALSE))*J2337)</f>
        <v>#N/A</v>
      </c>
    </row>
    <row r="2338" spans="1:14" x14ac:dyDescent="0.2">
      <c r="A2338" s="11" t="s">
        <v>13</v>
      </c>
      <c r="B2338" s="13" t="s">
        <v>14</v>
      </c>
      <c r="C2338" s="9">
        <v>43656</v>
      </c>
      <c r="D2338" s="7" t="s">
        <v>24</v>
      </c>
      <c r="E2338" s="27" t="s">
        <v>20</v>
      </c>
      <c r="F2338" s="13" t="s">
        <v>37</v>
      </c>
      <c r="G2338" s="29" t="s">
        <v>38</v>
      </c>
      <c r="H2338" s="12"/>
      <c r="J2338" s="31"/>
      <c r="K2338" s="11" t="s">
        <v>17</v>
      </c>
      <c r="N2338" s="21" t="e">
        <f>IF(J2338="NA","NA",(VLOOKUP(I2338,ObjConv,2,FALSE)/VLOOKUP(I2338,ObjConv,3,FALSE))*J2338)</f>
        <v>#N/A</v>
      </c>
    </row>
    <row r="2339" spans="1:14" x14ac:dyDescent="0.2">
      <c r="A2339" s="11" t="s">
        <v>13</v>
      </c>
      <c r="B2339" s="13" t="s">
        <v>14</v>
      </c>
      <c r="C2339" s="9">
        <v>43656</v>
      </c>
      <c r="D2339" s="7" t="s">
        <v>24</v>
      </c>
      <c r="E2339" s="27" t="s">
        <v>20</v>
      </c>
      <c r="F2339" s="13" t="s">
        <v>37</v>
      </c>
      <c r="G2339" s="29" t="s">
        <v>38</v>
      </c>
      <c r="H2339" s="12"/>
      <c r="J2339" s="31"/>
      <c r="K2339" s="11" t="s">
        <v>17</v>
      </c>
      <c r="N2339" s="21" t="e">
        <f>IF(J2339="NA","NA",(VLOOKUP(I2339,ObjConv,2,FALSE)/VLOOKUP(I2339,ObjConv,3,FALSE))*J2339)</f>
        <v>#N/A</v>
      </c>
    </row>
    <row r="2340" spans="1:14" x14ac:dyDescent="0.2">
      <c r="A2340" s="11" t="s">
        <v>13</v>
      </c>
      <c r="B2340" s="13" t="s">
        <v>14</v>
      </c>
      <c r="C2340" s="9">
        <v>43656</v>
      </c>
      <c r="D2340" s="7" t="s">
        <v>24</v>
      </c>
      <c r="E2340" s="27" t="s">
        <v>20</v>
      </c>
      <c r="F2340" s="13" t="s">
        <v>40</v>
      </c>
      <c r="G2340" s="29" t="s">
        <v>41</v>
      </c>
      <c r="H2340" s="12" t="s">
        <v>42</v>
      </c>
      <c r="I2340" t="s">
        <v>39</v>
      </c>
      <c r="J2340" s="31">
        <v>1.6</v>
      </c>
      <c r="K2340" s="11" t="s">
        <v>17</v>
      </c>
      <c r="N2340" s="21">
        <f>IF(J2340="NA","NA",(VLOOKUP(I2340,ObjConv,2,FALSE)/VLOOKUP(I2340,ObjConv,3,FALSE))*J2340)</f>
        <v>0.16842105263157897</v>
      </c>
    </row>
    <row r="2341" spans="1:14" x14ac:dyDescent="0.2">
      <c r="A2341" s="11" t="s">
        <v>13</v>
      </c>
      <c r="B2341" s="13" t="s">
        <v>14</v>
      </c>
      <c r="C2341" s="9">
        <v>43656</v>
      </c>
      <c r="D2341" s="7" t="s">
        <v>24</v>
      </c>
      <c r="E2341" s="27" t="s">
        <v>20</v>
      </c>
      <c r="F2341" s="13" t="s">
        <v>37</v>
      </c>
      <c r="G2341" s="29" t="s">
        <v>38</v>
      </c>
      <c r="H2341" s="12"/>
      <c r="J2341" s="31"/>
      <c r="K2341" s="11" t="s">
        <v>17</v>
      </c>
      <c r="N2341" s="21" t="e">
        <f>IF(J2341="NA","NA",(VLOOKUP(I2341,ObjConv,2,FALSE)/VLOOKUP(I2341,ObjConv,3,FALSE))*J2341)</f>
        <v>#N/A</v>
      </c>
    </row>
    <row r="2342" spans="1:14" x14ac:dyDescent="0.2">
      <c r="A2342" s="11" t="s">
        <v>13</v>
      </c>
      <c r="B2342" s="13" t="s">
        <v>14</v>
      </c>
      <c r="C2342" s="9">
        <v>43656</v>
      </c>
      <c r="D2342" s="7" t="s">
        <v>24</v>
      </c>
      <c r="E2342" s="27" t="s">
        <v>20</v>
      </c>
      <c r="F2342" s="13" t="s">
        <v>37</v>
      </c>
      <c r="G2342" s="29" t="s">
        <v>38</v>
      </c>
      <c r="H2342" s="12"/>
      <c r="J2342" s="31"/>
      <c r="K2342" s="11" t="s">
        <v>17</v>
      </c>
      <c r="N2342" s="21" t="e">
        <f>IF(J2342="NA","NA",(VLOOKUP(I2342,ObjConv,2,FALSE)/VLOOKUP(I2342,ObjConv,3,FALSE))*J2342)</f>
        <v>#N/A</v>
      </c>
    </row>
    <row r="2343" spans="1:14" x14ac:dyDescent="0.2">
      <c r="A2343" s="11" t="s">
        <v>13</v>
      </c>
      <c r="B2343" s="13" t="s">
        <v>14</v>
      </c>
      <c r="C2343" s="9">
        <v>43656</v>
      </c>
      <c r="D2343" s="7" t="s">
        <v>24</v>
      </c>
      <c r="E2343" s="27" t="s">
        <v>20</v>
      </c>
      <c r="F2343" s="13" t="s">
        <v>37</v>
      </c>
      <c r="G2343" s="29" t="s">
        <v>38</v>
      </c>
      <c r="H2343" s="12"/>
      <c r="J2343" s="31"/>
      <c r="K2343" s="11" t="s">
        <v>17</v>
      </c>
      <c r="N2343" s="21" t="e">
        <f>IF(J2343="NA","NA",(VLOOKUP(I2343,ObjConv,2,FALSE)/VLOOKUP(I2343,ObjConv,3,FALSE))*J2343)</f>
        <v>#N/A</v>
      </c>
    </row>
    <row r="2344" spans="1:14" x14ac:dyDescent="0.2">
      <c r="A2344" s="11" t="s">
        <v>13</v>
      </c>
      <c r="B2344" s="13" t="s">
        <v>14</v>
      </c>
      <c r="C2344" s="9">
        <v>43656</v>
      </c>
      <c r="D2344" s="7" t="s">
        <v>24</v>
      </c>
      <c r="E2344" s="27" t="s">
        <v>20</v>
      </c>
      <c r="F2344" s="13" t="s">
        <v>37</v>
      </c>
      <c r="G2344" s="29" t="s">
        <v>38</v>
      </c>
      <c r="H2344" s="12"/>
      <c r="J2344" s="31"/>
      <c r="K2344" s="11" t="s">
        <v>17</v>
      </c>
      <c r="N2344" s="21" t="e">
        <f>IF(J2344="NA","NA",(VLOOKUP(I2344,ObjConv,2,FALSE)/VLOOKUP(I2344,ObjConv,3,FALSE))*J2344)</f>
        <v>#N/A</v>
      </c>
    </row>
    <row r="2345" spans="1:14" x14ac:dyDescent="0.2">
      <c r="A2345" s="11" t="s">
        <v>13</v>
      </c>
      <c r="B2345" s="13" t="s">
        <v>14</v>
      </c>
      <c r="C2345" s="9">
        <v>43656</v>
      </c>
      <c r="D2345" s="7" t="s">
        <v>24</v>
      </c>
      <c r="E2345" s="27" t="s">
        <v>20</v>
      </c>
      <c r="F2345" s="13" t="s">
        <v>37</v>
      </c>
      <c r="G2345" s="29" t="s">
        <v>38</v>
      </c>
      <c r="H2345" s="12"/>
      <c r="J2345" s="31"/>
      <c r="K2345" s="11" t="s">
        <v>17</v>
      </c>
      <c r="N2345" s="21" t="e">
        <f>IF(J2345="NA","NA",(VLOOKUP(I2345,ObjConv,2,FALSE)/VLOOKUP(I2345,ObjConv,3,FALSE))*J2345)</f>
        <v>#N/A</v>
      </c>
    </row>
    <row r="2346" spans="1:14" x14ac:dyDescent="0.2">
      <c r="A2346" s="11" t="s">
        <v>13</v>
      </c>
      <c r="B2346" s="13" t="s">
        <v>14</v>
      </c>
      <c r="C2346" s="9">
        <v>43656</v>
      </c>
      <c r="D2346" s="7" t="s">
        <v>24</v>
      </c>
      <c r="E2346" s="27" t="s">
        <v>20</v>
      </c>
      <c r="F2346" s="13" t="s">
        <v>44</v>
      </c>
      <c r="G2346" s="29" t="s">
        <v>49</v>
      </c>
      <c r="H2346" s="12"/>
      <c r="I2346" t="s">
        <v>39</v>
      </c>
      <c r="J2346" s="31">
        <v>2</v>
      </c>
      <c r="K2346" s="11" t="s">
        <v>17</v>
      </c>
      <c r="N2346" s="21">
        <f>IF(J2346="NA","NA",(VLOOKUP(I2346,ObjConv,2,FALSE)/VLOOKUP(I2346,ObjConv,3,FALSE))*J2346)</f>
        <v>0.2105263157894737</v>
      </c>
    </row>
    <row r="2347" spans="1:14" x14ac:dyDescent="0.2">
      <c r="A2347" s="11" t="s">
        <v>13</v>
      </c>
      <c r="B2347" s="13" t="s">
        <v>14</v>
      </c>
      <c r="C2347" s="9">
        <v>43656</v>
      </c>
      <c r="D2347" s="7" t="s">
        <v>24</v>
      </c>
      <c r="E2347" s="27" t="s">
        <v>20</v>
      </c>
      <c r="F2347" s="13" t="s">
        <v>37</v>
      </c>
      <c r="G2347" s="29" t="s">
        <v>38</v>
      </c>
      <c r="H2347" s="12"/>
      <c r="J2347" s="31"/>
      <c r="K2347" s="11" t="s">
        <v>17</v>
      </c>
      <c r="N2347" s="21" t="e">
        <f>IF(J2347="NA","NA",(VLOOKUP(I2347,ObjConv,2,FALSE)/VLOOKUP(I2347,ObjConv,3,FALSE))*J2347)</f>
        <v>#N/A</v>
      </c>
    </row>
    <row r="2348" spans="1:14" x14ac:dyDescent="0.2">
      <c r="A2348" s="11" t="s">
        <v>13</v>
      </c>
      <c r="B2348" s="13" t="s">
        <v>14</v>
      </c>
      <c r="C2348" s="9">
        <v>43656</v>
      </c>
      <c r="D2348" s="7" t="s">
        <v>24</v>
      </c>
      <c r="E2348" s="27" t="s">
        <v>20</v>
      </c>
      <c r="F2348" s="13" t="s">
        <v>40</v>
      </c>
      <c r="G2348" s="29" t="s">
        <v>41</v>
      </c>
      <c r="H2348" s="12" t="s">
        <v>42</v>
      </c>
      <c r="I2348" t="s">
        <v>39</v>
      </c>
      <c r="J2348" s="31">
        <v>1.1000000000000001</v>
      </c>
      <c r="K2348" s="11" t="s">
        <v>17</v>
      </c>
      <c r="N2348" s="21">
        <f>IF(J2348="NA","NA",(VLOOKUP(I2348,ObjConv,2,FALSE)/VLOOKUP(I2348,ObjConv,3,FALSE))*J2348)</f>
        <v>0.11578947368421054</v>
      </c>
    </row>
    <row r="2349" spans="1:14" x14ac:dyDescent="0.2">
      <c r="A2349" s="11" t="s">
        <v>13</v>
      </c>
      <c r="B2349" s="13" t="s">
        <v>14</v>
      </c>
      <c r="C2349" s="9">
        <v>43656</v>
      </c>
      <c r="D2349" s="7" t="s">
        <v>24</v>
      </c>
      <c r="E2349" s="27" t="s">
        <v>20</v>
      </c>
      <c r="F2349" s="13" t="s">
        <v>44</v>
      </c>
      <c r="G2349" s="29" t="s">
        <v>49</v>
      </c>
      <c r="H2349" s="12"/>
      <c r="I2349" t="s">
        <v>39</v>
      </c>
      <c r="J2349" s="31">
        <v>2.2000000000000002</v>
      </c>
      <c r="K2349" s="11" t="s">
        <v>17</v>
      </c>
      <c r="N2349" s="21">
        <f>IF(J2349="NA","NA",(VLOOKUP(I2349,ObjConv,2,FALSE)/VLOOKUP(I2349,ObjConv,3,FALSE))*J2349)</f>
        <v>0.23157894736842108</v>
      </c>
    </row>
    <row r="2350" spans="1:14" x14ac:dyDescent="0.2">
      <c r="A2350" s="11" t="s">
        <v>13</v>
      </c>
      <c r="B2350" s="13" t="s">
        <v>14</v>
      </c>
      <c r="C2350" s="9">
        <v>43656</v>
      </c>
      <c r="D2350" s="7" t="s">
        <v>24</v>
      </c>
      <c r="E2350" s="27" t="s">
        <v>20</v>
      </c>
      <c r="F2350" s="13" t="s">
        <v>44</v>
      </c>
      <c r="G2350" s="29" t="s">
        <v>49</v>
      </c>
      <c r="H2350" s="12"/>
      <c r="I2350" t="s">
        <v>39</v>
      </c>
      <c r="J2350" s="31">
        <v>2</v>
      </c>
      <c r="K2350" s="11" t="s">
        <v>17</v>
      </c>
      <c r="N2350" s="21">
        <f>IF(J2350="NA","NA",(VLOOKUP(I2350,ObjConv,2,FALSE)/VLOOKUP(I2350,ObjConv,3,FALSE))*J2350)</f>
        <v>0.2105263157894737</v>
      </c>
    </row>
    <row r="2351" spans="1:14" x14ac:dyDescent="0.2">
      <c r="A2351" s="11" t="s">
        <v>13</v>
      </c>
      <c r="B2351" s="13" t="s">
        <v>14</v>
      </c>
      <c r="C2351" s="9">
        <v>43656</v>
      </c>
      <c r="D2351" s="7" t="s">
        <v>24</v>
      </c>
      <c r="E2351" s="27" t="s">
        <v>20</v>
      </c>
      <c r="F2351" s="13" t="s">
        <v>40</v>
      </c>
      <c r="G2351" s="29" t="s">
        <v>41</v>
      </c>
      <c r="H2351" s="12" t="s">
        <v>42</v>
      </c>
      <c r="J2351" s="31"/>
      <c r="K2351" s="11" t="s">
        <v>17</v>
      </c>
      <c r="N2351" s="21" t="e">
        <f>IF(J2351="NA","NA",(VLOOKUP(I2351,ObjConv,2,FALSE)/VLOOKUP(I2351,ObjConv,3,FALSE))*J2351)</f>
        <v>#N/A</v>
      </c>
    </row>
    <row r="2352" spans="1:14" x14ac:dyDescent="0.2">
      <c r="A2352" s="11" t="s">
        <v>13</v>
      </c>
      <c r="B2352" s="13" t="s">
        <v>14</v>
      </c>
      <c r="C2352" s="9">
        <v>43656</v>
      </c>
      <c r="D2352" s="7" t="s">
        <v>24</v>
      </c>
      <c r="E2352" s="27" t="s">
        <v>20</v>
      </c>
      <c r="F2352" s="13" t="s">
        <v>37</v>
      </c>
      <c r="G2352" s="29" t="s">
        <v>38</v>
      </c>
      <c r="H2352" s="12"/>
      <c r="J2352" s="31"/>
      <c r="K2352" s="11" t="s">
        <v>17</v>
      </c>
      <c r="N2352" s="21" t="e">
        <f>IF(J2352="NA","NA",(VLOOKUP(I2352,ObjConv,2,FALSE)/VLOOKUP(I2352,ObjConv,3,FALSE))*J2352)</f>
        <v>#N/A</v>
      </c>
    </row>
    <row r="2353" spans="1:14" x14ac:dyDescent="0.2">
      <c r="A2353" s="11" t="s">
        <v>13</v>
      </c>
      <c r="B2353" s="13" t="s">
        <v>14</v>
      </c>
      <c r="C2353" s="9">
        <v>43656</v>
      </c>
      <c r="D2353" s="7" t="s">
        <v>24</v>
      </c>
      <c r="E2353" s="27" t="s">
        <v>20</v>
      </c>
      <c r="F2353" s="13" t="s">
        <v>37</v>
      </c>
      <c r="G2353" s="29" t="s">
        <v>38</v>
      </c>
      <c r="H2353" s="12"/>
      <c r="J2353" s="31"/>
      <c r="K2353" s="11" t="s">
        <v>17</v>
      </c>
      <c r="N2353" s="21" t="e">
        <f>IF(J2353="NA","NA",(VLOOKUP(I2353,ObjConv,2,FALSE)/VLOOKUP(I2353,ObjConv,3,FALSE))*J2353)</f>
        <v>#N/A</v>
      </c>
    </row>
    <row r="2354" spans="1:14" x14ac:dyDescent="0.2">
      <c r="A2354" s="11" t="s">
        <v>13</v>
      </c>
      <c r="B2354" s="13" t="s">
        <v>14</v>
      </c>
      <c r="C2354" s="9">
        <v>43656</v>
      </c>
      <c r="D2354" s="7" t="s">
        <v>24</v>
      </c>
      <c r="E2354" s="27" t="s">
        <v>20</v>
      </c>
      <c r="F2354" s="13" t="s">
        <v>37</v>
      </c>
      <c r="G2354" s="29" t="s">
        <v>38</v>
      </c>
      <c r="H2354" s="12"/>
      <c r="J2354" s="31"/>
      <c r="K2354" s="11" t="s">
        <v>17</v>
      </c>
      <c r="N2354" s="21" t="e">
        <f>IF(J2354="NA","NA",(VLOOKUP(I2354,ObjConv,2,FALSE)/VLOOKUP(I2354,ObjConv,3,FALSE))*J2354)</f>
        <v>#N/A</v>
      </c>
    </row>
    <row r="2355" spans="1:14" x14ac:dyDescent="0.2">
      <c r="A2355" s="11" t="s">
        <v>13</v>
      </c>
      <c r="B2355" s="13" t="s">
        <v>14</v>
      </c>
      <c r="C2355" s="9">
        <v>43656</v>
      </c>
      <c r="D2355" s="7" t="s">
        <v>24</v>
      </c>
      <c r="E2355" s="27" t="s">
        <v>20</v>
      </c>
      <c r="F2355" s="13" t="s">
        <v>37</v>
      </c>
      <c r="G2355" s="29" t="s">
        <v>38</v>
      </c>
      <c r="H2355" s="12"/>
      <c r="J2355" s="31"/>
      <c r="K2355" s="11" t="s">
        <v>17</v>
      </c>
      <c r="N2355" s="21" t="e">
        <f>IF(J2355="NA","NA",(VLOOKUP(I2355,ObjConv,2,FALSE)/VLOOKUP(I2355,ObjConv,3,FALSE))*J2355)</f>
        <v>#N/A</v>
      </c>
    </row>
    <row r="2356" spans="1:14" x14ac:dyDescent="0.2">
      <c r="A2356" s="11" t="s">
        <v>13</v>
      </c>
      <c r="B2356" s="13" t="s">
        <v>14</v>
      </c>
      <c r="C2356" s="9">
        <v>43656</v>
      </c>
      <c r="D2356" s="7" t="s">
        <v>24</v>
      </c>
      <c r="E2356" s="27" t="s">
        <v>20</v>
      </c>
      <c r="F2356" s="13" t="s">
        <v>37</v>
      </c>
      <c r="G2356" s="29" t="s">
        <v>38</v>
      </c>
      <c r="H2356" s="12"/>
      <c r="J2356" s="31"/>
      <c r="K2356" s="11" t="s">
        <v>17</v>
      </c>
      <c r="N2356" s="21" t="e">
        <f>IF(J2356="NA","NA",(VLOOKUP(I2356,ObjConv,2,FALSE)/VLOOKUP(I2356,ObjConv,3,FALSE))*J2356)</f>
        <v>#N/A</v>
      </c>
    </row>
    <row r="2357" spans="1:14" x14ac:dyDescent="0.2">
      <c r="A2357" s="11" t="s">
        <v>13</v>
      </c>
      <c r="B2357" s="13" t="s">
        <v>14</v>
      </c>
      <c r="C2357" s="9">
        <v>43656</v>
      </c>
      <c r="D2357" s="7" t="s">
        <v>24</v>
      </c>
      <c r="E2357" s="27" t="s">
        <v>20</v>
      </c>
      <c r="F2357" s="13" t="s">
        <v>37</v>
      </c>
      <c r="G2357" s="29" t="s">
        <v>38</v>
      </c>
      <c r="H2357" s="12"/>
      <c r="J2357" s="31"/>
      <c r="K2357" s="11" t="s">
        <v>17</v>
      </c>
      <c r="N2357" s="21" t="e">
        <f>IF(J2357="NA","NA",(VLOOKUP(I2357,ObjConv,2,FALSE)/VLOOKUP(I2357,ObjConv,3,FALSE))*J2357)</f>
        <v>#N/A</v>
      </c>
    </row>
    <row r="2358" spans="1:14" x14ac:dyDescent="0.2">
      <c r="A2358" s="11" t="s">
        <v>13</v>
      </c>
      <c r="B2358" s="13" t="s">
        <v>14</v>
      </c>
      <c r="C2358" s="9">
        <v>43656</v>
      </c>
      <c r="D2358" s="7" t="s">
        <v>24</v>
      </c>
      <c r="E2358" s="27" t="s">
        <v>20</v>
      </c>
      <c r="F2358" s="13" t="s">
        <v>40</v>
      </c>
      <c r="G2358" s="29" t="s">
        <v>41</v>
      </c>
      <c r="H2358" s="12" t="s">
        <v>42</v>
      </c>
      <c r="J2358" s="31"/>
      <c r="K2358" s="11" t="s">
        <v>17</v>
      </c>
      <c r="N2358" s="21" t="e">
        <f>IF(J2358="NA","NA",(VLOOKUP(I2358,ObjConv,2,FALSE)/VLOOKUP(I2358,ObjConv,3,FALSE))*J2358)</f>
        <v>#N/A</v>
      </c>
    </row>
    <row r="2359" spans="1:14" x14ac:dyDescent="0.2">
      <c r="A2359" s="11" t="s">
        <v>13</v>
      </c>
      <c r="B2359" s="13" t="s">
        <v>14</v>
      </c>
      <c r="C2359" s="9">
        <v>43656</v>
      </c>
      <c r="D2359" s="7" t="s">
        <v>24</v>
      </c>
      <c r="E2359" s="27" t="s">
        <v>20</v>
      </c>
      <c r="F2359" s="13" t="s">
        <v>50</v>
      </c>
      <c r="G2359" s="29" t="s">
        <v>51</v>
      </c>
      <c r="H2359" s="12"/>
      <c r="I2359" t="s">
        <v>39</v>
      </c>
      <c r="J2359" s="31">
        <v>2.8</v>
      </c>
      <c r="K2359" s="11" t="s">
        <v>17</v>
      </c>
      <c r="N2359" s="21">
        <f>IF(J2359="NA","NA",(VLOOKUP(I2359,ObjConv,2,FALSE)/VLOOKUP(I2359,ObjConv,3,FALSE))*J2359)</f>
        <v>0.29473684210526319</v>
      </c>
    </row>
    <row r="2360" spans="1:14" x14ac:dyDescent="0.2">
      <c r="A2360" s="11" t="s">
        <v>13</v>
      </c>
      <c r="B2360" s="13" t="s">
        <v>14</v>
      </c>
      <c r="C2360" s="9">
        <v>43656</v>
      </c>
      <c r="D2360" s="7" t="s">
        <v>24</v>
      </c>
      <c r="E2360" s="27" t="s">
        <v>20</v>
      </c>
      <c r="F2360" s="13" t="s">
        <v>37</v>
      </c>
      <c r="G2360" s="29" t="s">
        <v>38</v>
      </c>
      <c r="H2360" s="12"/>
      <c r="J2360" s="31"/>
      <c r="K2360" s="11" t="s">
        <v>17</v>
      </c>
      <c r="N2360" s="21" t="e">
        <f>IF(J2360="NA","NA",(VLOOKUP(I2360,ObjConv,2,FALSE)/VLOOKUP(I2360,ObjConv,3,FALSE))*J2360)</f>
        <v>#N/A</v>
      </c>
    </row>
    <row r="2361" spans="1:14" x14ac:dyDescent="0.2">
      <c r="A2361" s="11" t="s">
        <v>13</v>
      </c>
      <c r="B2361" s="13" t="s">
        <v>14</v>
      </c>
      <c r="C2361" s="9">
        <v>43656</v>
      </c>
      <c r="D2361" s="7" t="s">
        <v>24</v>
      </c>
      <c r="E2361" s="27" t="s">
        <v>20</v>
      </c>
      <c r="F2361" s="13" t="s">
        <v>37</v>
      </c>
      <c r="G2361" s="29" t="s">
        <v>38</v>
      </c>
      <c r="H2361" s="12"/>
      <c r="J2361" s="31"/>
      <c r="K2361" s="11" t="s">
        <v>17</v>
      </c>
      <c r="N2361" s="21" t="e">
        <f>IF(J2361="NA","NA",(VLOOKUP(I2361,ObjConv,2,FALSE)/VLOOKUP(I2361,ObjConv,3,FALSE))*J2361)</f>
        <v>#N/A</v>
      </c>
    </row>
    <row r="2362" spans="1:14" x14ac:dyDescent="0.2">
      <c r="A2362" s="11" t="s">
        <v>13</v>
      </c>
      <c r="B2362" s="13" t="s">
        <v>14</v>
      </c>
      <c r="C2362" s="9">
        <v>43656</v>
      </c>
      <c r="D2362" s="7" t="s">
        <v>24</v>
      </c>
      <c r="E2362" s="27" t="s">
        <v>20</v>
      </c>
      <c r="F2362" s="13" t="s">
        <v>37</v>
      </c>
      <c r="G2362" s="29" t="s">
        <v>38</v>
      </c>
      <c r="H2362" s="12"/>
      <c r="J2362" s="31"/>
      <c r="K2362" s="11" t="s">
        <v>17</v>
      </c>
      <c r="N2362" s="21" t="e">
        <f>IF(J2362="NA","NA",(VLOOKUP(I2362,ObjConv,2,FALSE)/VLOOKUP(I2362,ObjConv,3,FALSE))*J2362)</f>
        <v>#N/A</v>
      </c>
    </row>
    <row r="2363" spans="1:14" x14ac:dyDescent="0.2">
      <c r="A2363" s="11" t="s">
        <v>13</v>
      </c>
      <c r="B2363" s="13" t="s">
        <v>14</v>
      </c>
      <c r="C2363" s="9">
        <v>43656</v>
      </c>
      <c r="D2363" s="7" t="s">
        <v>24</v>
      </c>
      <c r="E2363" s="27" t="s">
        <v>20</v>
      </c>
      <c r="F2363" s="13" t="s">
        <v>37</v>
      </c>
      <c r="G2363" s="29" t="s">
        <v>38</v>
      </c>
      <c r="H2363" s="12"/>
      <c r="J2363" s="31"/>
      <c r="K2363" s="11" t="s">
        <v>17</v>
      </c>
      <c r="N2363" s="21" t="e">
        <f>IF(J2363="NA","NA",(VLOOKUP(I2363,ObjConv,2,FALSE)/VLOOKUP(I2363,ObjConv,3,FALSE))*J2363)</f>
        <v>#N/A</v>
      </c>
    </row>
    <row r="2364" spans="1:14" x14ac:dyDescent="0.2">
      <c r="A2364" s="11" t="s">
        <v>13</v>
      </c>
      <c r="B2364" s="13" t="s">
        <v>14</v>
      </c>
      <c r="C2364" s="9">
        <v>43656</v>
      </c>
      <c r="D2364" s="7" t="s">
        <v>24</v>
      </c>
      <c r="E2364" s="27" t="s">
        <v>20</v>
      </c>
      <c r="F2364" s="13" t="s">
        <v>37</v>
      </c>
      <c r="G2364" s="29" t="s">
        <v>38</v>
      </c>
      <c r="H2364" s="12"/>
      <c r="J2364" s="31"/>
      <c r="K2364" s="11" t="s">
        <v>17</v>
      </c>
      <c r="N2364" s="21" t="e">
        <f>IF(J2364="NA","NA",(VLOOKUP(I2364,ObjConv,2,FALSE)/VLOOKUP(I2364,ObjConv,3,FALSE))*J2364)</f>
        <v>#N/A</v>
      </c>
    </row>
    <row r="2365" spans="1:14" x14ac:dyDescent="0.2">
      <c r="A2365" s="11" t="s">
        <v>13</v>
      </c>
      <c r="B2365" s="13" t="s">
        <v>14</v>
      </c>
      <c r="C2365" s="9">
        <v>43656</v>
      </c>
      <c r="D2365" s="7" t="s">
        <v>24</v>
      </c>
      <c r="E2365" s="27" t="s">
        <v>20</v>
      </c>
      <c r="F2365" s="13" t="s">
        <v>40</v>
      </c>
      <c r="G2365" s="29" t="s">
        <v>41</v>
      </c>
      <c r="H2365" s="12" t="s">
        <v>42</v>
      </c>
      <c r="J2365" s="31"/>
      <c r="K2365" s="11" t="s">
        <v>17</v>
      </c>
      <c r="N2365" s="21" t="e">
        <f>IF(J2365="NA","NA",(VLOOKUP(I2365,ObjConv,2,FALSE)/VLOOKUP(I2365,ObjConv,3,FALSE))*J2365)</f>
        <v>#N/A</v>
      </c>
    </row>
    <row r="2366" spans="1:14" x14ac:dyDescent="0.2">
      <c r="A2366" s="11" t="s">
        <v>13</v>
      </c>
      <c r="B2366" s="13" t="s">
        <v>14</v>
      </c>
      <c r="C2366" s="9">
        <v>43656</v>
      </c>
      <c r="D2366" s="7" t="s">
        <v>24</v>
      </c>
      <c r="E2366" s="27" t="s">
        <v>20</v>
      </c>
      <c r="F2366" s="13" t="s">
        <v>37</v>
      </c>
      <c r="G2366" s="29" t="s">
        <v>43</v>
      </c>
      <c r="H2366" s="12"/>
      <c r="J2366" s="31"/>
      <c r="K2366" s="11" t="s">
        <v>17</v>
      </c>
      <c r="N2366" s="21" t="e">
        <f>IF(J2366="NA","NA",(VLOOKUP(I2366,ObjConv,2,FALSE)/VLOOKUP(I2366,ObjConv,3,FALSE))*J2366)</f>
        <v>#N/A</v>
      </c>
    </row>
    <row r="2367" spans="1:14" x14ac:dyDescent="0.2">
      <c r="A2367" s="11" t="s">
        <v>13</v>
      </c>
      <c r="B2367" s="13" t="s">
        <v>14</v>
      </c>
      <c r="C2367" s="9">
        <v>43656</v>
      </c>
      <c r="D2367" s="7" t="s">
        <v>24</v>
      </c>
      <c r="E2367" s="27" t="s">
        <v>20</v>
      </c>
      <c r="F2367" s="13" t="s">
        <v>37</v>
      </c>
      <c r="G2367" s="29" t="s">
        <v>38</v>
      </c>
      <c r="H2367" s="12"/>
      <c r="J2367" s="31"/>
      <c r="K2367" s="11" t="s">
        <v>17</v>
      </c>
      <c r="N2367" s="21" t="e">
        <f>IF(J2367="NA","NA",(VLOOKUP(I2367,ObjConv,2,FALSE)/VLOOKUP(I2367,ObjConv,3,FALSE))*J2367)</f>
        <v>#N/A</v>
      </c>
    </row>
    <row r="2368" spans="1:14" x14ac:dyDescent="0.2">
      <c r="A2368" s="11" t="s">
        <v>13</v>
      </c>
      <c r="B2368" s="13" t="s">
        <v>14</v>
      </c>
      <c r="C2368" s="9">
        <v>43656</v>
      </c>
      <c r="D2368" s="7" t="s">
        <v>24</v>
      </c>
      <c r="E2368" s="27" t="s">
        <v>20</v>
      </c>
      <c r="F2368" s="13" t="s">
        <v>37</v>
      </c>
      <c r="G2368" s="29" t="s">
        <v>38</v>
      </c>
      <c r="H2368" s="12"/>
      <c r="J2368" s="31"/>
      <c r="K2368" s="11" t="s">
        <v>17</v>
      </c>
      <c r="N2368" s="21" t="e">
        <f>IF(J2368="NA","NA",(VLOOKUP(I2368,ObjConv,2,FALSE)/VLOOKUP(I2368,ObjConv,3,FALSE))*J2368)</f>
        <v>#N/A</v>
      </c>
    </row>
    <row r="2369" spans="1:14" x14ac:dyDescent="0.2">
      <c r="A2369" s="11" t="s">
        <v>13</v>
      </c>
      <c r="B2369" s="13" t="s">
        <v>14</v>
      </c>
      <c r="C2369" s="9">
        <v>43656</v>
      </c>
      <c r="D2369" s="7" t="s">
        <v>24</v>
      </c>
      <c r="E2369" s="27" t="s">
        <v>20</v>
      </c>
      <c r="F2369" s="13" t="s">
        <v>37</v>
      </c>
      <c r="G2369" s="29" t="s">
        <v>38</v>
      </c>
      <c r="H2369" s="12"/>
      <c r="J2369" s="31"/>
      <c r="K2369" s="11" t="s">
        <v>17</v>
      </c>
      <c r="N2369" s="21" t="e">
        <f>IF(J2369="NA","NA",(VLOOKUP(I2369,ObjConv,2,FALSE)/VLOOKUP(I2369,ObjConv,3,FALSE))*J2369)</f>
        <v>#N/A</v>
      </c>
    </row>
    <row r="2370" spans="1:14" x14ac:dyDescent="0.2">
      <c r="A2370" s="11" t="s">
        <v>13</v>
      </c>
      <c r="B2370" s="13" t="s">
        <v>14</v>
      </c>
      <c r="C2370" s="9">
        <v>43656</v>
      </c>
      <c r="D2370" s="7" t="s">
        <v>24</v>
      </c>
      <c r="E2370" s="27" t="s">
        <v>20</v>
      </c>
      <c r="F2370" s="13" t="s">
        <v>37</v>
      </c>
      <c r="G2370" s="29" t="s">
        <v>38</v>
      </c>
      <c r="H2370" s="12"/>
      <c r="J2370" s="31"/>
      <c r="K2370" s="11" t="s">
        <v>17</v>
      </c>
      <c r="N2370" s="21" t="e">
        <f>IF(J2370="NA","NA",(VLOOKUP(I2370,ObjConv,2,FALSE)/VLOOKUP(I2370,ObjConv,3,FALSE))*J2370)</f>
        <v>#N/A</v>
      </c>
    </row>
    <row r="2371" spans="1:14" x14ac:dyDescent="0.2">
      <c r="A2371" s="11" t="s">
        <v>13</v>
      </c>
      <c r="B2371" s="13" t="s">
        <v>14</v>
      </c>
      <c r="C2371" s="9">
        <v>43656</v>
      </c>
      <c r="D2371" s="7" t="s">
        <v>24</v>
      </c>
      <c r="E2371" s="27" t="s">
        <v>20</v>
      </c>
      <c r="F2371" s="13" t="s">
        <v>37</v>
      </c>
      <c r="G2371" s="29" t="s">
        <v>38</v>
      </c>
      <c r="H2371" s="12"/>
      <c r="J2371" s="31"/>
      <c r="K2371" s="11" t="s">
        <v>17</v>
      </c>
      <c r="N2371" s="21" t="e">
        <f>IF(J2371="NA","NA",(VLOOKUP(I2371,ObjConv,2,FALSE)/VLOOKUP(I2371,ObjConv,3,FALSE))*J2371)</f>
        <v>#N/A</v>
      </c>
    </row>
    <row r="2372" spans="1:14" x14ac:dyDescent="0.2">
      <c r="A2372" s="11" t="s">
        <v>13</v>
      </c>
      <c r="B2372" s="13" t="s">
        <v>14</v>
      </c>
      <c r="C2372" s="9">
        <v>43656</v>
      </c>
      <c r="D2372" s="7" t="s">
        <v>24</v>
      </c>
      <c r="E2372" s="27" t="s">
        <v>20</v>
      </c>
      <c r="F2372" s="13" t="s">
        <v>37</v>
      </c>
      <c r="G2372" s="29" t="s">
        <v>38</v>
      </c>
      <c r="H2372" s="12"/>
      <c r="J2372" s="31"/>
      <c r="K2372" s="11" t="s">
        <v>17</v>
      </c>
      <c r="N2372" s="21" t="e">
        <f>IF(J2372="NA","NA",(VLOOKUP(I2372,ObjConv,2,FALSE)/VLOOKUP(I2372,ObjConv,3,FALSE))*J2372)</f>
        <v>#N/A</v>
      </c>
    </row>
    <row r="2373" spans="1:14" x14ac:dyDescent="0.2">
      <c r="A2373" s="11" t="s">
        <v>13</v>
      </c>
      <c r="B2373" s="13" t="s">
        <v>14</v>
      </c>
      <c r="C2373" s="9">
        <v>43656</v>
      </c>
      <c r="D2373" s="7" t="s">
        <v>24</v>
      </c>
      <c r="E2373" s="27" t="s">
        <v>20</v>
      </c>
      <c r="F2373" s="13" t="s">
        <v>37</v>
      </c>
      <c r="G2373" s="29" t="s">
        <v>38</v>
      </c>
      <c r="H2373" s="12"/>
      <c r="J2373" s="31"/>
      <c r="K2373" s="11" t="s">
        <v>17</v>
      </c>
      <c r="N2373" s="21" t="e">
        <f>IF(J2373="NA","NA",(VLOOKUP(I2373,ObjConv,2,FALSE)/VLOOKUP(I2373,ObjConv,3,FALSE))*J2373)</f>
        <v>#N/A</v>
      </c>
    </row>
    <row r="2374" spans="1:14" x14ac:dyDescent="0.2">
      <c r="A2374" s="11" t="s">
        <v>13</v>
      </c>
      <c r="B2374" s="13" t="s">
        <v>14</v>
      </c>
      <c r="C2374" s="9">
        <v>43656</v>
      </c>
      <c r="D2374" s="7" t="s">
        <v>24</v>
      </c>
      <c r="E2374" s="27" t="s">
        <v>20</v>
      </c>
      <c r="F2374" s="13" t="s">
        <v>44</v>
      </c>
      <c r="G2374" s="29" t="s">
        <v>49</v>
      </c>
      <c r="H2374" s="12"/>
      <c r="I2374" t="s">
        <v>39</v>
      </c>
      <c r="J2374" s="31">
        <v>2.1</v>
      </c>
      <c r="K2374" s="11" t="s">
        <v>17</v>
      </c>
      <c r="N2374" s="21">
        <f>IF(J2374="NA","NA",(VLOOKUP(I2374,ObjConv,2,FALSE)/VLOOKUP(I2374,ObjConv,3,FALSE))*J2374)</f>
        <v>0.22105263157894739</v>
      </c>
    </row>
    <row r="2375" spans="1:14" x14ac:dyDescent="0.2">
      <c r="A2375" s="11" t="s">
        <v>13</v>
      </c>
      <c r="B2375" s="13" t="s">
        <v>14</v>
      </c>
      <c r="C2375" s="9">
        <v>43656</v>
      </c>
      <c r="D2375" s="7" t="s">
        <v>24</v>
      </c>
      <c r="E2375" s="27" t="s">
        <v>20</v>
      </c>
      <c r="F2375" s="13" t="s">
        <v>37</v>
      </c>
      <c r="G2375" s="29" t="s">
        <v>38</v>
      </c>
      <c r="H2375" s="12"/>
      <c r="J2375" s="31"/>
      <c r="K2375" s="11" t="s">
        <v>17</v>
      </c>
      <c r="N2375" s="21" t="e">
        <f>IF(J2375="NA","NA",(VLOOKUP(I2375,ObjConv,2,FALSE)/VLOOKUP(I2375,ObjConv,3,FALSE))*J2375)</f>
        <v>#N/A</v>
      </c>
    </row>
    <row r="2376" spans="1:14" x14ac:dyDescent="0.2">
      <c r="A2376" s="11" t="s">
        <v>13</v>
      </c>
      <c r="B2376" s="13" t="s">
        <v>14</v>
      </c>
      <c r="C2376" s="9">
        <v>43656</v>
      </c>
      <c r="D2376" s="7" t="s">
        <v>24</v>
      </c>
      <c r="E2376" s="27" t="s">
        <v>20</v>
      </c>
      <c r="F2376" s="13" t="s">
        <v>37</v>
      </c>
      <c r="G2376" s="29" t="s">
        <v>38</v>
      </c>
      <c r="H2376" s="12"/>
      <c r="J2376" s="31"/>
      <c r="K2376" s="11" t="s">
        <v>17</v>
      </c>
      <c r="N2376" s="21" t="e">
        <f>IF(J2376="NA","NA",(VLOOKUP(I2376,ObjConv,2,FALSE)/VLOOKUP(I2376,ObjConv,3,FALSE))*J2376)</f>
        <v>#N/A</v>
      </c>
    </row>
    <row r="2377" spans="1:14" x14ac:dyDescent="0.2">
      <c r="A2377" s="11" t="s">
        <v>13</v>
      </c>
      <c r="B2377" s="13" t="s">
        <v>14</v>
      </c>
      <c r="C2377" s="9">
        <v>43656</v>
      </c>
      <c r="D2377" s="7" t="s">
        <v>24</v>
      </c>
      <c r="E2377" s="27" t="s">
        <v>20</v>
      </c>
      <c r="F2377" s="13" t="s">
        <v>37</v>
      </c>
      <c r="G2377" s="29" t="s">
        <v>38</v>
      </c>
      <c r="H2377" s="12"/>
      <c r="J2377" s="31"/>
      <c r="K2377" s="11" t="s">
        <v>17</v>
      </c>
      <c r="N2377" s="21" t="e">
        <f>IF(J2377="NA","NA",(VLOOKUP(I2377,ObjConv,2,FALSE)/VLOOKUP(I2377,ObjConv,3,FALSE))*J2377)</f>
        <v>#N/A</v>
      </c>
    </row>
    <row r="2378" spans="1:14" x14ac:dyDescent="0.2">
      <c r="A2378" s="11" t="s">
        <v>13</v>
      </c>
      <c r="B2378" s="13" t="s">
        <v>14</v>
      </c>
      <c r="C2378" s="9">
        <v>43656</v>
      </c>
      <c r="D2378" s="7" t="s">
        <v>24</v>
      </c>
      <c r="E2378" s="27" t="s">
        <v>20</v>
      </c>
      <c r="F2378" s="13" t="s">
        <v>37</v>
      </c>
      <c r="G2378" s="29" t="s">
        <v>38</v>
      </c>
      <c r="H2378" s="12"/>
      <c r="J2378" s="31"/>
      <c r="K2378" s="11" t="s">
        <v>17</v>
      </c>
      <c r="N2378" s="21" t="e">
        <f>IF(J2378="NA","NA",(VLOOKUP(I2378,ObjConv,2,FALSE)/VLOOKUP(I2378,ObjConv,3,FALSE))*J2378)</f>
        <v>#N/A</v>
      </c>
    </row>
    <row r="2379" spans="1:14" x14ac:dyDescent="0.2">
      <c r="A2379" s="11" t="s">
        <v>13</v>
      </c>
      <c r="B2379" s="13" t="s">
        <v>14</v>
      </c>
      <c r="C2379" s="9">
        <v>43656</v>
      </c>
      <c r="D2379" s="7" t="s">
        <v>24</v>
      </c>
      <c r="E2379" s="27" t="s">
        <v>20</v>
      </c>
      <c r="F2379" s="13" t="s">
        <v>37</v>
      </c>
      <c r="G2379" s="29" t="s">
        <v>38</v>
      </c>
      <c r="H2379" s="12"/>
      <c r="J2379" s="31"/>
      <c r="K2379" s="11" t="s">
        <v>17</v>
      </c>
      <c r="N2379" s="21" t="e">
        <f>IF(J2379="NA","NA",(VLOOKUP(I2379,ObjConv,2,FALSE)/VLOOKUP(I2379,ObjConv,3,FALSE))*J2379)</f>
        <v>#N/A</v>
      </c>
    </row>
    <row r="2380" spans="1:14" x14ac:dyDescent="0.2">
      <c r="A2380" s="11" t="s">
        <v>13</v>
      </c>
      <c r="B2380" s="13" t="s">
        <v>14</v>
      </c>
      <c r="C2380" s="9">
        <v>43656</v>
      </c>
      <c r="D2380" s="7" t="s">
        <v>24</v>
      </c>
      <c r="E2380" s="27" t="s">
        <v>20</v>
      </c>
      <c r="F2380" s="13" t="s">
        <v>37</v>
      </c>
      <c r="G2380" s="29" t="s">
        <v>38</v>
      </c>
      <c r="H2380" s="12"/>
      <c r="J2380" s="31"/>
      <c r="K2380" s="11" t="s">
        <v>17</v>
      </c>
      <c r="N2380" s="21" t="e">
        <f>IF(J2380="NA","NA",(VLOOKUP(I2380,ObjConv,2,FALSE)/VLOOKUP(I2380,ObjConv,3,FALSE))*J2380)</f>
        <v>#N/A</v>
      </c>
    </row>
    <row r="2381" spans="1:14" x14ac:dyDescent="0.2">
      <c r="A2381" s="11" t="s">
        <v>13</v>
      </c>
      <c r="B2381" s="13" t="s">
        <v>14</v>
      </c>
      <c r="C2381" s="9">
        <v>43656</v>
      </c>
      <c r="D2381" s="7" t="s">
        <v>24</v>
      </c>
      <c r="E2381" s="27" t="s">
        <v>20</v>
      </c>
      <c r="F2381" s="13" t="s">
        <v>37</v>
      </c>
      <c r="G2381" s="29" t="s">
        <v>38</v>
      </c>
      <c r="H2381" s="12"/>
      <c r="J2381" s="31"/>
      <c r="K2381" s="11" t="s">
        <v>17</v>
      </c>
      <c r="N2381" s="21" t="e">
        <f>IF(J2381="NA","NA",(VLOOKUP(I2381,ObjConv,2,FALSE)/VLOOKUP(I2381,ObjConv,3,FALSE))*J2381)</f>
        <v>#N/A</v>
      </c>
    </row>
    <row r="2382" spans="1:14" x14ac:dyDescent="0.2">
      <c r="A2382" s="11" t="s">
        <v>13</v>
      </c>
      <c r="B2382" s="13" t="s">
        <v>14</v>
      </c>
      <c r="C2382" s="9">
        <v>43656</v>
      </c>
      <c r="D2382" s="7" t="s">
        <v>24</v>
      </c>
      <c r="E2382" s="27" t="s">
        <v>20</v>
      </c>
      <c r="F2382" s="13" t="s">
        <v>37</v>
      </c>
      <c r="G2382" s="29" t="s">
        <v>38</v>
      </c>
      <c r="H2382" s="12"/>
      <c r="J2382" s="31"/>
      <c r="K2382" s="11" t="s">
        <v>17</v>
      </c>
      <c r="N2382" s="21" t="e">
        <f>IF(J2382="NA","NA",(VLOOKUP(I2382,ObjConv,2,FALSE)/VLOOKUP(I2382,ObjConv,3,FALSE))*J2382)</f>
        <v>#N/A</v>
      </c>
    </row>
    <row r="2383" spans="1:14" x14ac:dyDescent="0.2">
      <c r="A2383" s="11" t="s">
        <v>13</v>
      </c>
      <c r="B2383" s="13" t="s">
        <v>14</v>
      </c>
      <c r="C2383" s="9">
        <v>43656</v>
      </c>
      <c r="D2383" s="7" t="s">
        <v>24</v>
      </c>
      <c r="E2383" s="27" t="s">
        <v>20</v>
      </c>
      <c r="F2383" s="13" t="s">
        <v>37</v>
      </c>
      <c r="G2383" s="29" t="s">
        <v>38</v>
      </c>
      <c r="H2383" s="12"/>
      <c r="J2383" s="31"/>
      <c r="K2383" s="11" t="s">
        <v>17</v>
      </c>
      <c r="N2383" s="21" t="e">
        <f>IF(J2383="NA","NA",(VLOOKUP(I2383,ObjConv,2,FALSE)/VLOOKUP(I2383,ObjConv,3,FALSE))*J2383)</f>
        <v>#N/A</v>
      </c>
    </row>
    <row r="2384" spans="1:14" x14ac:dyDescent="0.2">
      <c r="A2384" s="11" t="s">
        <v>13</v>
      </c>
      <c r="B2384" s="13" t="s">
        <v>14</v>
      </c>
      <c r="C2384" s="9">
        <v>43656</v>
      </c>
      <c r="D2384" s="7" t="s">
        <v>24</v>
      </c>
      <c r="E2384" s="27" t="s">
        <v>20</v>
      </c>
      <c r="F2384" s="13" t="s">
        <v>37</v>
      </c>
      <c r="G2384" s="29" t="s">
        <v>38</v>
      </c>
      <c r="H2384" s="12"/>
      <c r="J2384" s="31"/>
      <c r="K2384" s="11" t="s">
        <v>17</v>
      </c>
      <c r="N2384" s="21" t="e">
        <f>IF(J2384="NA","NA",(VLOOKUP(I2384,ObjConv,2,FALSE)/VLOOKUP(I2384,ObjConv,3,FALSE))*J2384)</f>
        <v>#N/A</v>
      </c>
    </row>
    <row r="2385" spans="1:14" x14ac:dyDescent="0.2">
      <c r="A2385" s="11" t="s">
        <v>13</v>
      </c>
      <c r="B2385" s="13" t="s">
        <v>14</v>
      </c>
      <c r="C2385" s="9">
        <v>43656</v>
      </c>
      <c r="D2385" s="7" t="s">
        <v>24</v>
      </c>
      <c r="E2385" s="27" t="s">
        <v>20</v>
      </c>
      <c r="F2385" s="13" t="s">
        <v>40</v>
      </c>
      <c r="G2385" s="29" t="s">
        <v>41</v>
      </c>
      <c r="H2385" s="12" t="s">
        <v>42</v>
      </c>
      <c r="J2385" s="31"/>
      <c r="K2385" s="11" t="s">
        <v>17</v>
      </c>
      <c r="N2385" s="21" t="e">
        <f>IF(J2385="NA","NA",(VLOOKUP(I2385,ObjConv,2,FALSE)/VLOOKUP(I2385,ObjConv,3,FALSE))*J2385)</f>
        <v>#N/A</v>
      </c>
    </row>
    <row r="2386" spans="1:14" x14ac:dyDescent="0.2">
      <c r="A2386" s="11" t="s">
        <v>13</v>
      </c>
      <c r="B2386" s="13" t="s">
        <v>14</v>
      </c>
      <c r="C2386" s="9">
        <v>43656</v>
      </c>
      <c r="D2386" s="7" t="s">
        <v>24</v>
      </c>
      <c r="E2386" s="27" t="s">
        <v>20</v>
      </c>
      <c r="F2386" s="13" t="s">
        <v>37</v>
      </c>
      <c r="G2386" s="29" t="s">
        <v>38</v>
      </c>
      <c r="H2386" s="12"/>
      <c r="J2386" s="31"/>
      <c r="K2386" s="11" t="s">
        <v>17</v>
      </c>
      <c r="N2386" s="21" t="e">
        <f>IF(J2386="NA","NA",(VLOOKUP(I2386,ObjConv,2,FALSE)/VLOOKUP(I2386,ObjConv,3,FALSE))*J2386)</f>
        <v>#N/A</v>
      </c>
    </row>
    <row r="2387" spans="1:14" x14ac:dyDescent="0.2">
      <c r="A2387" s="11" t="s">
        <v>13</v>
      </c>
      <c r="B2387" s="13" t="s">
        <v>14</v>
      </c>
      <c r="C2387" s="9">
        <v>43656</v>
      </c>
      <c r="D2387" s="7" t="s">
        <v>24</v>
      </c>
      <c r="E2387" s="27" t="s">
        <v>20</v>
      </c>
      <c r="F2387" s="13" t="s">
        <v>37</v>
      </c>
      <c r="G2387" s="29" t="s">
        <v>38</v>
      </c>
      <c r="H2387" s="12"/>
      <c r="J2387" s="31"/>
      <c r="K2387" s="11" t="s">
        <v>17</v>
      </c>
      <c r="N2387" s="21" t="e">
        <f>IF(J2387="NA","NA",(VLOOKUP(I2387,ObjConv,2,FALSE)/VLOOKUP(I2387,ObjConv,3,FALSE))*J2387)</f>
        <v>#N/A</v>
      </c>
    </row>
    <row r="2388" spans="1:14" x14ac:dyDescent="0.2">
      <c r="A2388" s="11" t="s">
        <v>13</v>
      </c>
      <c r="B2388" s="13" t="s">
        <v>14</v>
      </c>
      <c r="C2388" s="9">
        <v>43656</v>
      </c>
      <c r="D2388" s="7" t="s">
        <v>24</v>
      </c>
      <c r="E2388" s="27" t="s">
        <v>20</v>
      </c>
      <c r="F2388" s="13" t="s">
        <v>37</v>
      </c>
      <c r="G2388" s="29" t="s">
        <v>38</v>
      </c>
      <c r="H2388" s="12"/>
      <c r="J2388" s="31"/>
      <c r="K2388" s="11" t="s">
        <v>17</v>
      </c>
      <c r="N2388" s="21" t="e">
        <f>IF(J2388="NA","NA",(VLOOKUP(I2388,ObjConv,2,FALSE)/VLOOKUP(I2388,ObjConv,3,FALSE))*J2388)</f>
        <v>#N/A</v>
      </c>
    </row>
    <row r="2389" spans="1:14" x14ac:dyDescent="0.2">
      <c r="A2389" s="11" t="s">
        <v>13</v>
      </c>
      <c r="B2389" s="13" t="s">
        <v>14</v>
      </c>
      <c r="C2389" s="9">
        <v>43656</v>
      </c>
      <c r="D2389" s="7" t="s">
        <v>24</v>
      </c>
      <c r="E2389" s="27" t="s">
        <v>20</v>
      </c>
      <c r="F2389" s="13" t="s">
        <v>37</v>
      </c>
      <c r="G2389" s="29" t="s">
        <v>38</v>
      </c>
      <c r="H2389" s="12"/>
      <c r="J2389" s="31"/>
      <c r="K2389" s="11" t="s">
        <v>17</v>
      </c>
      <c r="N2389" s="21" t="e">
        <f>IF(J2389="NA","NA",(VLOOKUP(I2389,ObjConv,2,FALSE)/VLOOKUP(I2389,ObjConv,3,FALSE))*J2389)</f>
        <v>#N/A</v>
      </c>
    </row>
    <row r="2390" spans="1:14" x14ac:dyDescent="0.2">
      <c r="A2390" s="11" t="s">
        <v>13</v>
      </c>
      <c r="B2390" s="13" t="s">
        <v>14</v>
      </c>
      <c r="C2390" s="9">
        <v>43656</v>
      </c>
      <c r="D2390" s="7" t="s">
        <v>24</v>
      </c>
      <c r="E2390" s="27" t="s">
        <v>20</v>
      </c>
      <c r="F2390" s="13" t="s">
        <v>37</v>
      </c>
      <c r="G2390" s="29" t="s">
        <v>38</v>
      </c>
      <c r="H2390" s="12"/>
      <c r="J2390" s="31"/>
      <c r="K2390" s="11" t="s">
        <v>17</v>
      </c>
      <c r="N2390" s="21" t="e">
        <f>IF(J2390="NA","NA",(VLOOKUP(I2390,ObjConv,2,FALSE)/VLOOKUP(I2390,ObjConv,3,FALSE))*J2390)</f>
        <v>#N/A</v>
      </c>
    </row>
    <row r="2391" spans="1:14" x14ac:dyDescent="0.2">
      <c r="A2391" s="11" t="s">
        <v>13</v>
      </c>
      <c r="B2391" s="13" t="s">
        <v>14</v>
      </c>
      <c r="C2391" s="9">
        <v>43656</v>
      </c>
      <c r="D2391" s="7" t="s">
        <v>24</v>
      </c>
      <c r="E2391" s="27" t="s">
        <v>20</v>
      </c>
      <c r="F2391" s="13" t="s">
        <v>37</v>
      </c>
      <c r="G2391" s="29" t="s">
        <v>38</v>
      </c>
      <c r="H2391" s="12"/>
      <c r="J2391" s="31"/>
      <c r="K2391" s="11" t="s">
        <v>17</v>
      </c>
      <c r="N2391" s="21" t="e">
        <f>IF(J2391="NA","NA",(VLOOKUP(I2391,ObjConv,2,FALSE)/VLOOKUP(I2391,ObjConv,3,FALSE))*J2391)</f>
        <v>#N/A</v>
      </c>
    </row>
    <row r="2392" spans="1:14" x14ac:dyDescent="0.2">
      <c r="A2392" s="11" t="s">
        <v>13</v>
      </c>
      <c r="B2392" s="13" t="s">
        <v>14</v>
      </c>
      <c r="C2392" s="9">
        <v>43656</v>
      </c>
      <c r="D2392" s="7" t="s">
        <v>24</v>
      </c>
      <c r="E2392" s="27" t="s">
        <v>20</v>
      </c>
      <c r="F2392" s="13" t="s">
        <v>37</v>
      </c>
      <c r="G2392" s="29" t="s">
        <v>38</v>
      </c>
      <c r="H2392" s="12"/>
      <c r="J2392" s="31"/>
      <c r="K2392" s="11" t="s">
        <v>17</v>
      </c>
      <c r="N2392" s="21" t="e">
        <f>IF(J2392="NA","NA",(VLOOKUP(I2392,ObjConv,2,FALSE)/VLOOKUP(I2392,ObjConv,3,FALSE))*J2392)</f>
        <v>#N/A</v>
      </c>
    </row>
    <row r="2393" spans="1:14" x14ac:dyDescent="0.2">
      <c r="A2393" s="11" t="s">
        <v>13</v>
      </c>
      <c r="B2393" s="13" t="s">
        <v>14</v>
      </c>
      <c r="C2393" s="9">
        <v>43656</v>
      </c>
      <c r="D2393" s="7" t="s">
        <v>24</v>
      </c>
      <c r="E2393" s="27" t="s">
        <v>20</v>
      </c>
      <c r="F2393" s="13" t="s">
        <v>37</v>
      </c>
      <c r="G2393" s="29" t="s">
        <v>38</v>
      </c>
      <c r="H2393" s="12"/>
      <c r="J2393" s="31"/>
      <c r="K2393" s="11" t="s">
        <v>17</v>
      </c>
      <c r="N2393" s="21" t="e">
        <f>IF(J2393="NA","NA",(VLOOKUP(I2393,ObjConv,2,FALSE)/VLOOKUP(I2393,ObjConv,3,FALSE))*J2393)</f>
        <v>#N/A</v>
      </c>
    </row>
    <row r="2394" spans="1:14" x14ac:dyDescent="0.2">
      <c r="A2394" s="11" t="s">
        <v>13</v>
      </c>
      <c r="B2394" s="13" t="s">
        <v>14</v>
      </c>
      <c r="C2394" s="9">
        <v>43656</v>
      </c>
      <c r="D2394" s="7" t="s">
        <v>24</v>
      </c>
      <c r="E2394" s="27" t="s">
        <v>20</v>
      </c>
      <c r="F2394" s="13" t="s">
        <v>37</v>
      </c>
      <c r="G2394" s="29" t="s">
        <v>38</v>
      </c>
      <c r="H2394" s="12"/>
      <c r="J2394" s="31"/>
      <c r="K2394" s="11" t="s">
        <v>17</v>
      </c>
      <c r="N2394" s="21" t="e">
        <f>IF(J2394="NA","NA",(VLOOKUP(I2394,ObjConv,2,FALSE)/VLOOKUP(I2394,ObjConv,3,FALSE))*J2394)</f>
        <v>#N/A</v>
      </c>
    </row>
    <row r="2395" spans="1:14" x14ac:dyDescent="0.2">
      <c r="A2395" s="11" t="s">
        <v>13</v>
      </c>
      <c r="B2395" s="13" t="s">
        <v>14</v>
      </c>
      <c r="C2395" s="9">
        <v>43656</v>
      </c>
      <c r="D2395" s="7" t="s">
        <v>24</v>
      </c>
      <c r="E2395" s="27" t="s">
        <v>20</v>
      </c>
      <c r="F2395" s="13" t="s">
        <v>37</v>
      </c>
      <c r="G2395" s="29" t="s">
        <v>38</v>
      </c>
      <c r="H2395" s="12"/>
      <c r="J2395" s="31"/>
      <c r="K2395" s="11" t="s">
        <v>17</v>
      </c>
      <c r="N2395" s="21" t="e">
        <f>IF(J2395="NA","NA",(VLOOKUP(I2395,ObjConv,2,FALSE)/VLOOKUP(I2395,ObjConv,3,FALSE))*J2395)</f>
        <v>#N/A</v>
      </c>
    </row>
    <row r="2396" spans="1:14" x14ac:dyDescent="0.2">
      <c r="A2396" s="11" t="s">
        <v>13</v>
      </c>
      <c r="B2396" s="13" t="s">
        <v>14</v>
      </c>
      <c r="C2396" s="9">
        <v>43656</v>
      </c>
      <c r="D2396" s="7" t="s">
        <v>24</v>
      </c>
      <c r="E2396" s="27" t="s">
        <v>20</v>
      </c>
      <c r="F2396" s="13" t="s">
        <v>37</v>
      </c>
      <c r="G2396" s="29" t="s">
        <v>38</v>
      </c>
      <c r="H2396" s="12"/>
      <c r="J2396" s="31"/>
      <c r="K2396" s="11" t="s">
        <v>17</v>
      </c>
      <c r="N2396" s="21" t="e">
        <f>IF(J2396="NA","NA",(VLOOKUP(I2396,ObjConv,2,FALSE)/VLOOKUP(I2396,ObjConv,3,FALSE))*J2396)</f>
        <v>#N/A</v>
      </c>
    </row>
    <row r="2397" spans="1:14" x14ac:dyDescent="0.2">
      <c r="A2397" s="11" t="s">
        <v>13</v>
      </c>
      <c r="B2397" s="13" t="s">
        <v>14</v>
      </c>
      <c r="C2397" s="9">
        <v>43656</v>
      </c>
      <c r="D2397" s="7" t="s">
        <v>24</v>
      </c>
      <c r="E2397" s="27" t="s">
        <v>20</v>
      </c>
      <c r="F2397" s="13" t="s">
        <v>37</v>
      </c>
      <c r="G2397" s="29" t="s">
        <v>38</v>
      </c>
      <c r="H2397" s="12"/>
      <c r="J2397" s="31"/>
      <c r="K2397" s="11" t="s">
        <v>17</v>
      </c>
      <c r="N2397" s="21" t="e">
        <f>IF(J2397="NA","NA",(VLOOKUP(I2397,ObjConv,2,FALSE)/VLOOKUP(I2397,ObjConv,3,FALSE))*J2397)</f>
        <v>#N/A</v>
      </c>
    </row>
    <row r="2398" spans="1:14" x14ac:dyDescent="0.2">
      <c r="A2398" s="11" t="s">
        <v>13</v>
      </c>
      <c r="B2398" s="13" t="s">
        <v>14</v>
      </c>
      <c r="C2398" s="9">
        <v>43656</v>
      </c>
      <c r="D2398" s="7" t="s">
        <v>24</v>
      </c>
      <c r="E2398" s="27" t="s">
        <v>20</v>
      </c>
      <c r="F2398" s="13" t="s">
        <v>37</v>
      </c>
      <c r="G2398" s="29" t="s">
        <v>38</v>
      </c>
      <c r="H2398" s="12"/>
      <c r="J2398" s="31"/>
      <c r="K2398" s="11" t="s">
        <v>17</v>
      </c>
      <c r="N2398" s="21" t="e">
        <f>IF(J2398="NA","NA",(VLOOKUP(I2398,ObjConv,2,FALSE)/VLOOKUP(I2398,ObjConv,3,FALSE))*J2398)</f>
        <v>#N/A</v>
      </c>
    </row>
    <row r="2399" spans="1:14" x14ac:dyDescent="0.2">
      <c r="A2399" s="11" t="s">
        <v>13</v>
      </c>
      <c r="B2399" s="13" t="s">
        <v>14</v>
      </c>
      <c r="C2399" s="9">
        <v>43656</v>
      </c>
      <c r="D2399" s="7" t="s">
        <v>24</v>
      </c>
      <c r="E2399" s="27" t="s">
        <v>20</v>
      </c>
      <c r="F2399" s="13" t="s">
        <v>37</v>
      </c>
      <c r="G2399" s="29" t="s">
        <v>38</v>
      </c>
      <c r="H2399" s="12"/>
      <c r="J2399" s="31"/>
      <c r="K2399" s="11" t="s">
        <v>17</v>
      </c>
      <c r="N2399" s="21" t="e">
        <f>IF(J2399="NA","NA",(VLOOKUP(I2399,ObjConv,2,FALSE)/VLOOKUP(I2399,ObjConv,3,FALSE))*J2399)</f>
        <v>#N/A</v>
      </c>
    </row>
    <row r="2400" spans="1:14" x14ac:dyDescent="0.2">
      <c r="A2400" s="11" t="s">
        <v>13</v>
      </c>
      <c r="B2400" s="13" t="s">
        <v>14</v>
      </c>
      <c r="C2400" s="9">
        <v>43656</v>
      </c>
      <c r="D2400" s="7" t="s">
        <v>24</v>
      </c>
      <c r="E2400" s="27" t="s">
        <v>20</v>
      </c>
      <c r="F2400" s="13" t="s">
        <v>37</v>
      </c>
      <c r="G2400" s="29" t="s">
        <v>43</v>
      </c>
      <c r="H2400" s="12"/>
      <c r="I2400" t="s">
        <v>39</v>
      </c>
      <c r="J2400" s="31">
        <v>1.2</v>
      </c>
      <c r="K2400" s="11" t="s">
        <v>17</v>
      </c>
      <c r="N2400" s="21">
        <f>IF(J2400="NA","NA",(VLOOKUP(I2400,ObjConv,2,FALSE)/VLOOKUP(I2400,ObjConv,3,FALSE))*J2400)</f>
        <v>0.12631578947368421</v>
      </c>
    </row>
    <row r="2401" spans="1:14" x14ac:dyDescent="0.2">
      <c r="A2401" s="11" t="s">
        <v>13</v>
      </c>
      <c r="B2401" s="13" t="s">
        <v>14</v>
      </c>
      <c r="C2401" s="9">
        <v>43656</v>
      </c>
      <c r="D2401" s="7" t="s">
        <v>24</v>
      </c>
      <c r="E2401" s="27" t="s">
        <v>20</v>
      </c>
      <c r="F2401" s="13" t="s">
        <v>50</v>
      </c>
      <c r="G2401" s="29" t="s">
        <v>51</v>
      </c>
      <c r="H2401" s="12"/>
      <c r="I2401" t="s">
        <v>39</v>
      </c>
      <c r="J2401" s="31">
        <v>2.7</v>
      </c>
      <c r="K2401" s="11" t="s">
        <v>17</v>
      </c>
      <c r="N2401" s="21">
        <f>IF(J2401="NA","NA",(VLOOKUP(I2401,ObjConv,2,FALSE)/VLOOKUP(I2401,ObjConv,3,FALSE))*J2401)</f>
        <v>0.28421052631578952</v>
      </c>
    </row>
    <row r="2402" spans="1:14" x14ac:dyDescent="0.2">
      <c r="A2402" s="11" t="s">
        <v>13</v>
      </c>
      <c r="B2402" s="13" t="s">
        <v>14</v>
      </c>
      <c r="C2402" s="9">
        <v>43656</v>
      </c>
      <c r="D2402" s="7" t="s">
        <v>24</v>
      </c>
      <c r="E2402" s="27" t="s">
        <v>20</v>
      </c>
      <c r="F2402" s="13" t="s">
        <v>50</v>
      </c>
      <c r="G2402" s="29" t="s">
        <v>51</v>
      </c>
      <c r="H2402" s="12"/>
      <c r="I2402" t="s">
        <v>39</v>
      </c>
      <c r="J2402" s="31">
        <v>2.5</v>
      </c>
      <c r="K2402" s="11" t="s">
        <v>17</v>
      </c>
      <c r="N2402" s="21">
        <f>IF(J2402="NA","NA",(VLOOKUP(I2402,ObjConv,2,FALSE)/VLOOKUP(I2402,ObjConv,3,FALSE))*J2402)</f>
        <v>0.26315789473684215</v>
      </c>
    </row>
    <row r="2403" spans="1:14" x14ac:dyDescent="0.2">
      <c r="A2403" s="11" t="s">
        <v>13</v>
      </c>
      <c r="B2403" s="13" t="s">
        <v>14</v>
      </c>
      <c r="C2403" s="9">
        <v>43656</v>
      </c>
      <c r="D2403" s="7" t="s">
        <v>24</v>
      </c>
      <c r="E2403" s="27" t="s">
        <v>20</v>
      </c>
      <c r="F2403" s="13" t="s">
        <v>50</v>
      </c>
      <c r="G2403" s="29" t="s">
        <v>51</v>
      </c>
      <c r="H2403" s="12"/>
      <c r="I2403" t="s">
        <v>39</v>
      </c>
      <c r="J2403" s="31">
        <v>4.5999999999999996</v>
      </c>
      <c r="K2403" s="11" t="s">
        <v>17</v>
      </c>
      <c r="N2403" s="21">
        <f>IF(J2403="NA","NA",(VLOOKUP(I2403,ObjConv,2,FALSE)/VLOOKUP(I2403,ObjConv,3,FALSE))*J2403)</f>
        <v>0.48421052631578948</v>
      </c>
    </row>
    <row r="2404" spans="1:14" x14ac:dyDescent="0.2">
      <c r="A2404" s="11" t="s">
        <v>13</v>
      </c>
      <c r="B2404" s="13" t="s">
        <v>14</v>
      </c>
      <c r="C2404" s="9">
        <v>43656</v>
      </c>
      <c r="D2404" s="7" t="s">
        <v>24</v>
      </c>
      <c r="E2404" s="27" t="s">
        <v>20</v>
      </c>
      <c r="F2404" s="13" t="s">
        <v>50</v>
      </c>
      <c r="G2404" s="29" t="s">
        <v>51</v>
      </c>
      <c r="H2404" s="12"/>
      <c r="I2404" t="s">
        <v>39</v>
      </c>
      <c r="J2404" s="31">
        <v>3.7</v>
      </c>
      <c r="K2404" s="11" t="s">
        <v>17</v>
      </c>
      <c r="N2404" s="21">
        <f>IF(J2404="NA","NA",(VLOOKUP(I2404,ObjConv,2,FALSE)/VLOOKUP(I2404,ObjConv,3,FALSE))*J2404)</f>
        <v>0.38947368421052636</v>
      </c>
    </row>
    <row r="2405" spans="1:14" x14ac:dyDescent="0.2">
      <c r="A2405" s="11" t="s">
        <v>13</v>
      </c>
      <c r="B2405" s="13" t="s">
        <v>14</v>
      </c>
      <c r="C2405" s="9">
        <v>43656</v>
      </c>
      <c r="D2405" s="7" t="s">
        <v>24</v>
      </c>
      <c r="E2405" s="27" t="s">
        <v>20</v>
      </c>
      <c r="F2405" s="13" t="s">
        <v>37</v>
      </c>
      <c r="G2405" s="29" t="s">
        <v>38</v>
      </c>
      <c r="H2405" s="12"/>
      <c r="J2405" s="31"/>
      <c r="K2405" s="11" t="s">
        <v>17</v>
      </c>
      <c r="N2405" s="21" t="e">
        <f>IF(J2405="NA","NA",(VLOOKUP(I2405,ObjConv,2,FALSE)/VLOOKUP(I2405,ObjConv,3,FALSE))*J2405)</f>
        <v>#N/A</v>
      </c>
    </row>
    <row r="2406" spans="1:14" x14ac:dyDescent="0.2">
      <c r="A2406" s="11" t="s">
        <v>13</v>
      </c>
      <c r="B2406" s="13" t="s">
        <v>14</v>
      </c>
      <c r="C2406" s="9">
        <v>43656</v>
      </c>
      <c r="D2406" s="7" t="s">
        <v>24</v>
      </c>
      <c r="E2406" s="27" t="s">
        <v>20</v>
      </c>
      <c r="F2406" s="13" t="s">
        <v>37</v>
      </c>
      <c r="G2406" s="29" t="s">
        <v>38</v>
      </c>
      <c r="H2406" s="12"/>
      <c r="J2406" s="31"/>
      <c r="K2406" s="11" t="s">
        <v>17</v>
      </c>
      <c r="N2406" s="21" t="e">
        <f>IF(J2406="NA","NA",(VLOOKUP(I2406,ObjConv,2,FALSE)/VLOOKUP(I2406,ObjConv,3,FALSE))*J2406)</f>
        <v>#N/A</v>
      </c>
    </row>
    <row r="2407" spans="1:14" x14ac:dyDescent="0.2">
      <c r="A2407" s="11" t="s">
        <v>13</v>
      </c>
      <c r="B2407" s="13" t="s">
        <v>14</v>
      </c>
      <c r="C2407" s="9">
        <v>43656</v>
      </c>
      <c r="D2407" s="7" t="s">
        <v>24</v>
      </c>
      <c r="E2407" s="27" t="s">
        <v>20</v>
      </c>
      <c r="F2407" s="13" t="s">
        <v>37</v>
      </c>
      <c r="G2407" s="29" t="s">
        <v>38</v>
      </c>
      <c r="H2407" s="12"/>
      <c r="J2407" s="31"/>
      <c r="K2407" s="11" t="s">
        <v>17</v>
      </c>
      <c r="N2407" s="21" t="e">
        <f>IF(J2407="NA","NA",(VLOOKUP(I2407,ObjConv,2,FALSE)/VLOOKUP(I2407,ObjConv,3,FALSE))*J2407)</f>
        <v>#N/A</v>
      </c>
    </row>
    <row r="2408" spans="1:14" x14ac:dyDescent="0.2">
      <c r="A2408" s="11" t="s">
        <v>13</v>
      </c>
      <c r="B2408" s="13" t="s">
        <v>14</v>
      </c>
      <c r="C2408" s="9">
        <v>43656</v>
      </c>
      <c r="D2408" s="7" t="s">
        <v>24</v>
      </c>
      <c r="E2408" s="27" t="s">
        <v>20</v>
      </c>
      <c r="F2408" s="13" t="s">
        <v>37</v>
      </c>
      <c r="G2408" s="29" t="s">
        <v>38</v>
      </c>
      <c r="H2408" s="12"/>
      <c r="J2408" s="31"/>
      <c r="K2408" s="11" t="s">
        <v>17</v>
      </c>
      <c r="N2408" s="21" t="e">
        <f>IF(J2408="NA","NA",(VLOOKUP(I2408,ObjConv,2,FALSE)/VLOOKUP(I2408,ObjConv,3,FALSE))*J2408)</f>
        <v>#N/A</v>
      </c>
    </row>
    <row r="2409" spans="1:14" x14ac:dyDescent="0.2">
      <c r="A2409" s="11" t="s">
        <v>13</v>
      </c>
      <c r="B2409" s="13" t="s">
        <v>14</v>
      </c>
      <c r="C2409" s="9">
        <v>43656</v>
      </c>
      <c r="D2409" s="7" t="s">
        <v>24</v>
      </c>
      <c r="E2409" s="27" t="s">
        <v>20</v>
      </c>
      <c r="F2409" s="13" t="s">
        <v>37</v>
      </c>
      <c r="G2409" s="29" t="s">
        <v>38</v>
      </c>
      <c r="H2409" s="12"/>
      <c r="J2409" s="31"/>
      <c r="K2409" s="11" t="s">
        <v>17</v>
      </c>
      <c r="N2409" s="21" t="e">
        <f>IF(J2409="NA","NA",(VLOOKUP(I2409,ObjConv,2,FALSE)/VLOOKUP(I2409,ObjConv,3,FALSE))*J2409)</f>
        <v>#N/A</v>
      </c>
    </row>
    <row r="2410" spans="1:14" x14ac:dyDescent="0.2">
      <c r="A2410" s="11" t="s">
        <v>13</v>
      </c>
      <c r="B2410" s="13" t="s">
        <v>14</v>
      </c>
      <c r="C2410" s="9">
        <v>43656</v>
      </c>
      <c r="D2410" s="7" t="s">
        <v>24</v>
      </c>
      <c r="E2410" s="27" t="s">
        <v>20</v>
      </c>
      <c r="F2410" s="13" t="s">
        <v>37</v>
      </c>
      <c r="G2410" s="29" t="s">
        <v>43</v>
      </c>
      <c r="H2410" s="12"/>
      <c r="I2410" t="s">
        <v>39</v>
      </c>
      <c r="J2410" s="31">
        <v>1.1000000000000001</v>
      </c>
      <c r="K2410" s="11" t="s">
        <v>17</v>
      </c>
      <c r="N2410" s="21">
        <f>IF(J2410="NA","NA",(VLOOKUP(I2410,ObjConv,2,FALSE)/VLOOKUP(I2410,ObjConv,3,FALSE))*J2410)</f>
        <v>0.11578947368421054</v>
      </c>
    </row>
    <row r="2411" spans="1:14" x14ac:dyDescent="0.2">
      <c r="A2411" s="11" t="s">
        <v>13</v>
      </c>
      <c r="B2411" s="13" t="s">
        <v>14</v>
      </c>
      <c r="C2411" s="9">
        <v>43656</v>
      </c>
      <c r="D2411" s="7" t="s">
        <v>24</v>
      </c>
      <c r="E2411" s="27" t="s">
        <v>20</v>
      </c>
      <c r="F2411" s="13" t="s">
        <v>37</v>
      </c>
      <c r="G2411" s="29" t="s">
        <v>38</v>
      </c>
      <c r="H2411" s="12"/>
      <c r="J2411" s="31"/>
      <c r="K2411" s="11" t="s">
        <v>17</v>
      </c>
      <c r="N2411" s="21" t="e">
        <f>IF(J2411="NA","NA",(VLOOKUP(I2411,ObjConv,2,FALSE)/VLOOKUP(I2411,ObjConv,3,FALSE))*J2411)</f>
        <v>#N/A</v>
      </c>
    </row>
    <row r="2412" spans="1:14" x14ac:dyDescent="0.2">
      <c r="A2412" s="11" t="s">
        <v>13</v>
      </c>
      <c r="B2412" s="13" t="s">
        <v>14</v>
      </c>
      <c r="C2412" s="9">
        <v>43656</v>
      </c>
      <c r="D2412" s="7" t="s">
        <v>24</v>
      </c>
      <c r="E2412" s="27" t="s">
        <v>20</v>
      </c>
      <c r="F2412" s="13" t="s">
        <v>37</v>
      </c>
      <c r="G2412" s="29" t="s">
        <v>38</v>
      </c>
      <c r="H2412" s="12"/>
      <c r="J2412" s="31"/>
      <c r="K2412" s="11" t="s">
        <v>17</v>
      </c>
      <c r="N2412" s="21" t="e">
        <f>IF(J2412="NA","NA",(VLOOKUP(I2412,ObjConv,2,FALSE)/VLOOKUP(I2412,ObjConv,3,FALSE))*J2412)</f>
        <v>#N/A</v>
      </c>
    </row>
    <row r="2413" spans="1:14" x14ac:dyDescent="0.2">
      <c r="A2413" s="11" t="s">
        <v>13</v>
      </c>
      <c r="B2413" s="13" t="s">
        <v>14</v>
      </c>
      <c r="C2413" s="9">
        <v>43656</v>
      </c>
      <c r="D2413" s="7" t="s">
        <v>24</v>
      </c>
      <c r="E2413" s="27" t="s">
        <v>20</v>
      </c>
      <c r="F2413" s="13" t="s">
        <v>37</v>
      </c>
      <c r="G2413" s="29" t="s">
        <v>38</v>
      </c>
      <c r="H2413" s="12"/>
      <c r="J2413" s="31"/>
      <c r="K2413" s="11" t="s">
        <v>17</v>
      </c>
      <c r="N2413" s="21" t="e">
        <f>IF(J2413="NA","NA",(VLOOKUP(I2413,ObjConv,2,FALSE)/VLOOKUP(I2413,ObjConv,3,FALSE))*J2413)</f>
        <v>#N/A</v>
      </c>
    </row>
    <row r="2414" spans="1:14" x14ac:dyDescent="0.2">
      <c r="A2414" s="11" t="s">
        <v>13</v>
      </c>
      <c r="B2414" s="13" t="s">
        <v>14</v>
      </c>
      <c r="C2414" s="9">
        <v>43656</v>
      </c>
      <c r="D2414" s="7" t="s">
        <v>24</v>
      </c>
      <c r="E2414" s="27" t="s">
        <v>20</v>
      </c>
      <c r="F2414" s="13" t="s">
        <v>37</v>
      </c>
      <c r="G2414" s="29" t="s">
        <v>38</v>
      </c>
      <c r="H2414" s="12"/>
      <c r="J2414" s="31"/>
      <c r="K2414" s="11" t="s">
        <v>17</v>
      </c>
      <c r="N2414" s="21" t="e">
        <f>IF(J2414="NA","NA",(VLOOKUP(I2414,ObjConv,2,FALSE)/VLOOKUP(I2414,ObjConv,3,FALSE))*J2414)</f>
        <v>#N/A</v>
      </c>
    </row>
    <row r="2415" spans="1:14" x14ac:dyDescent="0.2">
      <c r="A2415" s="11" t="s">
        <v>13</v>
      </c>
      <c r="B2415" s="13" t="s">
        <v>14</v>
      </c>
      <c r="C2415" s="9">
        <v>43656</v>
      </c>
      <c r="D2415" s="7" t="s">
        <v>24</v>
      </c>
      <c r="E2415" s="27" t="s">
        <v>20</v>
      </c>
      <c r="F2415" s="13" t="s">
        <v>37</v>
      </c>
      <c r="G2415" s="29" t="s">
        <v>38</v>
      </c>
      <c r="H2415" s="12"/>
      <c r="J2415" s="31"/>
      <c r="K2415" s="11" t="s">
        <v>17</v>
      </c>
      <c r="N2415" s="21" t="e">
        <f>IF(J2415="NA","NA",(VLOOKUP(I2415,ObjConv,2,FALSE)/VLOOKUP(I2415,ObjConv,3,FALSE))*J2415)</f>
        <v>#N/A</v>
      </c>
    </row>
    <row r="2416" spans="1:14" x14ac:dyDescent="0.2">
      <c r="A2416" s="11" t="s">
        <v>13</v>
      </c>
      <c r="B2416" s="13" t="s">
        <v>14</v>
      </c>
      <c r="C2416" s="9">
        <v>43656</v>
      </c>
      <c r="D2416" s="7" t="s">
        <v>24</v>
      </c>
      <c r="E2416" s="27" t="s">
        <v>20</v>
      </c>
      <c r="F2416" s="13" t="s">
        <v>37</v>
      </c>
      <c r="G2416" s="29" t="s">
        <v>38</v>
      </c>
      <c r="H2416" s="12"/>
      <c r="J2416" s="31"/>
      <c r="K2416" s="11" t="s">
        <v>17</v>
      </c>
      <c r="N2416" s="21" t="e">
        <f>IF(J2416="NA","NA",(VLOOKUP(I2416,ObjConv,2,FALSE)/VLOOKUP(I2416,ObjConv,3,FALSE))*J2416)</f>
        <v>#N/A</v>
      </c>
    </row>
    <row r="2417" spans="1:14" x14ac:dyDescent="0.2">
      <c r="A2417" s="11" t="s">
        <v>13</v>
      </c>
      <c r="B2417" s="13" t="s">
        <v>14</v>
      </c>
      <c r="C2417" s="9">
        <v>43656</v>
      </c>
      <c r="D2417" s="7" t="s">
        <v>24</v>
      </c>
      <c r="E2417" s="27" t="s">
        <v>20</v>
      </c>
      <c r="F2417" s="13" t="s">
        <v>37</v>
      </c>
      <c r="G2417" s="29" t="s">
        <v>43</v>
      </c>
      <c r="H2417" s="12"/>
      <c r="I2417" t="s">
        <v>39</v>
      </c>
      <c r="J2417" s="31">
        <v>1.2</v>
      </c>
      <c r="K2417" s="11" t="s">
        <v>17</v>
      </c>
      <c r="N2417" s="21">
        <f>IF(J2417="NA","NA",(VLOOKUP(I2417,ObjConv,2,FALSE)/VLOOKUP(I2417,ObjConv,3,FALSE))*J2417)</f>
        <v>0.12631578947368421</v>
      </c>
    </row>
    <row r="2418" spans="1:14" x14ac:dyDescent="0.2">
      <c r="A2418" s="11" t="s">
        <v>13</v>
      </c>
      <c r="B2418" s="13" t="s">
        <v>14</v>
      </c>
      <c r="C2418" s="9">
        <v>43656</v>
      </c>
      <c r="D2418" s="7" t="s">
        <v>24</v>
      </c>
      <c r="E2418" s="27" t="s">
        <v>20</v>
      </c>
      <c r="F2418" s="13" t="s">
        <v>44</v>
      </c>
      <c r="G2418" s="29" t="s">
        <v>53</v>
      </c>
      <c r="H2418" s="12"/>
      <c r="I2418" t="s">
        <v>39</v>
      </c>
      <c r="J2418" s="31">
        <v>1</v>
      </c>
      <c r="K2418" s="11" t="s">
        <v>17</v>
      </c>
      <c r="N2418" s="21">
        <f>IF(J2418="NA","NA",(VLOOKUP(I2418,ObjConv,2,FALSE)/VLOOKUP(I2418,ObjConv,3,FALSE))*J2418)</f>
        <v>0.10526315789473685</v>
      </c>
    </row>
    <row r="2419" spans="1:14" x14ac:dyDescent="0.2">
      <c r="A2419" s="11" t="s">
        <v>13</v>
      </c>
      <c r="B2419" s="13" t="s">
        <v>14</v>
      </c>
      <c r="C2419" s="9">
        <v>43656</v>
      </c>
      <c r="D2419" s="7" t="s">
        <v>24</v>
      </c>
      <c r="E2419" s="27" t="s">
        <v>20</v>
      </c>
      <c r="F2419" s="13" t="s">
        <v>37</v>
      </c>
      <c r="G2419" s="29" t="s">
        <v>38</v>
      </c>
      <c r="H2419" s="12"/>
      <c r="J2419" s="31"/>
      <c r="K2419" s="11" t="s">
        <v>17</v>
      </c>
      <c r="N2419" s="21" t="e">
        <f>IF(J2419="NA","NA",(VLOOKUP(I2419,ObjConv,2,FALSE)/VLOOKUP(I2419,ObjConv,3,FALSE))*J2419)</f>
        <v>#N/A</v>
      </c>
    </row>
    <row r="2420" spans="1:14" x14ac:dyDescent="0.2">
      <c r="A2420" s="11" t="s">
        <v>13</v>
      </c>
      <c r="B2420" s="13" t="s">
        <v>14</v>
      </c>
      <c r="C2420" s="9">
        <v>43656</v>
      </c>
      <c r="D2420" s="7" t="s">
        <v>24</v>
      </c>
      <c r="E2420" s="27" t="s">
        <v>20</v>
      </c>
      <c r="F2420" s="13" t="s">
        <v>37</v>
      </c>
      <c r="G2420" s="29" t="s">
        <v>38</v>
      </c>
      <c r="H2420" s="12"/>
      <c r="J2420" s="31"/>
      <c r="K2420" s="11" t="s">
        <v>17</v>
      </c>
      <c r="N2420" s="21" t="e">
        <f>IF(J2420="NA","NA",(VLOOKUP(I2420,ObjConv,2,FALSE)/VLOOKUP(I2420,ObjConv,3,FALSE))*J2420)</f>
        <v>#N/A</v>
      </c>
    </row>
    <row r="2421" spans="1:14" x14ac:dyDescent="0.2">
      <c r="A2421" s="11" t="s">
        <v>13</v>
      </c>
      <c r="B2421" s="13" t="s">
        <v>14</v>
      </c>
      <c r="C2421" s="9">
        <v>43656</v>
      </c>
      <c r="D2421" s="7" t="s">
        <v>24</v>
      </c>
      <c r="E2421" s="27" t="s">
        <v>20</v>
      </c>
      <c r="F2421" s="13" t="s">
        <v>37</v>
      </c>
      <c r="G2421" s="29" t="s">
        <v>38</v>
      </c>
      <c r="H2421" s="12"/>
      <c r="J2421" s="31"/>
      <c r="K2421" s="11" t="s">
        <v>17</v>
      </c>
      <c r="N2421" s="21" t="e">
        <f>IF(J2421="NA","NA",(VLOOKUP(I2421,ObjConv,2,FALSE)/VLOOKUP(I2421,ObjConv,3,FALSE))*J2421)</f>
        <v>#N/A</v>
      </c>
    </row>
    <row r="2422" spans="1:14" x14ac:dyDescent="0.2">
      <c r="A2422" s="11" t="s">
        <v>13</v>
      </c>
      <c r="B2422" s="13" t="s">
        <v>14</v>
      </c>
      <c r="C2422" s="9">
        <v>43656</v>
      </c>
      <c r="D2422" s="7" t="s">
        <v>24</v>
      </c>
      <c r="E2422" s="27" t="s">
        <v>20</v>
      </c>
      <c r="F2422" s="13" t="s">
        <v>37</v>
      </c>
      <c r="G2422" s="29" t="s">
        <v>38</v>
      </c>
      <c r="H2422" s="12"/>
      <c r="J2422" s="31"/>
      <c r="K2422" s="11" t="s">
        <v>17</v>
      </c>
      <c r="N2422" s="21" t="e">
        <f>IF(J2422="NA","NA",(VLOOKUP(I2422,ObjConv,2,FALSE)/VLOOKUP(I2422,ObjConv,3,FALSE))*J2422)</f>
        <v>#N/A</v>
      </c>
    </row>
    <row r="2423" spans="1:14" x14ac:dyDescent="0.2">
      <c r="A2423" s="11" t="s">
        <v>13</v>
      </c>
      <c r="B2423" s="13" t="s">
        <v>14</v>
      </c>
      <c r="C2423" s="9">
        <v>43656</v>
      </c>
      <c r="D2423" s="7" t="s">
        <v>24</v>
      </c>
      <c r="E2423" s="27" t="s">
        <v>20</v>
      </c>
      <c r="F2423" s="13" t="s">
        <v>37</v>
      </c>
      <c r="G2423" s="29" t="s">
        <v>43</v>
      </c>
      <c r="H2423" s="12"/>
      <c r="I2423" t="s">
        <v>39</v>
      </c>
      <c r="J2423" s="31">
        <v>1</v>
      </c>
      <c r="K2423" s="11" t="s">
        <v>17</v>
      </c>
      <c r="N2423" s="21">
        <f>IF(J2423="NA","NA",(VLOOKUP(I2423,ObjConv,2,FALSE)/VLOOKUP(I2423,ObjConv,3,FALSE))*J2423)</f>
        <v>0.10526315789473685</v>
      </c>
    </row>
    <row r="2424" spans="1:14" x14ac:dyDescent="0.2">
      <c r="A2424" s="11" t="s">
        <v>13</v>
      </c>
      <c r="B2424" s="13" t="s">
        <v>14</v>
      </c>
      <c r="C2424" s="9">
        <v>43656</v>
      </c>
      <c r="D2424" s="7" t="s">
        <v>24</v>
      </c>
      <c r="E2424" s="27" t="s">
        <v>20</v>
      </c>
      <c r="F2424" s="13" t="s">
        <v>37</v>
      </c>
      <c r="G2424" s="29" t="s">
        <v>38</v>
      </c>
      <c r="H2424" s="12"/>
      <c r="J2424" s="31"/>
      <c r="K2424" s="11" t="s">
        <v>17</v>
      </c>
      <c r="N2424" s="21" t="e">
        <f>IF(J2424="NA","NA",(VLOOKUP(I2424,ObjConv,2,FALSE)/VLOOKUP(I2424,ObjConv,3,FALSE))*J2424)</f>
        <v>#N/A</v>
      </c>
    </row>
    <row r="2425" spans="1:14" x14ac:dyDescent="0.2">
      <c r="A2425" s="11" t="s">
        <v>13</v>
      </c>
      <c r="B2425" s="13" t="s">
        <v>14</v>
      </c>
      <c r="C2425" s="9">
        <v>43656</v>
      </c>
      <c r="D2425" s="7" t="s">
        <v>24</v>
      </c>
      <c r="E2425" s="27" t="s">
        <v>20</v>
      </c>
      <c r="F2425" s="13" t="s">
        <v>37</v>
      </c>
      <c r="G2425" s="29" t="s">
        <v>38</v>
      </c>
      <c r="H2425" s="12"/>
      <c r="J2425" s="31"/>
      <c r="K2425" s="11" t="s">
        <v>17</v>
      </c>
      <c r="N2425" s="21" t="e">
        <f>IF(J2425="NA","NA",(VLOOKUP(I2425,ObjConv,2,FALSE)/VLOOKUP(I2425,ObjConv,3,FALSE))*J2425)</f>
        <v>#N/A</v>
      </c>
    </row>
    <row r="2426" spans="1:14" x14ac:dyDescent="0.2">
      <c r="A2426" s="11" t="s">
        <v>13</v>
      </c>
      <c r="B2426" s="13" t="s">
        <v>14</v>
      </c>
      <c r="C2426" s="9">
        <v>43656</v>
      </c>
      <c r="D2426" s="7" t="s">
        <v>24</v>
      </c>
      <c r="E2426" s="27" t="s">
        <v>20</v>
      </c>
      <c r="F2426" s="13" t="s">
        <v>37</v>
      </c>
      <c r="G2426" s="29" t="s">
        <v>38</v>
      </c>
      <c r="H2426" s="12"/>
      <c r="J2426" s="31"/>
      <c r="K2426" s="11" t="s">
        <v>17</v>
      </c>
      <c r="N2426" s="21" t="e">
        <f>IF(J2426="NA","NA",(VLOOKUP(I2426,ObjConv,2,FALSE)/VLOOKUP(I2426,ObjConv,3,FALSE))*J2426)</f>
        <v>#N/A</v>
      </c>
    </row>
    <row r="2427" spans="1:14" x14ac:dyDescent="0.2">
      <c r="A2427" s="11" t="s">
        <v>13</v>
      </c>
      <c r="B2427" s="13" t="s">
        <v>14</v>
      </c>
      <c r="C2427" s="9">
        <v>43656</v>
      </c>
      <c r="D2427" s="7" t="s">
        <v>24</v>
      </c>
      <c r="E2427" s="27" t="s">
        <v>20</v>
      </c>
      <c r="F2427" s="13" t="s">
        <v>37</v>
      </c>
      <c r="G2427" s="29" t="s">
        <v>38</v>
      </c>
      <c r="H2427" s="12"/>
      <c r="J2427" s="31"/>
      <c r="K2427" s="11" t="s">
        <v>17</v>
      </c>
      <c r="N2427" s="21" t="e">
        <f>IF(J2427="NA","NA",(VLOOKUP(I2427,ObjConv,2,FALSE)/VLOOKUP(I2427,ObjConv,3,FALSE))*J2427)</f>
        <v>#N/A</v>
      </c>
    </row>
    <row r="2428" spans="1:14" x14ac:dyDescent="0.2">
      <c r="A2428" s="11" t="s">
        <v>13</v>
      </c>
      <c r="B2428" s="13" t="s">
        <v>14</v>
      </c>
      <c r="C2428" s="9">
        <v>43656</v>
      </c>
      <c r="D2428" s="7" t="s">
        <v>24</v>
      </c>
      <c r="E2428" s="27" t="s">
        <v>20</v>
      </c>
      <c r="F2428" s="13" t="s">
        <v>37</v>
      </c>
      <c r="G2428" s="29" t="s">
        <v>38</v>
      </c>
      <c r="H2428" s="12"/>
      <c r="J2428" s="31"/>
      <c r="K2428" s="11" t="s">
        <v>17</v>
      </c>
      <c r="N2428" s="21" t="e">
        <f>IF(J2428="NA","NA",(VLOOKUP(I2428,ObjConv,2,FALSE)/VLOOKUP(I2428,ObjConv,3,FALSE))*J2428)</f>
        <v>#N/A</v>
      </c>
    </row>
    <row r="2429" spans="1:14" x14ac:dyDescent="0.2">
      <c r="A2429" s="11" t="s">
        <v>13</v>
      </c>
      <c r="B2429" s="13" t="s">
        <v>14</v>
      </c>
      <c r="C2429" s="9">
        <v>43656</v>
      </c>
      <c r="D2429" s="7" t="s">
        <v>24</v>
      </c>
      <c r="E2429" s="27" t="s">
        <v>20</v>
      </c>
      <c r="F2429" s="13" t="s">
        <v>37</v>
      </c>
      <c r="G2429" s="29" t="s">
        <v>38</v>
      </c>
      <c r="H2429" s="12"/>
      <c r="J2429" s="31"/>
      <c r="K2429" s="11" t="s">
        <v>17</v>
      </c>
      <c r="N2429" s="21" t="e">
        <f>IF(J2429="NA","NA",(VLOOKUP(I2429,ObjConv,2,FALSE)/VLOOKUP(I2429,ObjConv,3,FALSE))*J2429)</f>
        <v>#N/A</v>
      </c>
    </row>
    <row r="2430" spans="1:14" x14ac:dyDescent="0.2">
      <c r="A2430" s="11" t="s">
        <v>13</v>
      </c>
      <c r="B2430" s="13" t="s">
        <v>14</v>
      </c>
      <c r="C2430" s="9">
        <v>43656</v>
      </c>
      <c r="D2430" s="7" t="s">
        <v>24</v>
      </c>
      <c r="E2430" s="27" t="s">
        <v>20</v>
      </c>
      <c r="F2430" s="13" t="s">
        <v>37</v>
      </c>
      <c r="G2430" s="29" t="s">
        <v>38</v>
      </c>
      <c r="H2430" s="12"/>
      <c r="J2430" s="31"/>
      <c r="K2430" s="11" t="s">
        <v>17</v>
      </c>
      <c r="N2430" s="21" t="e">
        <f>IF(J2430="NA","NA",(VLOOKUP(I2430,ObjConv,2,FALSE)/VLOOKUP(I2430,ObjConv,3,FALSE))*J2430)</f>
        <v>#N/A</v>
      </c>
    </row>
    <row r="2431" spans="1:14" x14ac:dyDescent="0.2">
      <c r="A2431" s="11" t="s">
        <v>13</v>
      </c>
      <c r="B2431" s="13" t="s">
        <v>14</v>
      </c>
      <c r="C2431" s="9">
        <v>43656</v>
      </c>
      <c r="D2431" s="7" t="s">
        <v>24</v>
      </c>
      <c r="E2431" s="27" t="s">
        <v>20</v>
      </c>
      <c r="F2431" s="13" t="s">
        <v>37</v>
      </c>
      <c r="G2431" s="29" t="s">
        <v>38</v>
      </c>
      <c r="H2431" s="12"/>
      <c r="J2431" s="31"/>
      <c r="K2431" s="11" t="s">
        <v>17</v>
      </c>
      <c r="N2431" s="21" t="e">
        <f>IF(J2431="NA","NA",(VLOOKUP(I2431,ObjConv,2,FALSE)/VLOOKUP(I2431,ObjConv,3,FALSE))*J2431)</f>
        <v>#N/A</v>
      </c>
    </row>
    <row r="2432" spans="1:14" x14ac:dyDescent="0.2">
      <c r="A2432" s="11" t="s">
        <v>13</v>
      </c>
      <c r="B2432" s="13" t="s">
        <v>14</v>
      </c>
      <c r="C2432" s="9">
        <v>43656</v>
      </c>
      <c r="D2432" s="7" t="s">
        <v>24</v>
      </c>
      <c r="E2432" s="27" t="s">
        <v>20</v>
      </c>
      <c r="F2432" s="13" t="s">
        <v>37</v>
      </c>
      <c r="G2432" s="29" t="s">
        <v>38</v>
      </c>
      <c r="H2432" s="12"/>
      <c r="J2432" s="31"/>
      <c r="K2432" s="11" t="s">
        <v>17</v>
      </c>
      <c r="N2432" s="21" t="e">
        <f>IF(J2432="NA","NA",(VLOOKUP(I2432,ObjConv,2,FALSE)/VLOOKUP(I2432,ObjConv,3,FALSE))*J2432)</f>
        <v>#N/A</v>
      </c>
    </row>
    <row r="2433" spans="1:14" x14ac:dyDescent="0.2">
      <c r="A2433" s="11" t="s">
        <v>13</v>
      </c>
      <c r="B2433" s="13" t="s">
        <v>14</v>
      </c>
      <c r="C2433" s="9">
        <v>43656</v>
      </c>
      <c r="D2433" s="7" t="s">
        <v>24</v>
      </c>
      <c r="E2433" s="27" t="s">
        <v>20</v>
      </c>
      <c r="F2433" s="13" t="s">
        <v>37</v>
      </c>
      <c r="G2433" s="29" t="s">
        <v>38</v>
      </c>
      <c r="H2433" s="12"/>
      <c r="J2433" s="31"/>
      <c r="K2433" s="11" t="s">
        <v>17</v>
      </c>
      <c r="N2433" s="21" t="e">
        <f>IF(J2433="NA","NA",(VLOOKUP(I2433,ObjConv,2,FALSE)/VLOOKUP(I2433,ObjConv,3,FALSE))*J2433)</f>
        <v>#N/A</v>
      </c>
    </row>
    <row r="2434" spans="1:14" x14ac:dyDescent="0.2">
      <c r="A2434" s="11" t="s">
        <v>13</v>
      </c>
      <c r="B2434" s="13" t="s">
        <v>14</v>
      </c>
      <c r="C2434" s="9">
        <v>43656</v>
      </c>
      <c r="D2434" s="7" t="s">
        <v>24</v>
      </c>
      <c r="E2434" s="27" t="s">
        <v>20</v>
      </c>
      <c r="F2434" s="13" t="s">
        <v>37</v>
      </c>
      <c r="G2434" s="29" t="s">
        <v>38</v>
      </c>
      <c r="H2434" s="12"/>
      <c r="J2434" s="31"/>
      <c r="K2434" s="11" t="s">
        <v>17</v>
      </c>
      <c r="N2434" s="21" t="e">
        <f>IF(J2434="NA","NA",(VLOOKUP(I2434,ObjConv,2,FALSE)/VLOOKUP(I2434,ObjConv,3,FALSE))*J2434)</f>
        <v>#N/A</v>
      </c>
    </row>
    <row r="2435" spans="1:14" x14ac:dyDescent="0.2">
      <c r="A2435" s="11" t="s">
        <v>13</v>
      </c>
      <c r="B2435" s="13" t="s">
        <v>14</v>
      </c>
      <c r="C2435" s="9">
        <v>43656</v>
      </c>
      <c r="D2435" s="7" t="s">
        <v>24</v>
      </c>
      <c r="E2435" s="27" t="s">
        <v>20</v>
      </c>
      <c r="F2435" s="13" t="s">
        <v>37</v>
      </c>
      <c r="G2435" s="29" t="s">
        <v>38</v>
      </c>
      <c r="H2435" s="12"/>
      <c r="J2435" s="31"/>
      <c r="K2435" s="11" t="s">
        <v>17</v>
      </c>
      <c r="N2435" s="21" t="e">
        <f>IF(J2435="NA","NA",(VLOOKUP(I2435,ObjConv,2,FALSE)/VLOOKUP(I2435,ObjConv,3,FALSE))*J2435)</f>
        <v>#N/A</v>
      </c>
    </row>
    <row r="2436" spans="1:14" x14ac:dyDescent="0.2">
      <c r="A2436" s="11" t="s">
        <v>13</v>
      </c>
      <c r="B2436" s="13" t="s">
        <v>14</v>
      </c>
      <c r="C2436" s="9">
        <v>43656</v>
      </c>
      <c r="D2436" s="7" t="s">
        <v>24</v>
      </c>
      <c r="E2436" s="27" t="s">
        <v>20</v>
      </c>
      <c r="F2436" s="13" t="s">
        <v>37</v>
      </c>
      <c r="G2436" s="29" t="s">
        <v>38</v>
      </c>
      <c r="H2436" s="12"/>
      <c r="J2436" s="31"/>
      <c r="K2436" s="11" t="s">
        <v>17</v>
      </c>
      <c r="N2436" s="21" t="e">
        <f>IF(J2436="NA","NA",(VLOOKUP(I2436,ObjConv,2,FALSE)/VLOOKUP(I2436,ObjConv,3,FALSE))*J2436)</f>
        <v>#N/A</v>
      </c>
    </row>
    <row r="2437" spans="1:14" x14ac:dyDescent="0.2">
      <c r="A2437" s="11" t="s">
        <v>13</v>
      </c>
      <c r="B2437" s="13" t="s">
        <v>14</v>
      </c>
      <c r="C2437" s="9">
        <v>43656</v>
      </c>
      <c r="D2437" s="7" t="s">
        <v>24</v>
      </c>
      <c r="E2437" s="27" t="s">
        <v>20</v>
      </c>
      <c r="F2437" s="13" t="s">
        <v>37</v>
      </c>
      <c r="G2437" s="29" t="s">
        <v>38</v>
      </c>
      <c r="H2437" s="12"/>
      <c r="J2437" s="31"/>
      <c r="K2437" s="11" t="s">
        <v>17</v>
      </c>
      <c r="N2437" s="21" t="e">
        <f>IF(J2437="NA","NA",(VLOOKUP(I2437,ObjConv,2,FALSE)/VLOOKUP(I2437,ObjConv,3,FALSE))*J2437)</f>
        <v>#N/A</v>
      </c>
    </row>
    <row r="2438" spans="1:14" x14ac:dyDescent="0.2">
      <c r="A2438" s="11" t="s">
        <v>13</v>
      </c>
      <c r="B2438" s="13" t="s">
        <v>14</v>
      </c>
      <c r="C2438" s="9">
        <v>43656</v>
      </c>
      <c r="D2438" s="7" t="s">
        <v>24</v>
      </c>
      <c r="E2438" s="27" t="s">
        <v>20</v>
      </c>
      <c r="F2438" s="13" t="s">
        <v>37</v>
      </c>
      <c r="G2438" s="29" t="s">
        <v>38</v>
      </c>
      <c r="H2438" s="12"/>
      <c r="J2438" s="31"/>
      <c r="K2438" s="11" t="s">
        <v>17</v>
      </c>
      <c r="N2438" s="21" t="e">
        <f>IF(J2438="NA","NA",(VLOOKUP(I2438,ObjConv,2,FALSE)/VLOOKUP(I2438,ObjConv,3,FALSE))*J2438)</f>
        <v>#N/A</v>
      </c>
    </row>
    <row r="2439" spans="1:14" x14ac:dyDescent="0.2">
      <c r="A2439" s="11" t="s">
        <v>13</v>
      </c>
      <c r="B2439" s="13" t="s">
        <v>14</v>
      </c>
      <c r="C2439" s="9">
        <v>43656</v>
      </c>
      <c r="D2439" s="7" t="s">
        <v>24</v>
      </c>
      <c r="E2439" s="27" t="s">
        <v>20</v>
      </c>
      <c r="F2439" s="13" t="s">
        <v>37</v>
      </c>
      <c r="G2439" s="29" t="s">
        <v>38</v>
      </c>
      <c r="H2439" s="12"/>
      <c r="J2439" s="31"/>
      <c r="K2439" s="11" t="s">
        <v>17</v>
      </c>
      <c r="N2439" s="21" t="e">
        <f>IF(J2439="NA","NA",(VLOOKUP(I2439,ObjConv,2,FALSE)/VLOOKUP(I2439,ObjConv,3,FALSE))*J2439)</f>
        <v>#N/A</v>
      </c>
    </row>
    <row r="2440" spans="1:14" x14ac:dyDescent="0.2">
      <c r="A2440" s="11" t="s">
        <v>13</v>
      </c>
      <c r="B2440" s="13" t="s">
        <v>14</v>
      </c>
      <c r="C2440" s="9">
        <v>43656</v>
      </c>
      <c r="D2440" s="7" t="s">
        <v>24</v>
      </c>
      <c r="E2440" s="27" t="s">
        <v>20</v>
      </c>
      <c r="F2440" s="13" t="s">
        <v>37</v>
      </c>
      <c r="G2440" s="29" t="s">
        <v>38</v>
      </c>
      <c r="H2440" s="12"/>
      <c r="J2440" s="31"/>
      <c r="K2440" s="11" t="s">
        <v>17</v>
      </c>
      <c r="N2440" s="21" t="e">
        <f>IF(J2440="NA","NA",(VLOOKUP(I2440,ObjConv,2,FALSE)/VLOOKUP(I2440,ObjConv,3,FALSE))*J2440)</f>
        <v>#N/A</v>
      </c>
    </row>
    <row r="2441" spans="1:14" x14ac:dyDescent="0.2">
      <c r="A2441" s="11" t="s">
        <v>13</v>
      </c>
      <c r="B2441" s="13" t="s">
        <v>14</v>
      </c>
      <c r="C2441" s="9">
        <v>43656</v>
      </c>
      <c r="D2441" s="7" t="s">
        <v>24</v>
      </c>
      <c r="E2441" s="27" t="s">
        <v>20</v>
      </c>
      <c r="F2441" s="13" t="s">
        <v>37</v>
      </c>
      <c r="G2441" s="29" t="s">
        <v>38</v>
      </c>
      <c r="H2441" s="12"/>
      <c r="J2441" s="31"/>
      <c r="K2441" s="11" t="s">
        <v>17</v>
      </c>
      <c r="N2441" s="21" t="e">
        <f>IF(J2441="NA","NA",(VLOOKUP(I2441,ObjConv,2,FALSE)/VLOOKUP(I2441,ObjConv,3,FALSE))*J2441)</f>
        <v>#N/A</v>
      </c>
    </row>
    <row r="2442" spans="1:14" x14ac:dyDescent="0.2">
      <c r="A2442" s="11" t="s">
        <v>13</v>
      </c>
      <c r="B2442" s="13" t="s">
        <v>14</v>
      </c>
      <c r="C2442" s="9">
        <v>43656</v>
      </c>
      <c r="D2442" s="7" t="s">
        <v>24</v>
      </c>
      <c r="E2442" s="27" t="s">
        <v>20</v>
      </c>
      <c r="F2442" s="13" t="s">
        <v>37</v>
      </c>
      <c r="G2442" s="29" t="s">
        <v>38</v>
      </c>
      <c r="H2442" s="12"/>
      <c r="J2442" s="31"/>
      <c r="K2442" s="11" t="s">
        <v>17</v>
      </c>
      <c r="N2442" s="21" t="e">
        <f>IF(J2442="NA","NA",(VLOOKUP(I2442,ObjConv,2,FALSE)/VLOOKUP(I2442,ObjConv,3,FALSE))*J2442)</f>
        <v>#N/A</v>
      </c>
    </row>
    <row r="2443" spans="1:14" x14ac:dyDescent="0.2">
      <c r="A2443" s="11" t="s">
        <v>13</v>
      </c>
      <c r="B2443" s="13" t="s">
        <v>14</v>
      </c>
      <c r="C2443" s="9">
        <v>43656</v>
      </c>
      <c r="D2443" s="7" t="s">
        <v>24</v>
      </c>
      <c r="E2443" s="27" t="s">
        <v>20</v>
      </c>
      <c r="F2443" s="13" t="s">
        <v>37</v>
      </c>
      <c r="G2443" s="29" t="s">
        <v>38</v>
      </c>
      <c r="H2443" s="12"/>
      <c r="J2443" s="31"/>
      <c r="K2443" s="11" t="s">
        <v>17</v>
      </c>
      <c r="N2443" s="21" t="e">
        <f>IF(J2443="NA","NA",(VLOOKUP(I2443,ObjConv,2,FALSE)/VLOOKUP(I2443,ObjConv,3,FALSE))*J2443)</f>
        <v>#N/A</v>
      </c>
    </row>
    <row r="2444" spans="1:14" x14ac:dyDescent="0.2">
      <c r="A2444" s="11" t="s">
        <v>13</v>
      </c>
      <c r="B2444" s="13" t="s">
        <v>14</v>
      </c>
      <c r="C2444" s="9">
        <v>43656</v>
      </c>
      <c r="D2444" s="7" t="s">
        <v>24</v>
      </c>
      <c r="E2444" s="27" t="s">
        <v>20</v>
      </c>
      <c r="F2444" s="13" t="s">
        <v>37</v>
      </c>
      <c r="G2444" s="29" t="s">
        <v>38</v>
      </c>
      <c r="H2444" s="12"/>
      <c r="J2444" s="31"/>
      <c r="K2444" s="11" t="s">
        <v>17</v>
      </c>
      <c r="N2444" s="21" t="e">
        <f>IF(J2444="NA","NA",(VLOOKUP(I2444,ObjConv,2,FALSE)/VLOOKUP(I2444,ObjConv,3,FALSE))*J2444)</f>
        <v>#N/A</v>
      </c>
    </row>
    <row r="2445" spans="1:14" x14ac:dyDescent="0.2">
      <c r="A2445" s="11" t="s">
        <v>13</v>
      </c>
      <c r="B2445" s="13" t="s">
        <v>14</v>
      </c>
      <c r="C2445" s="9">
        <v>43656</v>
      </c>
      <c r="D2445" s="7" t="s">
        <v>24</v>
      </c>
      <c r="E2445" s="27" t="s">
        <v>20</v>
      </c>
      <c r="F2445" s="13" t="s">
        <v>37</v>
      </c>
      <c r="G2445" s="29" t="s">
        <v>38</v>
      </c>
      <c r="H2445" s="12"/>
      <c r="J2445" s="31"/>
      <c r="K2445" s="11" t="s">
        <v>17</v>
      </c>
      <c r="N2445" s="21" t="e">
        <f>IF(J2445="NA","NA",(VLOOKUP(I2445,ObjConv,2,FALSE)/VLOOKUP(I2445,ObjConv,3,FALSE))*J2445)</f>
        <v>#N/A</v>
      </c>
    </row>
    <row r="2446" spans="1:14" x14ac:dyDescent="0.2">
      <c r="A2446" s="11" t="s">
        <v>13</v>
      </c>
      <c r="B2446" s="13" t="s">
        <v>14</v>
      </c>
      <c r="C2446" s="9">
        <v>43656</v>
      </c>
      <c r="D2446" s="7" t="s">
        <v>24</v>
      </c>
      <c r="E2446" s="27" t="s">
        <v>20</v>
      </c>
      <c r="F2446" s="13" t="s">
        <v>37</v>
      </c>
      <c r="G2446" s="29" t="s">
        <v>38</v>
      </c>
      <c r="H2446" s="12"/>
      <c r="J2446" s="31"/>
      <c r="K2446" s="11" t="s">
        <v>17</v>
      </c>
      <c r="N2446" s="21" t="e">
        <f>IF(J2446="NA","NA",(VLOOKUP(I2446,ObjConv,2,FALSE)/VLOOKUP(I2446,ObjConv,3,FALSE))*J2446)</f>
        <v>#N/A</v>
      </c>
    </row>
    <row r="2447" spans="1:14" x14ac:dyDescent="0.2">
      <c r="A2447" s="11" t="s">
        <v>13</v>
      </c>
      <c r="B2447" s="13" t="s">
        <v>14</v>
      </c>
      <c r="C2447" s="9">
        <v>43656</v>
      </c>
      <c r="D2447" s="7" t="s">
        <v>24</v>
      </c>
      <c r="E2447" s="27" t="s">
        <v>20</v>
      </c>
      <c r="F2447" s="13" t="s">
        <v>37</v>
      </c>
      <c r="G2447" s="29" t="s">
        <v>38</v>
      </c>
      <c r="H2447" s="12"/>
      <c r="J2447" s="31"/>
      <c r="K2447" s="11" t="s">
        <v>17</v>
      </c>
      <c r="N2447" s="21" t="e">
        <f>IF(J2447="NA","NA",(VLOOKUP(I2447,ObjConv,2,FALSE)/VLOOKUP(I2447,ObjConv,3,FALSE))*J2447)</f>
        <v>#N/A</v>
      </c>
    </row>
    <row r="2448" spans="1:14" x14ac:dyDescent="0.2">
      <c r="A2448" s="11" t="s">
        <v>13</v>
      </c>
      <c r="B2448" s="13" t="s">
        <v>14</v>
      </c>
      <c r="C2448" s="9">
        <v>43656</v>
      </c>
      <c r="D2448" s="7" t="s">
        <v>24</v>
      </c>
      <c r="E2448" s="27" t="s">
        <v>20</v>
      </c>
      <c r="F2448" s="13" t="s">
        <v>37</v>
      </c>
      <c r="G2448" s="29" t="s">
        <v>38</v>
      </c>
      <c r="H2448" s="12"/>
      <c r="J2448" s="31"/>
      <c r="K2448" s="11" t="s">
        <v>17</v>
      </c>
      <c r="N2448" s="21" t="e">
        <f>IF(J2448="NA","NA",(VLOOKUP(I2448,ObjConv,2,FALSE)/VLOOKUP(I2448,ObjConv,3,FALSE))*J2448)</f>
        <v>#N/A</v>
      </c>
    </row>
    <row r="2449" spans="1:14" x14ac:dyDescent="0.2">
      <c r="A2449" s="11" t="s">
        <v>13</v>
      </c>
      <c r="B2449" s="13" t="s">
        <v>14</v>
      </c>
      <c r="C2449" s="9">
        <v>43656</v>
      </c>
      <c r="D2449" s="7" t="s">
        <v>24</v>
      </c>
      <c r="E2449" s="27" t="s">
        <v>20</v>
      </c>
      <c r="F2449" s="13" t="s">
        <v>37</v>
      </c>
      <c r="G2449" s="29" t="s">
        <v>38</v>
      </c>
      <c r="H2449" s="12"/>
      <c r="J2449" s="31"/>
      <c r="K2449" s="11" t="s">
        <v>17</v>
      </c>
      <c r="N2449" s="21" t="e">
        <f>IF(J2449="NA","NA",(VLOOKUP(I2449,ObjConv,2,FALSE)/VLOOKUP(I2449,ObjConv,3,FALSE))*J2449)</f>
        <v>#N/A</v>
      </c>
    </row>
    <row r="2450" spans="1:14" x14ac:dyDescent="0.2">
      <c r="A2450" s="11" t="s">
        <v>13</v>
      </c>
      <c r="B2450" s="13" t="s">
        <v>14</v>
      </c>
      <c r="C2450" s="9">
        <v>43656</v>
      </c>
      <c r="D2450" s="7" t="s">
        <v>24</v>
      </c>
      <c r="E2450" s="27" t="s">
        <v>20</v>
      </c>
      <c r="F2450" s="13" t="s">
        <v>37</v>
      </c>
      <c r="G2450" s="29" t="s">
        <v>38</v>
      </c>
      <c r="H2450" s="12"/>
      <c r="J2450" s="31"/>
      <c r="K2450" s="11" t="s">
        <v>17</v>
      </c>
      <c r="N2450" s="21" t="e">
        <f>IF(J2450="NA","NA",(VLOOKUP(I2450,ObjConv,2,FALSE)/VLOOKUP(I2450,ObjConv,3,FALSE))*J2450)</f>
        <v>#N/A</v>
      </c>
    </row>
    <row r="2451" spans="1:14" x14ac:dyDescent="0.2">
      <c r="A2451" s="11" t="s">
        <v>13</v>
      </c>
      <c r="B2451" s="13" t="s">
        <v>14</v>
      </c>
      <c r="C2451" s="9">
        <v>43656</v>
      </c>
      <c r="D2451" s="7" t="s">
        <v>24</v>
      </c>
      <c r="E2451" s="27" t="s">
        <v>20</v>
      </c>
      <c r="F2451" s="13" t="s">
        <v>40</v>
      </c>
      <c r="G2451" s="29" t="s">
        <v>41</v>
      </c>
      <c r="H2451" s="12" t="s">
        <v>42</v>
      </c>
      <c r="J2451" s="31"/>
      <c r="K2451" s="11" t="s">
        <v>17</v>
      </c>
      <c r="N2451" s="21" t="e">
        <f>IF(J2451="NA","NA",(VLOOKUP(I2451,ObjConv,2,FALSE)/VLOOKUP(I2451,ObjConv,3,FALSE))*J2451)</f>
        <v>#N/A</v>
      </c>
    </row>
    <row r="2452" spans="1:14" x14ac:dyDescent="0.2">
      <c r="A2452" s="11" t="s">
        <v>13</v>
      </c>
      <c r="B2452" s="13" t="s">
        <v>14</v>
      </c>
      <c r="C2452" s="9">
        <v>43656</v>
      </c>
      <c r="D2452" s="7" t="s">
        <v>24</v>
      </c>
      <c r="E2452" s="27" t="s">
        <v>20</v>
      </c>
      <c r="F2452" s="13" t="s">
        <v>37</v>
      </c>
      <c r="G2452" s="29" t="s">
        <v>38</v>
      </c>
      <c r="H2452" s="12"/>
      <c r="J2452" s="31"/>
      <c r="K2452" s="11" t="s">
        <v>17</v>
      </c>
      <c r="N2452" s="21" t="e">
        <f>IF(J2452="NA","NA",(VLOOKUP(I2452,ObjConv,2,FALSE)/VLOOKUP(I2452,ObjConv,3,FALSE))*J2452)</f>
        <v>#N/A</v>
      </c>
    </row>
    <row r="2453" spans="1:14" x14ac:dyDescent="0.2">
      <c r="A2453" s="11" t="s">
        <v>13</v>
      </c>
      <c r="B2453" s="13" t="s">
        <v>14</v>
      </c>
      <c r="C2453" s="9">
        <v>43656</v>
      </c>
      <c r="D2453" s="7" t="s">
        <v>24</v>
      </c>
      <c r="E2453" s="27" t="s">
        <v>20</v>
      </c>
      <c r="F2453" s="13" t="s">
        <v>37</v>
      </c>
      <c r="G2453" s="29" t="s">
        <v>38</v>
      </c>
      <c r="H2453" s="12"/>
      <c r="J2453" s="31"/>
      <c r="K2453" s="11" t="s">
        <v>17</v>
      </c>
      <c r="N2453" s="21" t="e">
        <f>IF(J2453="NA","NA",(VLOOKUP(I2453,ObjConv,2,FALSE)/VLOOKUP(I2453,ObjConv,3,FALSE))*J2453)</f>
        <v>#N/A</v>
      </c>
    </row>
    <row r="2454" spans="1:14" x14ac:dyDescent="0.2">
      <c r="A2454" s="11" t="s">
        <v>13</v>
      </c>
      <c r="B2454" s="13" t="s">
        <v>14</v>
      </c>
      <c r="C2454" s="9">
        <v>43656</v>
      </c>
      <c r="D2454" s="7" t="s">
        <v>24</v>
      </c>
      <c r="E2454" s="27" t="s">
        <v>20</v>
      </c>
      <c r="F2454" s="13" t="s">
        <v>37</v>
      </c>
      <c r="G2454" s="29" t="s">
        <v>38</v>
      </c>
      <c r="H2454" s="12"/>
      <c r="J2454" s="31"/>
      <c r="K2454" s="11" t="s">
        <v>17</v>
      </c>
      <c r="N2454" s="21" t="e">
        <f>IF(J2454="NA","NA",(VLOOKUP(I2454,ObjConv,2,FALSE)/VLOOKUP(I2454,ObjConv,3,FALSE))*J2454)</f>
        <v>#N/A</v>
      </c>
    </row>
    <row r="2455" spans="1:14" x14ac:dyDescent="0.2">
      <c r="A2455" s="11" t="s">
        <v>13</v>
      </c>
      <c r="B2455" s="13" t="s">
        <v>14</v>
      </c>
      <c r="C2455" s="9">
        <v>43656</v>
      </c>
      <c r="D2455" s="7" t="s">
        <v>24</v>
      </c>
      <c r="E2455" s="27" t="s">
        <v>20</v>
      </c>
      <c r="F2455" s="13" t="s">
        <v>37</v>
      </c>
      <c r="G2455" s="29" t="s">
        <v>38</v>
      </c>
      <c r="H2455" s="12"/>
      <c r="J2455" s="31"/>
      <c r="K2455" s="11" t="s">
        <v>17</v>
      </c>
      <c r="N2455" s="21" t="e">
        <f>IF(J2455="NA","NA",(VLOOKUP(I2455,ObjConv,2,FALSE)/VLOOKUP(I2455,ObjConv,3,FALSE))*J2455)</f>
        <v>#N/A</v>
      </c>
    </row>
    <row r="2456" spans="1:14" x14ac:dyDescent="0.2">
      <c r="A2456" s="11" t="s">
        <v>13</v>
      </c>
      <c r="B2456" s="13" t="s">
        <v>14</v>
      </c>
      <c r="C2456" s="9">
        <v>43656</v>
      </c>
      <c r="D2456" s="7" t="s">
        <v>24</v>
      </c>
      <c r="E2456" s="27" t="s">
        <v>20</v>
      </c>
      <c r="F2456" s="13" t="s">
        <v>37</v>
      </c>
      <c r="G2456" s="29" t="s">
        <v>38</v>
      </c>
      <c r="H2456" s="12"/>
      <c r="J2456" s="31"/>
      <c r="K2456" s="11" t="s">
        <v>17</v>
      </c>
      <c r="N2456" s="21" t="e">
        <f>IF(J2456="NA","NA",(VLOOKUP(I2456,ObjConv,2,FALSE)/VLOOKUP(I2456,ObjConv,3,FALSE))*J2456)</f>
        <v>#N/A</v>
      </c>
    </row>
    <row r="2457" spans="1:14" x14ac:dyDescent="0.2">
      <c r="A2457" s="11" t="s">
        <v>13</v>
      </c>
      <c r="B2457" s="13" t="s">
        <v>14</v>
      </c>
      <c r="C2457" s="9">
        <v>43656</v>
      </c>
      <c r="D2457" s="7" t="s">
        <v>24</v>
      </c>
      <c r="E2457" s="27" t="s">
        <v>20</v>
      </c>
      <c r="F2457" s="13" t="s">
        <v>37</v>
      </c>
      <c r="G2457" s="29" t="s">
        <v>38</v>
      </c>
      <c r="H2457" s="12"/>
      <c r="J2457" s="31"/>
      <c r="K2457" s="11" t="s">
        <v>17</v>
      </c>
      <c r="N2457" s="21" t="e">
        <f>IF(J2457="NA","NA",(VLOOKUP(I2457,ObjConv,2,FALSE)/VLOOKUP(I2457,ObjConv,3,FALSE))*J2457)</f>
        <v>#N/A</v>
      </c>
    </row>
    <row r="2458" spans="1:14" x14ac:dyDescent="0.2">
      <c r="A2458" s="11" t="s">
        <v>13</v>
      </c>
      <c r="B2458" s="13" t="s">
        <v>14</v>
      </c>
      <c r="C2458" s="9">
        <v>43656</v>
      </c>
      <c r="D2458" s="7" t="s">
        <v>24</v>
      </c>
      <c r="E2458" s="27" t="s">
        <v>20</v>
      </c>
      <c r="F2458" s="13" t="s">
        <v>37</v>
      </c>
      <c r="G2458" s="29" t="s">
        <v>38</v>
      </c>
      <c r="H2458" s="12"/>
      <c r="J2458" s="31"/>
      <c r="K2458" s="11" t="s">
        <v>17</v>
      </c>
      <c r="N2458" s="21" t="e">
        <f>IF(J2458="NA","NA",(VLOOKUP(I2458,ObjConv,2,FALSE)/VLOOKUP(I2458,ObjConv,3,FALSE))*J2458)</f>
        <v>#N/A</v>
      </c>
    </row>
    <row r="2459" spans="1:14" x14ac:dyDescent="0.2">
      <c r="A2459" s="11" t="s">
        <v>13</v>
      </c>
      <c r="B2459" s="13" t="s">
        <v>14</v>
      </c>
      <c r="C2459" s="9">
        <v>43656</v>
      </c>
      <c r="D2459" s="7" t="s">
        <v>24</v>
      </c>
      <c r="E2459" s="27" t="s">
        <v>20</v>
      </c>
      <c r="F2459" s="13" t="s">
        <v>37</v>
      </c>
      <c r="G2459" s="29" t="s">
        <v>38</v>
      </c>
      <c r="H2459" s="12"/>
      <c r="J2459" s="31"/>
      <c r="K2459" s="11" t="s">
        <v>17</v>
      </c>
      <c r="N2459" s="21" t="e">
        <f>IF(J2459="NA","NA",(VLOOKUP(I2459,ObjConv,2,FALSE)/VLOOKUP(I2459,ObjConv,3,FALSE))*J2459)</f>
        <v>#N/A</v>
      </c>
    </row>
    <row r="2460" spans="1:14" x14ac:dyDescent="0.2">
      <c r="A2460" s="11" t="s">
        <v>13</v>
      </c>
      <c r="B2460" s="13" t="s">
        <v>14</v>
      </c>
      <c r="C2460" s="9">
        <v>43656</v>
      </c>
      <c r="D2460" s="7" t="s">
        <v>24</v>
      </c>
      <c r="E2460" s="27" t="s">
        <v>20</v>
      </c>
      <c r="F2460" s="13" t="s">
        <v>37</v>
      </c>
      <c r="G2460" s="29" t="s">
        <v>38</v>
      </c>
      <c r="H2460" s="12"/>
      <c r="J2460" s="31"/>
      <c r="K2460" s="11" t="s">
        <v>17</v>
      </c>
      <c r="N2460" s="21" t="e">
        <f>IF(J2460="NA","NA",(VLOOKUP(I2460,ObjConv,2,FALSE)/VLOOKUP(I2460,ObjConv,3,FALSE))*J2460)</f>
        <v>#N/A</v>
      </c>
    </row>
    <row r="2461" spans="1:14" x14ac:dyDescent="0.2">
      <c r="A2461" s="11" t="s">
        <v>13</v>
      </c>
      <c r="B2461" s="13" t="s">
        <v>14</v>
      </c>
      <c r="C2461" s="9">
        <v>43656</v>
      </c>
      <c r="D2461" s="7" t="s">
        <v>24</v>
      </c>
      <c r="E2461" s="27" t="s">
        <v>20</v>
      </c>
      <c r="F2461" s="13" t="s">
        <v>37</v>
      </c>
      <c r="G2461" s="29" t="s">
        <v>38</v>
      </c>
      <c r="H2461" s="12"/>
      <c r="J2461" s="31"/>
      <c r="K2461" s="11" t="s">
        <v>17</v>
      </c>
      <c r="N2461" s="21" t="e">
        <f>IF(J2461="NA","NA",(VLOOKUP(I2461,ObjConv,2,FALSE)/VLOOKUP(I2461,ObjConv,3,FALSE))*J2461)</f>
        <v>#N/A</v>
      </c>
    </row>
    <row r="2462" spans="1:14" x14ac:dyDescent="0.2">
      <c r="A2462" s="11" t="s">
        <v>13</v>
      </c>
      <c r="B2462" s="13" t="s">
        <v>14</v>
      </c>
      <c r="C2462" s="9">
        <v>43656</v>
      </c>
      <c r="D2462" s="7" t="s">
        <v>24</v>
      </c>
      <c r="E2462" s="27" t="s">
        <v>20</v>
      </c>
      <c r="F2462" s="13" t="s">
        <v>37</v>
      </c>
      <c r="G2462" s="29" t="s">
        <v>38</v>
      </c>
      <c r="H2462" s="12"/>
      <c r="J2462" s="31"/>
      <c r="K2462" s="11" t="s">
        <v>17</v>
      </c>
      <c r="N2462" s="21" t="e">
        <f>IF(J2462="NA","NA",(VLOOKUP(I2462,ObjConv,2,FALSE)/VLOOKUP(I2462,ObjConv,3,FALSE))*J2462)</f>
        <v>#N/A</v>
      </c>
    </row>
    <row r="2463" spans="1:14" x14ac:dyDescent="0.2">
      <c r="A2463" s="11" t="s">
        <v>13</v>
      </c>
      <c r="B2463" s="13" t="s">
        <v>14</v>
      </c>
      <c r="C2463" s="9">
        <v>43656</v>
      </c>
      <c r="D2463" s="7" t="s">
        <v>24</v>
      </c>
      <c r="E2463" s="27" t="s">
        <v>20</v>
      </c>
      <c r="F2463" s="13" t="s">
        <v>37</v>
      </c>
      <c r="G2463" s="29" t="s">
        <v>38</v>
      </c>
      <c r="H2463" s="12"/>
      <c r="J2463" s="31"/>
      <c r="K2463" s="11" t="s">
        <v>17</v>
      </c>
      <c r="N2463" s="21" t="e">
        <f>IF(J2463="NA","NA",(VLOOKUP(I2463,ObjConv,2,FALSE)/VLOOKUP(I2463,ObjConv,3,FALSE))*J2463)</f>
        <v>#N/A</v>
      </c>
    </row>
    <row r="2464" spans="1:14" x14ac:dyDescent="0.2">
      <c r="A2464" s="11" t="s">
        <v>13</v>
      </c>
      <c r="B2464" s="13" t="s">
        <v>14</v>
      </c>
      <c r="C2464" s="9">
        <v>43656</v>
      </c>
      <c r="D2464" s="7" t="s">
        <v>24</v>
      </c>
      <c r="E2464" s="27" t="s">
        <v>20</v>
      </c>
      <c r="F2464" s="13" t="s">
        <v>37</v>
      </c>
      <c r="G2464" s="29" t="s">
        <v>38</v>
      </c>
      <c r="H2464" s="12"/>
      <c r="J2464" s="31"/>
      <c r="K2464" s="11" t="s">
        <v>17</v>
      </c>
      <c r="N2464" s="21" t="e">
        <f>IF(J2464="NA","NA",(VLOOKUP(I2464,ObjConv,2,FALSE)/VLOOKUP(I2464,ObjConv,3,FALSE))*J2464)</f>
        <v>#N/A</v>
      </c>
    </row>
    <row r="2465" spans="1:14" x14ac:dyDescent="0.2">
      <c r="A2465" s="11" t="s">
        <v>13</v>
      </c>
      <c r="B2465" s="13" t="s">
        <v>14</v>
      </c>
      <c r="C2465" s="9">
        <v>43656</v>
      </c>
      <c r="D2465" s="7" t="s">
        <v>24</v>
      </c>
      <c r="E2465" s="27" t="s">
        <v>20</v>
      </c>
      <c r="F2465" s="13" t="s">
        <v>37</v>
      </c>
      <c r="G2465" s="29" t="s">
        <v>38</v>
      </c>
      <c r="H2465" s="12"/>
      <c r="J2465" s="31"/>
      <c r="K2465" s="11" t="s">
        <v>17</v>
      </c>
      <c r="N2465" s="21" t="e">
        <f>IF(J2465="NA","NA",(VLOOKUP(I2465,ObjConv,2,FALSE)/VLOOKUP(I2465,ObjConv,3,FALSE))*J2465)</f>
        <v>#N/A</v>
      </c>
    </row>
    <row r="2466" spans="1:14" x14ac:dyDescent="0.2">
      <c r="A2466" s="11" t="s">
        <v>13</v>
      </c>
      <c r="B2466" s="13" t="s">
        <v>14</v>
      </c>
      <c r="C2466" s="9">
        <v>43656</v>
      </c>
      <c r="D2466" s="7" t="s">
        <v>24</v>
      </c>
      <c r="E2466" s="27" t="s">
        <v>20</v>
      </c>
      <c r="F2466" s="13" t="s">
        <v>37</v>
      </c>
      <c r="G2466" s="29" t="s">
        <v>38</v>
      </c>
      <c r="H2466" s="12"/>
      <c r="J2466" s="31"/>
      <c r="K2466" s="11" t="s">
        <v>17</v>
      </c>
      <c r="N2466" s="21" t="e">
        <f>IF(J2466="NA","NA",(VLOOKUP(I2466,ObjConv,2,FALSE)/VLOOKUP(I2466,ObjConv,3,FALSE))*J2466)</f>
        <v>#N/A</v>
      </c>
    </row>
    <row r="2467" spans="1:14" x14ac:dyDescent="0.2">
      <c r="A2467" s="11" t="s">
        <v>13</v>
      </c>
      <c r="B2467" s="13" t="s">
        <v>14</v>
      </c>
      <c r="C2467" s="9">
        <v>43656</v>
      </c>
      <c r="D2467" s="7" t="s">
        <v>24</v>
      </c>
      <c r="E2467" s="27" t="s">
        <v>20</v>
      </c>
      <c r="F2467" s="13" t="s">
        <v>37</v>
      </c>
      <c r="G2467" s="29" t="s">
        <v>38</v>
      </c>
      <c r="H2467" s="12"/>
      <c r="J2467" s="31"/>
      <c r="K2467" s="11" t="s">
        <v>17</v>
      </c>
      <c r="N2467" s="21" t="e">
        <f>IF(J2467="NA","NA",(VLOOKUP(I2467,ObjConv,2,FALSE)/VLOOKUP(I2467,ObjConv,3,FALSE))*J2467)</f>
        <v>#N/A</v>
      </c>
    </row>
    <row r="2468" spans="1:14" x14ac:dyDescent="0.2">
      <c r="A2468" s="11" t="s">
        <v>13</v>
      </c>
      <c r="B2468" s="13" t="s">
        <v>14</v>
      </c>
      <c r="C2468" s="9">
        <v>43656</v>
      </c>
      <c r="D2468" s="7" t="s">
        <v>24</v>
      </c>
      <c r="E2468" s="27" t="s">
        <v>20</v>
      </c>
      <c r="F2468" s="13" t="s">
        <v>37</v>
      </c>
      <c r="G2468" s="29" t="s">
        <v>38</v>
      </c>
      <c r="H2468" s="12"/>
      <c r="J2468" s="31"/>
      <c r="K2468" s="11" t="s">
        <v>17</v>
      </c>
      <c r="N2468" s="21" t="e">
        <f>IF(J2468="NA","NA",(VLOOKUP(I2468,ObjConv,2,FALSE)/VLOOKUP(I2468,ObjConv,3,FALSE))*J2468)</f>
        <v>#N/A</v>
      </c>
    </row>
    <row r="2469" spans="1:14" x14ac:dyDescent="0.2">
      <c r="A2469" s="11" t="s">
        <v>13</v>
      </c>
      <c r="B2469" s="13" t="s">
        <v>14</v>
      </c>
      <c r="C2469" s="9">
        <v>43656</v>
      </c>
      <c r="D2469" s="7" t="s">
        <v>24</v>
      </c>
      <c r="E2469" s="27" t="s">
        <v>20</v>
      </c>
      <c r="F2469" s="13" t="s">
        <v>37</v>
      </c>
      <c r="G2469" s="29" t="s">
        <v>38</v>
      </c>
      <c r="H2469" s="12"/>
      <c r="J2469" s="31"/>
      <c r="K2469" s="11" t="s">
        <v>17</v>
      </c>
      <c r="N2469" s="21" t="e">
        <f>IF(J2469="NA","NA",(VLOOKUP(I2469,ObjConv,2,FALSE)/VLOOKUP(I2469,ObjConv,3,FALSE))*J2469)</f>
        <v>#N/A</v>
      </c>
    </row>
    <row r="2470" spans="1:14" x14ac:dyDescent="0.2">
      <c r="A2470" s="11" t="s">
        <v>13</v>
      </c>
      <c r="B2470" s="13" t="s">
        <v>14</v>
      </c>
      <c r="C2470" s="9">
        <v>43656</v>
      </c>
      <c r="D2470" s="7" t="s">
        <v>24</v>
      </c>
      <c r="E2470" s="27" t="s">
        <v>20</v>
      </c>
      <c r="F2470" s="13" t="s">
        <v>44</v>
      </c>
      <c r="G2470" s="29" t="s">
        <v>54</v>
      </c>
      <c r="H2470" s="12"/>
      <c r="I2470" t="s">
        <v>39</v>
      </c>
      <c r="J2470" s="31">
        <v>2</v>
      </c>
      <c r="K2470" s="11" t="s">
        <v>17</v>
      </c>
      <c r="N2470" s="21">
        <f>IF(J2470="NA","NA",(VLOOKUP(I2470,ObjConv,2,FALSE)/VLOOKUP(I2470,ObjConv,3,FALSE))*J2470)</f>
        <v>0.2105263157894737</v>
      </c>
    </row>
    <row r="2471" spans="1:14" x14ac:dyDescent="0.2">
      <c r="A2471" s="11" t="s">
        <v>13</v>
      </c>
      <c r="B2471" s="13" t="s">
        <v>14</v>
      </c>
      <c r="C2471" s="9">
        <v>43656</v>
      </c>
      <c r="D2471" s="7" t="s">
        <v>24</v>
      </c>
      <c r="E2471" s="27" t="s">
        <v>20</v>
      </c>
      <c r="F2471" s="13" t="s">
        <v>37</v>
      </c>
      <c r="G2471" s="29" t="s">
        <v>43</v>
      </c>
      <c r="H2471" s="12"/>
      <c r="I2471" t="s">
        <v>39</v>
      </c>
      <c r="J2471" s="31">
        <v>1.2</v>
      </c>
      <c r="K2471" s="11" t="s">
        <v>17</v>
      </c>
      <c r="N2471" s="21">
        <f>IF(J2471="NA","NA",(VLOOKUP(I2471,ObjConv,2,FALSE)/VLOOKUP(I2471,ObjConv,3,FALSE))*J2471)</f>
        <v>0.12631578947368421</v>
      </c>
    </row>
    <row r="2472" spans="1:14" x14ac:dyDescent="0.2">
      <c r="A2472" s="11" t="s">
        <v>13</v>
      </c>
      <c r="B2472" s="13" t="s">
        <v>14</v>
      </c>
      <c r="C2472" s="9">
        <v>43656</v>
      </c>
      <c r="D2472" s="7" t="s">
        <v>24</v>
      </c>
      <c r="E2472" s="27" t="s">
        <v>20</v>
      </c>
      <c r="F2472" s="13" t="s">
        <v>37</v>
      </c>
      <c r="G2472" s="29" t="s">
        <v>38</v>
      </c>
      <c r="H2472" s="12"/>
      <c r="J2472" s="31"/>
      <c r="K2472" s="11" t="s">
        <v>17</v>
      </c>
      <c r="N2472" s="21" t="e">
        <f>IF(J2472="NA","NA",(VLOOKUP(I2472,ObjConv,2,FALSE)/VLOOKUP(I2472,ObjConv,3,FALSE))*J2472)</f>
        <v>#N/A</v>
      </c>
    </row>
    <row r="2473" spans="1:14" x14ac:dyDescent="0.2">
      <c r="A2473" s="11" t="s">
        <v>13</v>
      </c>
      <c r="B2473" s="13" t="s">
        <v>14</v>
      </c>
      <c r="C2473" s="9">
        <v>43656</v>
      </c>
      <c r="D2473" s="7" t="s">
        <v>24</v>
      </c>
      <c r="E2473" s="27" t="s">
        <v>20</v>
      </c>
      <c r="F2473" s="13" t="s">
        <v>37</v>
      </c>
      <c r="G2473" s="29" t="s">
        <v>38</v>
      </c>
      <c r="H2473" s="12"/>
      <c r="J2473" s="31"/>
      <c r="K2473" s="11" t="s">
        <v>17</v>
      </c>
      <c r="N2473" s="21" t="e">
        <f>IF(J2473="NA","NA",(VLOOKUP(I2473,ObjConv,2,FALSE)/VLOOKUP(I2473,ObjConv,3,FALSE))*J2473)</f>
        <v>#N/A</v>
      </c>
    </row>
    <row r="2474" spans="1:14" x14ac:dyDescent="0.2">
      <c r="A2474" s="11" t="s">
        <v>13</v>
      </c>
      <c r="B2474" s="13" t="s">
        <v>14</v>
      </c>
      <c r="C2474" s="9">
        <v>43656</v>
      </c>
      <c r="D2474" s="7" t="s">
        <v>24</v>
      </c>
      <c r="E2474" s="27" t="s">
        <v>20</v>
      </c>
      <c r="F2474" s="13" t="s">
        <v>37</v>
      </c>
      <c r="G2474" s="29" t="s">
        <v>38</v>
      </c>
      <c r="H2474" s="12"/>
      <c r="J2474" s="31"/>
      <c r="K2474" s="11" t="s">
        <v>17</v>
      </c>
      <c r="N2474" s="21" t="e">
        <f>IF(J2474="NA","NA",(VLOOKUP(I2474,ObjConv,2,FALSE)/VLOOKUP(I2474,ObjConv,3,FALSE))*J2474)</f>
        <v>#N/A</v>
      </c>
    </row>
    <row r="2475" spans="1:14" x14ac:dyDescent="0.2">
      <c r="A2475" s="11" t="s">
        <v>13</v>
      </c>
      <c r="B2475" s="13" t="s">
        <v>14</v>
      </c>
      <c r="C2475" s="9">
        <v>43656</v>
      </c>
      <c r="D2475" s="7" t="s">
        <v>24</v>
      </c>
      <c r="E2475" s="27" t="s">
        <v>20</v>
      </c>
      <c r="F2475" s="13" t="s">
        <v>37</v>
      </c>
      <c r="G2475" s="29" t="s">
        <v>38</v>
      </c>
      <c r="H2475" s="12"/>
      <c r="J2475" s="31"/>
      <c r="K2475" s="11" t="s">
        <v>17</v>
      </c>
      <c r="N2475" s="21" t="e">
        <f>IF(J2475="NA","NA",(VLOOKUP(I2475,ObjConv,2,FALSE)/VLOOKUP(I2475,ObjConv,3,FALSE))*J2475)</f>
        <v>#N/A</v>
      </c>
    </row>
    <row r="2476" spans="1:14" x14ac:dyDescent="0.2">
      <c r="A2476" s="11" t="s">
        <v>13</v>
      </c>
      <c r="B2476" s="13" t="s">
        <v>14</v>
      </c>
      <c r="C2476" s="9">
        <v>43656</v>
      </c>
      <c r="D2476" s="7" t="s">
        <v>24</v>
      </c>
      <c r="E2476" s="27" t="s">
        <v>20</v>
      </c>
      <c r="F2476" s="13" t="s">
        <v>37</v>
      </c>
      <c r="G2476" s="29" t="s">
        <v>38</v>
      </c>
      <c r="H2476" s="12"/>
      <c r="J2476" s="31"/>
      <c r="K2476" s="11" t="s">
        <v>17</v>
      </c>
      <c r="N2476" s="21" t="e">
        <f>IF(J2476="NA","NA",(VLOOKUP(I2476,ObjConv,2,FALSE)/VLOOKUP(I2476,ObjConv,3,FALSE))*J2476)</f>
        <v>#N/A</v>
      </c>
    </row>
    <row r="2477" spans="1:14" x14ac:dyDescent="0.2">
      <c r="A2477" s="11" t="s">
        <v>13</v>
      </c>
      <c r="B2477" s="13" t="s">
        <v>14</v>
      </c>
      <c r="C2477" s="9">
        <v>43656</v>
      </c>
      <c r="D2477" s="7" t="s">
        <v>24</v>
      </c>
      <c r="E2477" s="27" t="s">
        <v>20</v>
      </c>
      <c r="F2477" s="13" t="s">
        <v>37</v>
      </c>
      <c r="G2477" s="29" t="s">
        <v>38</v>
      </c>
      <c r="H2477" s="12"/>
      <c r="J2477" s="31"/>
      <c r="K2477" s="11" t="s">
        <v>17</v>
      </c>
      <c r="N2477" s="21" t="e">
        <f>IF(J2477="NA","NA",(VLOOKUP(I2477,ObjConv,2,FALSE)/VLOOKUP(I2477,ObjConv,3,FALSE))*J2477)</f>
        <v>#N/A</v>
      </c>
    </row>
    <row r="2478" spans="1:14" x14ac:dyDescent="0.2">
      <c r="A2478" s="11" t="s">
        <v>13</v>
      </c>
      <c r="B2478" s="13" t="s">
        <v>14</v>
      </c>
      <c r="C2478" s="9">
        <v>43656</v>
      </c>
      <c r="D2478" s="7" t="s">
        <v>24</v>
      </c>
      <c r="E2478" s="27" t="s">
        <v>20</v>
      </c>
      <c r="F2478" s="13" t="s">
        <v>37</v>
      </c>
      <c r="G2478" s="29" t="s">
        <v>38</v>
      </c>
      <c r="H2478" s="12"/>
      <c r="J2478" s="31"/>
      <c r="K2478" s="11" t="s">
        <v>17</v>
      </c>
      <c r="N2478" s="21" t="e">
        <f>IF(J2478="NA","NA",(VLOOKUP(I2478,ObjConv,2,FALSE)/VLOOKUP(I2478,ObjConv,3,FALSE))*J2478)</f>
        <v>#N/A</v>
      </c>
    </row>
    <row r="2479" spans="1:14" x14ac:dyDescent="0.2">
      <c r="A2479" s="11" t="s">
        <v>13</v>
      </c>
      <c r="B2479" s="13" t="s">
        <v>14</v>
      </c>
      <c r="C2479" s="9">
        <v>43656</v>
      </c>
      <c r="D2479" s="7" t="s">
        <v>24</v>
      </c>
      <c r="E2479" s="27" t="s">
        <v>20</v>
      </c>
      <c r="F2479" s="13" t="s">
        <v>37</v>
      </c>
      <c r="G2479" s="29" t="s">
        <v>38</v>
      </c>
      <c r="H2479" s="12"/>
      <c r="J2479" s="31"/>
      <c r="K2479" s="11" t="s">
        <v>17</v>
      </c>
      <c r="N2479" s="21" t="e">
        <f>IF(J2479="NA","NA",(VLOOKUP(I2479,ObjConv,2,FALSE)/VLOOKUP(I2479,ObjConv,3,FALSE))*J2479)</f>
        <v>#N/A</v>
      </c>
    </row>
    <row r="2480" spans="1:14" x14ac:dyDescent="0.2">
      <c r="A2480" s="11" t="s">
        <v>13</v>
      </c>
      <c r="B2480" s="13" t="s">
        <v>14</v>
      </c>
      <c r="C2480" s="9">
        <v>43656</v>
      </c>
      <c r="D2480" s="7" t="s">
        <v>24</v>
      </c>
      <c r="E2480" s="27" t="s">
        <v>20</v>
      </c>
      <c r="F2480" s="13" t="s">
        <v>37</v>
      </c>
      <c r="G2480" s="29" t="s">
        <v>38</v>
      </c>
      <c r="H2480" s="12"/>
      <c r="J2480" s="31"/>
      <c r="K2480" s="11" t="s">
        <v>17</v>
      </c>
      <c r="N2480" s="21" t="e">
        <f>IF(J2480="NA","NA",(VLOOKUP(I2480,ObjConv,2,FALSE)/VLOOKUP(I2480,ObjConv,3,FALSE))*J2480)</f>
        <v>#N/A</v>
      </c>
    </row>
    <row r="2481" spans="1:14" x14ac:dyDescent="0.2">
      <c r="A2481" s="11" t="s">
        <v>13</v>
      </c>
      <c r="B2481" s="13" t="s">
        <v>14</v>
      </c>
      <c r="C2481" s="9">
        <v>43656</v>
      </c>
      <c r="D2481" s="7" t="s">
        <v>24</v>
      </c>
      <c r="E2481" s="27" t="s">
        <v>20</v>
      </c>
      <c r="F2481" s="13" t="s">
        <v>37</v>
      </c>
      <c r="G2481" s="29" t="s">
        <v>38</v>
      </c>
      <c r="H2481" s="12"/>
      <c r="J2481" s="31"/>
      <c r="K2481" s="11" t="s">
        <v>17</v>
      </c>
      <c r="N2481" s="21" t="e">
        <f>IF(J2481="NA","NA",(VLOOKUP(I2481,ObjConv,2,FALSE)/VLOOKUP(I2481,ObjConv,3,FALSE))*J2481)</f>
        <v>#N/A</v>
      </c>
    </row>
    <row r="2482" spans="1:14" x14ac:dyDescent="0.2">
      <c r="A2482" s="11" t="s">
        <v>13</v>
      </c>
      <c r="B2482" s="13" t="s">
        <v>14</v>
      </c>
      <c r="C2482" s="9">
        <v>43656</v>
      </c>
      <c r="D2482" s="7" t="s">
        <v>24</v>
      </c>
      <c r="E2482" s="27" t="s">
        <v>20</v>
      </c>
      <c r="F2482" s="13" t="s">
        <v>37</v>
      </c>
      <c r="G2482" s="29" t="s">
        <v>38</v>
      </c>
      <c r="H2482" s="12"/>
      <c r="J2482" s="31"/>
      <c r="K2482" s="11" t="s">
        <v>17</v>
      </c>
      <c r="N2482" s="21" t="e">
        <f>IF(J2482="NA","NA",(VLOOKUP(I2482,ObjConv,2,FALSE)/VLOOKUP(I2482,ObjConv,3,FALSE))*J2482)</f>
        <v>#N/A</v>
      </c>
    </row>
    <row r="2483" spans="1:14" x14ac:dyDescent="0.2">
      <c r="A2483" s="11" t="s">
        <v>13</v>
      </c>
      <c r="B2483" s="13" t="s">
        <v>14</v>
      </c>
      <c r="C2483" s="9">
        <v>43656</v>
      </c>
      <c r="D2483" s="7" t="s">
        <v>24</v>
      </c>
      <c r="E2483" s="27" t="s">
        <v>20</v>
      </c>
      <c r="F2483" s="13" t="s">
        <v>37</v>
      </c>
      <c r="G2483" s="29" t="s">
        <v>38</v>
      </c>
      <c r="H2483" s="12"/>
      <c r="J2483" s="31"/>
      <c r="K2483" s="11" t="s">
        <v>17</v>
      </c>
      <c r="N2483" s="21" t="e">
        <f>IF(J2483="NA","NA",(VLOOKUP(I2483,ObjConv,2,FALSE)/VLOOKUP(I2483,ObjConv,3,FALSE))*J2483)</f>
        <v>#N/A</v>
      </c>
    </row>
    <row r="2484" spans="1:14" x14ac:dyDescent="0.2">
      <c r="A2484" s="11" t="s">
        <v>13</v>
      </c>
      <c r="B2484" s="13" t="s">
        <v>14</v>
      </c>
      <c r="C2484" s="9">
        <v>43656</v>
      </c>
      <c r="D2484" s="7" t="s">
        <v>24</v>
      </c>
      <c r="E2484" s="27" t="s">
        <v>20</v>
      </c>
      <c r="F2484" s="13" t="s">
        <v>37</v>
      </c>
      <c r="G2484" s="29" t="s">
        <v>38</v>
      </c>
      <c r="H2484" s="12"/>
      <c r="J2484" s="31"/>
      <c r="K2484" s="11" t="s">
        <v>17</v>
      </c>
      <c r="N2484" s="21" t="e">
        <f>IF(J2484="NA","NA",(VLOOKUP(I2484,ObjConv,2,FALSE)/VLOOKUP(I2484,ObjConv,3,FALSE))*J2484)</f>
        <v>#N/A</v>
      </c>
    </row>
    <row r="2485" spans="1:14" x14ac:dyDescent="0.2">
      <c r="A2485" s="11" t="s">
        <v>13</v>
      </c>
      <c r="B2485" s="13" t="s">
        <v>14</v>
      </c>
      <c r="C2485" s="9">
        <v>43656</v>
      </c>
      <c r="D2485" s="7" t="s">
        <v>24</v>
      </c>
      <c r="E2485" s="27" t="s">
        <v>20</v>
      </c>
      <c r="F2485" s="13" t="s">
        <v>37</v>
      </c>
      <c r="G2485" s="29" t="s">
        <v>38</v>
      </c>
      <c r="H2485" s="12"/>
      <c r="J2485" s="31"/>
      <c r="K2485" s="11" t="s">
        <v>17</v>
      </c>
      <c r="N2485" s="21" t="e">
        <f>IF(J2485="NA","NA",(VLOOKUP(I2485,ObjConv,2,FALSE)/VLOOKUP(I2485,ObjConv,3,FALSE))*J2485)</f>
        <v>#N/A</v>
      </c>
    </row>
    <row r="2486" spans="1:14" x14ac:dyDescent="0.2">
      <c r="A2486" s="11" t="s">
        <v>13</v>
      </c>
      <c r="B2486" s="13" t="s">
        <v>14</v>
      </c>
      <c r="C2486" s="9">
        <v>43656</v>
      </c>
      <c r="D2486" s="7" t="s">
        <v>24</v>
      </c>
      <c r="E2486" s="27" t="s">
        <v>20</v>
      </c>
      <c r="F2486" s="13" t="s">
        <v>40</v>
      </c>
      <c r="G2486" s="29" t="s">
        <v>41</v>
      </c>
      <c r="H2486" s="12" t="s">
        <v>42</v>
      </c>
      <c r="J2486" s="31"/>
      <c r="K2486" s="11" t="s">
        <v>17</v>
      </c>
      <c r="N2486" s="21" t="e">
        <f>IF(J2486="NA","NA",(VLOOKUP(I2486,ObjConv,2,FALSE)/VLOOKUP(I2486,ObjConv,3,FALSE))*J2486)</f>
        <v>#N/A</v>
      </c>
    </row>
    <row r="2487" spans="1:14" x14ac:dyDescent="0.2">
      <c r="A2487" s="11" t="s">
        <v>13</v>
      </c>
      <c r="B2487" s="13" t="s">
        <v>14</v>
      </c>
      <c r="C2487" s="9">
        <v>43656</v>
      </c>
      <c r="D2487" s="7" t="s">
        <v>24</v>
      </c>
      <c r="E2487" s="27" t="s">
        <v>20</v>
      </c>
      <c r="F2487" s="13" t="s">
        <v>37</v>
      </c>
      <c r="G2487" s="29" t="s">
        <v>38</v>
      </c>
      <c r="H2487" s="12"/>
      <c r="J2487" s="31"/>
      <c r="K2487" s="11" t="s">
        <v>17</v>
      </c>
      <c r="N2487" s="21" t="e">
        <f>IF(J2487="NA","NA",(VLOOKUP(I2487,ObjConv,2,FALSE)/VLOOKUP(I2487,ObjConv,3,FALSE))*J2487)</f>
        <v>#N/A</v>
      </c>
    </row>
    <row r="2488" spans="1:14" x14ac:dyDescent="0.2">
      <c r="A2488" s="11" t="s">
        <v>13</v>
      </c>
      <c r="B2488" s="13" t="s">
        <v>14</v>
      </c>
      <c r="C2488" s="9">
        <v>43656</v>
      </c>
      <c r="D2488" s="7" t="s">
        <v>24</v>
      </c>
      <c r="E2488" s="27" t="s">
        <v>20</v>
      </c>
      <c r="F2488" s="13" t="s">
        <v>37</v>
      </c>
      <c r="G2488" s="29" t="s">
        <v>38</v>
      </c>
      <c r="H2488" s="12"/>
      <c r="J2488" s="31"/>
      <c r="K2488" s="11" t="s">
        <v>17</v>
      </c>
      <c r="N2488" s="21" t="e">
        <f>IF(J2488="NA","NA",(VLOOKUP(I2488,ObjConv,2,FALSE)/VLOOKUP(I2488,ObjConv,3,FALSE))*J2488)</f>
        <v>#N/A</v>
      </c>
    </row>
    <row r="2489" spans="1:14" x14ac:dyDescent="0.2">
      <c r="A2489" s="11" t="s">
        <v>13</v>
      </c>
      <c r="B2489" s="13" t="s">
        <v>14</v>
      </c>
      <c r="C2489" s="9">
        <v>43656</v>
      </c>
      <c r="D2489" s="7" t="s">
        <v>24</v>
      </c>
      <c r="E2489" s="27" t="s">
        <v>20</v>
      </c>
      <c r="F2489" s="13" t="s">
        <v>37</v>
      </c>
      <c r="G2489" s="29" t="s">
        <v>38</v>
      </c>
      <c r="H2489" s="12"/>
      <c r="J2489" s="31"/>
      <c r="K2489" s="11" t="s">
        <v>17</v>
      </c>
      <c r="N2489" s="21" t="e">
        <f>IF(J2489="NA","NA",(VLOOKUP(I2489,ObjConv,2,FALSE)/VLOOKUP(I2489,ObjConv,3,FALSE))*J2489)</f>
        <v>#N/A</v>
      </c>
    </row>
    <row r="2490" spans="1:14" x14ac:dyDescent="0.2">
      <c r="A2490" s="11" t="s">
        <v>13</v>
      </c>
      <c r="B2490" s="13" t="s">
        <v>14</v>
      </c>
      <c r="C2490" s="9">
        <v>43656</v>
      </c>
      <c r="D2490" s="7" t="s">
        <v>24</v>
      </c>
      <c r="E2490" s="27" t="s">
        <v>20</v>
      </c>
      <c r="F2490" s="13" t="s">
        <v>37</v>
      </c>
      <c r="G2490" s="29" t="s">
        <v>38</v>
      </c>
      <c r="H2490" s="12"/>
      <c r="J2490" s="31"/>
      <c r="K2490" s="11" t="s">
        <v>17</v>
      </c>
      <c r="N2490" s="21" t="e">
        <f>IF(J2490="NA","NA",(VLOOKUP(I2490,ObjConv,2,FALSE)/VLOOKUP(I2490,ObjConv,3,FALSE))*J2490)</f>
        <v>#N/A</v>
      </c>
    </row>
    <row r="2491" spans="1:14" x14ac:dyDescent="0.2">
      <c r="A2491" s="11" t="s">
        <v>13</v>
      </c>
      <c r="B2491" s="13" t="s">
        <v>14</v>
      </c>
      <c r="C2491" s="9">
        <v>43656</v>
      </c>
      <c r="D2491" s="7" t="s">
        <v>24</v>
      </c>
      <c r="E2491" s="27" t="s">
        <v>20</v>
      </c>
      <c r="F2491" s="13" t="s">
        <v>37</v>
      </c>
      <c r="G2491" s="29" t="s">
        <v>38</v>
      </c>
      <c r="H2491" s="12"/>
      <c r="J2491" s="31"/>
      <c r="K2491" s="11" t="s">
        <v>17</v>
      </c>
      <c r="N2491" s="21" t="e">
        <f>IF(J2491="NA","NA",(VLOOKUP(I2491,ObjConv,2,FALSE)/VLOOKUP(I2491,ObjConv,3,FALSE))*J2491)</f>
        <v>#N/A</v>
      </c>
    </row>
    <row r="2492" spans="1:14" x14ac:dyDescent="0.2">
      <c r="A2492" s="11" t="s">
        <v>13</v>
      </c>
      <c r="B2492" s="13" t="s">
        <v>14</v>
      </c>
      <c r="C2492" s="9">
        <v>43656</v>
      </c>
      <c r="D2492" s="7" t="s">
        <v>24</v>
      </c>
      <c r="E2492" s="27" t="s">
        <v>20</v>
      </c>
      <c r="F2492" s="13" t="s">
        <v>37</v>
      </c>
      <c r="G2492" s="29" t="s">
        <v>38</v>
      </c>
      <c r="H2492" s="12"/>
      <c r="J2492" s="31"/>
      <c r="K2492" s="11" t="s">
        <v>17</v>
      </c>
      <c r="N2492" s="21" t="e">
        <f>IF(J2492="NA","NA",(VLOOKUP(I2492,ObjConv,2,FALSE)/VLOOKUP(I2492,ObjConv,3,FALSE))*J2492)</f>
        <v>#N/A</v>
      </c>
    </row>
    <row r="2493" spans="1:14" x14ac:dyDescent="0.2">
      <c r="A2493" s="11" t="s">
        <v>13</v>
      </c>
      <c r="B2493" s="13" t="s">
        <v>14</v>
      </c>
      <c r="C2493" s="9">
        <v>43656</v>
      </c>
      <c r="D2493" s="7" t="s">
        <v>24</v>
      </c>
      <c r="E2493" s="27" t="s">
        <v>20</v>
      </c>
      <c r="F2493" s="13" t="s">
        <v>40</v>
      </c>
      <c r="G2493" s="29" t="s">
        <v>41</v>
      </c>
      <c r="H2493" s="12" t="s">
        <v>42</v>
      </c>
      <c r="I2493" t="s">
        <v>39</v>
      </c>
      <c r="J2493" s="31">
        <v>1.3</v>
      </c>
      <c r="K2493" s="11" t="s">
        <v>17</v>
      </c>
      <c r="N2493" s="21">
        <f>IF(J2493="NA","NA",(VLOOKUP(I2493,ObjConv,2,FALSE)/VLOOKUP(I2493,ObjConv,3,FALSE))*J2493)</f>
        <v>0.1368421052631579</v>
      </c>
    </row>
    <row r="2494" spans="1:14" x14ac:dyDescent="0.2">
      <c r="A2494" s="11" t="s">
        <v>13</v>
      </c>
      <c r="B2494" s="13" t="s">
        <v>14</v>
      </c>
      <c r="C2494" s="9">
        <v>43656</v>
      </c>
      <c r="D2494" s="7" t="s">
        <v>24</v>
      </c>
      <c r="E2494" s="27" t="s">
        <v>20</v>
      </c>
      <c r="F2494" s="13" t="s">
        <v>37</v>
      </c>
      <c r="G2494" s="29" t="s">
        <v>38</v>
      </c>
      <c r="H2494" s="12"/>
      <c r="J2494" s="31"/>
      <c r="K2494" s="11" t="s">
        <v>17</v>
      </c>
      <c r="N2494" s="21" t="e">
        <f>IF(J2494="NA","NA",(VLOOKUP(I2494,ObjConv,2,FALSE)/VLOOKUP(I2494,ObjConv,3,FALSE))*J2494)</f>
        <v>#N/A</v>
      </c>
    </row>
    <row r="2495" spans="1:14" x14ac:dyDescent="0.2">
      <c r="A2495" s="11" t="s">
        <v>13</v>
      </c>
      <c r="B2495" s="13" t="s">
        <v>14</v>
      </c>
      <c r="C2495" s="9">
        <v>43656</v>
      </c>
      <c r="D2495" s="7" t="s">
        <v>24</v>
      </c>
      <c r="E2495" s="27" t="s">
        <v>20</v>
      </c>
      <c r="F2495" s="13" t="s">
        <v>37</v>
      </c>
      <c r="G2495" s="29" t="s">
        <v>38</v>
      </c>
      <c r="H2495" s="12"/>
      <c r="J2495" s="31"/>
      <c r="K2495" s="11" t="s">
        <v>17</v>
      </c>
      <c r="N2495" s="21" t="e">
        <f>IF(J2495="NA","NA",(VLOOKUP(I2495,ObjConv,2,FALSE)/VLOOKUP(I2495,ObjConv,3,FALSE))*J2495)</f>
        <v>#N/A</v>
      </c>
    </row>
    <row r="2496" spans="1:14" x14ac:dyDescent="0.2">
      <c r="A2496" s="11" t="s">
        <v>13</v>
      </c>
      <c r="B2496" s="13" t="s">
        <v>14</v>
      </c>
      <c r="C2496" s="9">
        <v>43656</v>
      </c>
      <c r="D2496" s="7" t="s">
        <v>24</v>
      </c>
      <c r="E2496" s="27" t="s">
        <v>20</v>
      </c>
      <c r="F2496" s="13" t="s">
        <v>37</v>
      </c>
      <c r="G2496" s="29" t="s">
        <v>38</v>
      </c>
      <c r="H2496" s="12"/>
      <c r="J2496" s="31"/>
      <c r="K2496" s="11" t="s">
        <v>17</v>
      </c>
      <c r="N2496" s="21" t="e">
        <f>IF(J2496="NA","NA",(VLOOKUP(I2496,ObjConv,2,FALSE)/VLOOKUP(I2496,ObjConv,3,FALSE))*J2496)</f>
        <v>#N/A</v>
      </c>
    </row>
    <row r="2497" spans="1:14" x14ac:dyDescent="0.2">
      <c r="A2497" s="11" t="s">
        <v>13</v>
      </c>
      <c r="B2497" s="13" t="s">
        <v>14</v>
      </c>
      <c r="C2497" s="9">
        <v>43656</v>
      </c>
      <c r="D2497" s="7" t="s">
        <v>24</v>
      </c>
      <c r="E2497" s="27" t="s">
        <v>20</v>
      </c>
      <c r="F2497" s="13" t="s">
        <v>37</v>
      </c>
      <c r="G2497" s="29" t="s">
        <v>38</v>
      </c>
      <c r="H2497" s="12"/>
      <c r="J2497" s="31"/>
      <c r="K2497" s="11" t="s">
        <v>17</v>
      </c>
      <c r="N2497" s="21" t="e">
        <f>IF(J2497="NA","NA",(VLOOKUP(I2497,ObjConv,2,FALSE)/VLOOKUP(I2497,ObjConv,3,FALSE))*J2497)</f>
        <v>#N/A</v>
      </c>
    </row>
    <row r="2498" spans="1:14" x14ac:dyDescent="0.2">
      <c r="A2498" s="11" t="s">
        <v>13</v>
      </c>
      <c r="B2498" s="13" t="s">
        <v>14</v>
      </c>
      <c r="C2498" s="9">
        <v>43656</v>
      </c>
      <c r="D2498" s="7" t="s">
        <v>24</v>
      </c>
      <c r="E2498" s="27" t="s">
        <v>20</v>
      </c>
      <c r="F2498" s="13" t="s">
        <v>37</v>
      </c>
      <c r="G2498" s="29" t="s">
        <v>38</v>
      </c>
      <c r="H2498" s="12"/>
      <c r="J2498" s="31"/>
      <c r="K2498" s="11" t="s">
        <v>17</v>
      </c>
      <c r="N2498" s="21" t="e">
        <f>IF(J2498="NA","NA",(VLOOKUP(I2498,ObjConv,2,FALSE)/VLOOKUP(I2498,ObjConv,3,FALSE))*J2498)</f>
        <v>#N/A</v>
      </c>
    </row>
    <row r="2499" spans="1:14" x14ac:dyDescent="0.2">
      <c r="A2499" s="11" t="s">
        <v>13</v>
      </c>
      <c r="B2499" s="13" t="s">
        <v>14</v>
      </c>
      <c r="C2499" s="9">
        <v>43656</v>
      </c>
      <c r="D2499" s="7" t="s">
        <v>24</v>
      </c>
      <c r="E2499" s="27" t="s">
        <v>20</v>
      </c>
      <c r="F2499" s="13" t="s">
        <v>37</v>
      </c>
      <c r="G2499" s="29" t="s">
        <v>38</v>
      </c>
      <c r="H2499" s="12"/>
      <c r="J2499" s="31"/>
      <c r="K2499" s="11" t="s">
        <v>17</v>
      </c>
      <c r="N2499" s="21" t="e">
        <f>IF(J2499="NA","NA",(VLOOKUP(I2499,ObjConv,2,FALSE)/VLOOKUP(I2499,ObjConv,3,FALSE))*J2499)</f>
        <v>#N/A</v>
      </c>
    </row>
    <row r="2500" spans="1:14" x14ac:dyDescent="0.2">
      <c r="A2500" s="11" t="s">
        <v>13</v>
      </c>
      <c r="B2500" s="13" t="s">
        <v>14</v>
      </c>
      <c r="C2500" s="9">
        <v>43656</v>
      </c>
      <c r="D2500" s="7" t="s">
        <v>24</v>
      </c>
      <c r="E2500" s="27" t="s">
        <v>20</v>
      </c>
      <c r="F2500" s="13" t="s">
        <v>37</v>
      </c>
      <c r="G2500" s="29" t="s">
        <v>38</v>
      </c>
      <c r="H2500" s="12"/>
      <c r="J2500" s="31"/>
      <c r="K2500" s="11" t="s">
        <v>17</v>
      </c>
      <c r="N2500" s="21" t="e">
        <f>IF(J2500="NA","NA",(VLOOKUP(I2500,ObjConv,2,FALSE)/VLOOKUP(I2500,ObjConv,3,FALSE))*J2500)</f>
        <v>#N/A</v>
      </c>
    </row>
    <row r="2501" spans="1:14" x14ac:dyDescent="0.2">
      <c r="A2501" s="11" t="s">
        <v>13</v>
      </c>
      <c r="B2501" s="13" t="s">
        <v>14</v>
      </c>
      <c r="C2501" s="9">
        <v>43656</v>
      </c>
      <c r="D2501" s="7" t="s">
        <v>24</v>
      </c>
      <c r="E2501" s="27" t="s">
        <v>20</v>
      </c>
      <c r="F2501" s="13" t="s">
        <v>37</v>
      </c>
      <c r="G2501" s="29" t="s">
        <v>38</v>
      </c>
      <c r="H2501" s="12"/>
      <c r="J2501" s="31"/>
      <c r="K2501" s="11" t="s">
        <v>17</v>
      </c>
      <c r="N2501" s="21" t="e">
        <f>IF(J2501="NA","NA",(VLOOKUP(I2501,ObjConv,2,FALSE)/VLOOKUP(I2501,ObjConv,3,FALSE))*J2501)</f>
        <v>#N/A</v>
      </c>
    </row>
    <row r="2502" spans="1:14" x14ac:dyDescent="0.2">
      <c r="A2502" s="11" t="s">
        <v>13</v>
      </c>
      <c r="B2502" s="13" t="s">
        <v>14</v>
      </c>
      <c r="C2502" s="9">
        <v>43656</v>
      </c>
      <c r="D2502" s="7" t="s">
        <v>24</v>
      </c>
      <c r="E2502" s="27" t="s">
        <v>20</v>
      </c>
      <c r="F2502" s="13" t="s">
        <v>37</v>
      </c>
      <c r="G2502" s="29" t="s">
        <v>38</v>
      </c>
      <c r="H2502" s="12"/>
      <c r="J2502" s="31"/>
      <c r="K2502" s="11" t="s">
        <v>17</v>
      </c>
      <c r="N2502" s="21" t="e">
        <f>IF(J2502="NA","NA",(VLOOKUP(I2502,ObjConv,2,FALSE)/VLOOKUP(I2502,ObjConv,3,FALSE))*J2502)</f>
        <v>#N/A</v>
      </c>
    </row>
    <row r="2503" spans="1:14" x14ac:dyDescent="0.2">
      <c r="A2503" s="11" t="s">
        <v>13</v>
      </c>
      <c r="B2503" s="13" t="s">
        <v>14</v>
      </c>
      <c r="C2503" s="9">
        <v>43656</v>
      </c>
      <c r="D2503" s="7" t="s">
        <v>24</v>
      </c>
      <c r="E2503" s="27" t="s">
        <v>20</v>
      </c>
      <c r="F2503" s="13" t="s">
        <v>37</v>
      </c>
      <c r="G2503" s="29" t="s">
        <v>38</v>
      </c>
      <c r="H2503" s="12"/>
      <c r="J2503" s="31"/>
      <c r="K2503" s="11" t="s">
        <v>17</v>
      </c>
      <c r="N2503" s="21" t="e">
        <f>IF(J2503="NA","NA",(VLOOKUP(I2503,ObjConv,2,FALSE)/VLOOKUP(I2503,ObjConv,3,FALSE))*J2503)</f>
        <v>#N/A</v>
      </c>
    </row>
    <row r="2504" spans="1:14" x14ac:dyDescent="0.2">
      <c r="A2504" s="11" t="s">
        <v>13</v>
      </c>
      <c r="B2504" s="13" t="s">
        <v>14</v>
      </c>
      <c r="C2504" s="9">
        <v>43656</v>
      </c>
      <c r="D2504" s="7" t="s">
        <v>24</v>
      </c>
      <c r="E2504" s="27" t="s">
        <v>20</v>
      </c>
      <c r="F2504" s="13" t="s">
        <v>40</v>
      </c>
      <c r="G2504" s="29" t="s">
        <v>41</v>
      </c>
      <c r="H2504" s="12" t="s">
        <v>42</v>
      </c>
      <c r="I2504" t="s">
        <v>39</v>
      </c>
      <c r="J2504" s="31">
        <v>2.5</v>
      </c>
      <c r="K2504" s="11" t="s">
        <v>17</v>
      </c>
      <c r="N2504" s="21">
        <f>IF(J2504="NA","NA",(VLOOKUP(I2504,ObjConv,2,FALSE)/VLOOKUP(I2504,ObjConv,3,FALSE))*J2504)</f>
        <v>0.26315789473684215</v>
      </c>
    </row>
    <row r="2505" spans="1:14" x14ac:dyDescent="0.2">
      <c r="A2505" s="11" t="s">
        <v>13</v>
      </c>
      <c r="B2505" s="13" t="s">
        <v>14</v>
      </c>
      <c r="C2505" s="9">
        <v>43656</v>
      </c>
      <c r="D2505" s="7" t="s">
        <v>24</v>
      </c>
      <c r="E2505" s="27" t="s">
        <v>20</v>
      </c>
      <c r="F2505" s="13" t="s">
        <v>37</v>
      </c>
      <c r="G2505" s="29" t="s">
        <v>38</v>
      </c>
      <c r="H2505" s="12"/>
      <c r="J2505" s="31"/>
      <c r="K2505" s="11" t="s">
        <v>17</v>
      </c>
      <c r="N2505" s="21" t="e">
        <f>IF(J2505="NA","NA",(VLOOKUP(I2505,ObjConv,2,FALSE)/VLOOKUP(I2505,ObjConv,3,FALSE))*J2505)</f>
        <v>#N/A</v>
      </c>
    </row>
    <row r="2506" spans="1:14" x14ac:dyDescent="0.2">
      <c r="A2506" s="11" t="s">
        <v>13</v>
      </c>
      <c r="B2506" s="13" t="s">
        <v>14</v>
      </c>
      <c r="C2506" s="9">
        <v>43656</v>
      </c>
      <c r="D2506" s="7" t="s">
        <v>24</v>
      </c>
      <c r="E2506" s="27" t="s">
        <v>20</v>
      </c>
      <c r="F2506" s="13" t="s">
        <v>37</v>
      </c>
      <c r="G2506" s="29" t="s">
        <v>38</v>
      </c>
      <c r="H2506" s="12"/>
      <c r="J2506" s="31"/>
      <c r="K2506" s="11" t="s">
        <v>17</v>
      </c>
      <c r="N2506" s="21" t="e">
        <f>IF(J2506="NA","NA",(VLOOKUP(I2506,ObjConv,2,FALSE)/VLOOKUP(I2506,ObjConv,3,FALSE))*J2506)</f>
        <v>#N/A</v>
      </c>
    </row>
    <row r="2507" spans="1:14" x14ac:dyDescent="0.2">
      <c r="A2507" s="11" t="s">
        <v>13</v>
      </c>
      <c r="B2507" s="13" t="s">
        <v>14</v>
      </c>
      <c r="C2507" s="9">
        <v>43656</v>
      </c>
      <c r="D2507" s="7" t="s">
        <v>24</v>
      </c>
      <c r="E2507" s="27" t="s">
        <v>20</v>
      </c>
      <c r="F2507" s="13" t="s">
        <v>37</v>
      </c>
      <c r="G2507" s="29" t="s">
        <v>38</v>
      </c>
      <c r="H2507" s="12"/>
      <c r="J2507" s="31"/>
      <c r="K2507" s="11" t="s">
        <v>17</v>
      </c>
      <c r="N2507" s="21" t="e">
        <f>IF(J2507="NA","NA",(VLOOKUP(I2507,ObjConv,2,FALSE)/VLOOKUP(I2507,ObjConv,3,FALSE))*J2507)</f>
        <v>#N/A</v>
      </c>
    </row>
    <row r="2508" spans="1:14" x14ac:dyDescent="0.2">
      <c r="A2508" s="11" t="s">
        <v>13</v>
      </c>
      <c r="B2508" s="13" t="s">
        <v>14</v>
      </c>
      <c r="C2508" s="9">
        <v>43656</v>
      </c>
      <c r="D2508" s="7" t="s">
        <v>24</v>
      </c>
      <c r="E2508" s="27" t="s">
        <v>20</v>
      </c>
      <c r="F2508" s="13" t="s">
        <v>37</v>
      </c>
      <c r="G2508" s="29" t="s">
        <v>43</v>
      </c>
      <c r="H2508" s="12"/>
      <c r="J2508" s="31"/>
      <c r="K2508" s="11" t="s">
        <v>17</v>
      </c>
      <c r="N2508" s="21" t="e">
        <f>IF(J2508="NA","NA",(VLOOKUP(I2508,ObjConv,2,FALSE)/VLOOKUP(I2508,ObjConv,3,FALSE))*J2508)</f>
        <v>#N/A</v>
      </c>
    </row>
    <row r="2509" spans="1:14" x14ac:dyDescent="0.2">
      <c r="A2509" s="11" t="s">
        <v>13</v>
      </c>
      <c r="B2509" s="13" t="s">
        <v>14</v>
      </c>
      <c r="C2509" s="9">
        <v>43656</v>
      </c>
      <c r="D2509" s="7" t="s">
        <v>24</v>
      </c>
      <c r="E2509" s="27" t="s">
        <v>20</v>
      </c>
      <c r="F2509" s="13" t="s">
        <v>37</v>
      </c>
      <c r="G2509" s="29" t="s">
        <v>38</v>
      </c>
      <c r="H2509" s="12"/>
      <c r="J2509" s="31"/>
      <c r="K2509" s="11" t="s">
        <v>17</v>
      </c>
      <c r="N2509" s="21" t="e">
        <f>IF(J2509="NA","NA",(VLOOKUP(I2509,ObjConv,2,FALSE)/VLOOKUP(I2509,ObjConv,3,FALSE))*J2509)</f>
        <v>#N/A</v>
      </c>
    </row>
    <row r="2510" spans="1:14" x14ac:dyDescent="0.2">
      <c r="A2510" s="11" t="s">
        <v>13</v>
      </c>
      <c r="B2510" s="13" t="s">
        <v>14</v>
      </c>
      <c r="C2510" s="9">
        <v>43656</v>
      </c>
      <c r="D2510" s="7" t="s">
        <v>24</v>
      </c>
      <c r="E2510" s="27" t="s">
        <v>20</v>
      </c>
      <c r="F2510" s="13" t="s">
        <v>37</v>
      </c>
      <c r="G2510" s="29" t="s">
        <v>38</v>
      </c>
      <c r="H2510" s="12"/>
      <c r="J2510" s="31"/>
      <c r="K2510" s="11" t="s">
        <v>17</v>
      </c>
      <c r="N2510" s="21" t="e">
        <f>IF(J2510="NA","NA",(VLOOKUP(I2510,ObjConv,2,FALSE)/VLOOKUP(I2510,ObjConv,3,FALSE))*J2510)</f>
        <v>#N/A</v>
      </c>
    </row>
    <row r="2511" spans="1:14" x14ac:dyDescent="0.2">
      <c r="A2511" s="11" t="s">
        <v>13</v>
      </c>
      <c r="B2511" s="13" t="s">
        <v>14</v>
      </c>
      <c r="C2511" s="9">
        <v>43656</v>
      </c>
      <c r="D2511" s="7" t="s">
        <v>24</v>
      </c>
      <c r="E2511" s="27" t="s">
        <v>20</v>
      </c>
      <c r="F2511" s="13" t="s">
        <v>40</v>
      </c>
      <c r="G2511" s="29" t="s">
        <v>41</v>
      </c>
      <c r="H2511" s="12" t="s">
        <v>42</v>
      </c>
      <c r="I2511" t="s">
        <v>39</v>
      </c>
      <c r="J2511" s="31">
        <v>1.5</v>
      </c>
      <c r="K2511" s="11" t="s">
        <v>17</v>
      </c>
      <c r="N2511" s="21">
        <f>IF(J2511="NA","NA",(VLOOKUP(I2511,ObjConv,2,FALSE)/VLOOKUP(I2511,ObjConv,3,FALSE))*J2511)</f>
        <v>0.15789473684210528</v>
      </c>
    </row>
    <row r="2512" spans="1:14" x14ac:dyDescent="0.2">
      <c r="A2512" s="11" t="s">
        <v>13</v>
      </c>
      <c r="B2512" s="13" t="s">
        <v>14</v>
      </c>
      <c r="C2512" s="9">
        <v>43656</v>
      </c>
      <c r="D2512" s="7" t="s">
        <v>24</v>
      </c>
      <c r="E2512" s="27" t="s">
        <v>20</v>
      </c>
      <c r="F2512" s="13" t="s">
        <v>37</v>
      </c>
      <c r="G2512" s="29" t="s">
        <v>43</v>
      </c>
      <c r="H2512" s="12"/>
      <c r="J2512" s="31"/>
      <c r="K2512" s="11" t="s">
        <v>17</v>
      </c>
      <c r="N2512" s="21" t="e">
        <f>IF(J2512="NA","NA",(VLOOKUP(I2512,ObjConv,2,FALSE)/VLOOKUP(I2512,ObjConv,3,FALSE))*J2512)</f>
        <v>#N/A</v>
      </c>
    </row>
    <row r="2513" spans="1:14" x14ac:dyDescent="0.2">
      <c r="A2513" s="11" t="s">
        <v>13</v>
      </c>
      <c r="B2513" s="13" t="s">
        <v>14</v>
      </c>
      <c r="C2513" s="9">
        <v>43656</v>
      </c>
      <c r="D2513" s="7" t="s">
        <v>24</v>
      </c>
      <c r="E2513" s="27" t="s">
        <v>20</v>
      </c>
      <c r="F2513" s="13" t="s">
        <v>37</v>
      </c>
      <c r="G2513" s="29" t="s">
        <v>38</v>
      </c>
      <c r="H2513" s="12"/>
      <c r="J2513" s="31"/>
      <c r="K2513" s="11" t="s">
        <v>17</v>
      </c>
      <c r="N2513" s="21" t="e">
        <f>IF(J2513="NA","NA",(VLOOKUP(I2513,ObjConv,2,FALSE)/VLOOKUP(I2513,ObjConv,3,FALSE))*J2513)</f>
        <v>#N/A</v>
      </c>
    </row>
    <row r="2514" spans="1:14" x14ac:dyDescent="0.2">
      <c r="A2514" s="11" t="s">
        <v>13</v>
      </c>
      <c r="B2514" s="13" t="s">
        <v>14</v>
      </c>
      <c r="C2514" s="9">
        <v>43656</v>
      </c>
      <c r="D2514" s="7" t="s">
        <v>24</v>
      </c>
      <c r="E2514" s="27" t="s">
        <v>20</v>
      </c>
      <c r="F2514" s="13" t="s">
        <v>37</v>
      </c>
      <c r="G2514" s="29" t="s">
        <v>38</v>
      </c>
      <c r="H2514" s="12"/>
      <c r="J2514" s="31"/>
      <c r="K2514" s="11" t="s">
        <v>17</v>
      </c>
      <c r="N2514" s="21" t="e">
        <f>IF(J2514="NA","NA",(VLOOKUP(I2514,ObjConv,2,FALSE)/VLOOKUP(I2514,ObjConv,3,FALSE))*J2514)</f>
        <v>#N/A</v>
      </c>
    </row>
    <row r="2515" spans="1:14" x14ac:dyDescent="0.2">
      <c r="A2515" s="11" t="s">
        <v>13</v>
      </c>
      <c r="B2515" s="13" t="s">
        <v>14</v>
      </c>
      <c r="C2515" s="9">
        <v>43656</v>
      </c>
      <c r="D2515" s="7" t="s">
        <v>24</v>
      </c>
      <c r="E2515" s="27" t="s">
        <v>20</v>
      </c>
      <c r="F2515" s="13" t="s">
        <v>37</v>
      </c>
      <c r="G2515" s="29" t="s">
        <v>38</v>
      </c>
      <c r="H2515" s="12"/>
      <c r="J2515" s="31"/>
      <c r="K2515" s="11" t="s">
        <v>17</v>
      </c>
      <c r="N2515" s="21" t="e">
        <f>IF(J2515="NA","NA",(VLOOKUP(I2515,ObjConv,2,FALSE)/VLOOKUP(I2515,ObjConv,3,FALSE))*J2515)</f>
        <v>#N/A</v>
      </c>
    </row>
    <row r="2516" spans="1:14" x14ac:dyDescent="0.2">
      <c r="A2516" s="11" t="s">
        <v>13</v>
      </c>
      <c r="B2516" s="13" t="s">
        <v>14</v>
      </c>
      <c r="C2516" s="9">
        <v>43656</v>
      </c>
      <c r="D2516" s="7" t="s">
        <v>24</v>
      </c>
      <c r="E2516" s="27" t="s">
        <v>20</v>
      </c>
      <c r="F2516" s="13" t="s">
        <v>37</v>
      </c>
      <c r="G2516" s="29" t="s">
        <v>38</v>
      </c>
      <c r="H2516" s="12"/>
      <c r="J2516" s="31"/>
      <c r="K2516" s="11" t="s">
        <v>17</v>
      </c>
      <c r="N2516" s="21" t="e">
        <f>IF(J2516="NA","NA",(VLOOKUP(I2516,ObjConv,2,FALSE)/VLOOKUP(I2516,ObjConv,3,FALSE))*J2516)</f>
        <v>#N/A</v>
      </c>
    </row>
    <row r="2517" spans="1:14" x14ac:dyDescent="0.2">
      <c r="A2517" s="11" t="s">
        <v>13</v>
      </c>
      <c r="B2517" s="13" t="s">
        <v>14</v>
      </c>
      <c r="C2517" s="9">
        <v>43656</v>
      </c>
      <c r="D2517" s="7" t="s">
        <v>24</v>
      </c>
      <c r="E2517" s="27" t="s">
        <v>20</v>
      </c>
      <c r="F2517" s="13" t="s">
        <v>37</v>
      </c>
      <c r="G2517" s="29" t="s">
        <v>38</v>
      </c>
      <c r="H2517" s="12"/>
      <c r="J2517" s="31"/>
      <c r="K2517" s="11" t="s">
        <v>17</v>
      </c>
      <c r="N2517" s="21" t="e">
        <f>IF(J2517="NA","NA",(VLOOKUP(I2517,ObjConv,2,FALSE)/VLOOKUP(I2517,ObjConv,3,FALSE))*J2517)</f>
        <v>#N/A</v>
      </c>
    </row>
    <row r="2518" spans="1:14" x14ac:dyDescent="0.2">
      <c r="A2518" s="11" t="s">
        <v>13</v>
      </c>
      <c r="B2518" s="13" t="s">
        <v>14</v>
      </c>
      <c r="C2518" s="9">
        <v>43656</v>
      </c>
      <c r="D2518" s="7" t="s">
        <v>24</v>
      </c>
      <c r="E2518" s="27" t="s">
        <v>20</v>
      </c>
      <c r="F2518" s="13" t="s">
        <v>37</v>
      </c>
      <c r="G2518" s="29" t="s">
        <v>38</v>
      </c>
      <c r="H2518" s="12"/>
      <c r="J2518" s="31"/>
      <c r="K2518" s="11" t="s">
        <v>17</v>
      </c>
      <c r="N2518" s="21" t="e">
        <f>IF(J2518="NA","NA",(VLOOKUP(I2518,ObjConv,2,FALSE)/VLOOKUP(I2518,ObjConv,3,FALSE))*J2518)</f>
        <v>#N/A</v>
      </c>
    </row>
    <row r="2519" spans="1:14" x14ac:dyDescent="0.2">
      <c r="A2519" s="11" t="s">
        <v>13</v>
      </c>
      <c r="B2519" s="13" t="s">
        <v>14</v>
      </c>
      <c r="C2519" s="9">
        <v>43656</v>
      </c>
      <c r="D2519" s="7" t="s">
        <v>24</v>
      </c>
      <c r="E2519" s="27" t="s">
        <v>20</v>
      </c>
      <c r="F2519" s="13" t="s">
        <v>37</v>
      </c>
      <c r="G2519" s="29" t="s">
        <v>38</v>
      </c>
      <c r="H2519" s="12"/>
      <c r="J2519" s="31"/>
      <c r="K2519" s="11" t="s">
        <v>17</v>
      </c>
      <c r="N2519" s="21" t="e">
        <f>IF(J2519="NA","NA",(VLOOKUP(I2519,ObjConv,2,FALSE)/VLOOKUP(I2519,ObjConv,3,FALSE))*J2519)</f>
        <v>#N/A</v>
      </c>
    </row>
    <row r="2520" spans="1:14" x14ac:dyDescent="0.2">
      <c r="A2520" s="11" t="s">
        <v>13</v>
      </c>
      <c r="B2520" s="13" t="s">
        <v>14</v>
      </c>
      <c r="C2520" s="9">
        <v>43656</v>
      </c>
      <c r="D2520" s="7" t="s">
        <v>24</v>
      </c>
      <c r="E2520" s="27" t="s">
        <v>20</v>
      </c>
      <c r="F2520" s="13" t="s">
        <v>37</v>
      </c>
      <c r="G2520" s="29" t="s">
        <v>38</v>
      </c>
      <c r="H2520" s="12"/>
      <c r="J2520" s="31"/>
      <c r="K2520" s="11" t="s">
        <v>17</v>
      </c>
      <c r="N2520" s="21" t="e">
        <f>IF(J2520="NA","NA",(VLOOKUP(I2520,ObjConv,2,FALSE)/VLOOKUP(I2520,ObjConv,3,FALSE))*J2520)</f>
        <v>#N/A</v>
      </c>
    </row>
    <row r="2521" spans="1:14" x14ac:dyDescent="0.2">
      <c r="A2521" s="11" t="s">
        <v>13</v>
      </c>
      <c r="B2521" s="13" t="s">
        <v>14</v>
      </c>
      <c r="C2521" s="9">
        <v>43656</v>
      </c>
      <c r="D2521" s="7" t="s">
        <v>24</v>
      </c>
      <c r="E2521" s="27" t="s">
        <v>20</v>
      </c>
      <c r="F2521" s="13" t="s">
        <v>37</v>
      </c>
      <c r="G2521" s="29" t="s">
        <v>38</v>
      </c>
      <c r="H2521" s="12"/>
      <c r="J2521" s="31"/>
      <c r="K2521" s="11" t="s">
        <v>17</v>
      </c>
      <c r="N2521" s="21" t="e">
        <f>IF(J2521="NA","NA",(VLOOKUP(I2521,ObjConv,2,FALSE)/VLOOKUP(I2521,ObjConv,3,FALSE))*J2521)</f>
        <v>#N/A</v>
      </c>
    </row>
    <row r="2522" spans="1:14" x14ac:dyDescent="0.2">
      <c r="A2522" s="11" t="s">
        <v>13</v>
      </c>
      <c r="B2522" s="13" t="s">
        <v>14</v>
      </c>
      <c r="C2522" s="9">
        <v>43656</v>
      </c>
      <c r="D2522" s="7" t="s">
        <v>24</v>
      </c>
      <c r="E2522" s="27" t="s">
        <v>20</v>
      </c>
      <c r="F2522" s="13" t="s">
        <v>37</v>
      </c>
      <c r="G2522" s="29" t="s">
        <v>38</v>
      </c>
      <c r="H2522" s="12"/>
      <c r="J2522" s="31"/>
      <c r="K2522" s="11" t="s">
        <v>17</v>
      </c>
      <c r="N2522" s="21" t="e">
        <f>IF(J2522="NA","NA",(VLOOKUP(I2522,ObjConv,2,FALSE)/VLOOKUP(I2522,ObjConv,3,FALSE))*J2522)</f>
        <v>#N/A</v>
      </c>
    </row>
    <row r="2523" spans="1:14" x14ac:dyDescent="0.2">
      <c r="A2523" s="11" t="s">
        <v>13</v>
      </c>
      <c r="B2523" s="13" t="s">
        <v>14</v>
      </c>
      <c r="C2523" s="9">
        <v>43656</v>
      </c>
      <c r="D2523" s="7" t="s">
        <v>24</v>
      </c>
      <c r="E2523" s="27" t="s">
        <v>20</v>
      </c>
      <c r="F2523" s="13" t="s">
        <v>37</v>
      </c>
      <c r="G2523" s="29" t="s">
        <v>38</v>
      </c>
      <c r="H2523" s="12"/>
      <c r="J2523" s="31"/>
      <c r="K2523" s="11" t="s">
        <v>17</v>
      </c>
      <c r="N2523" s="21" t="e">
        <f>IF(J2523="NA","NA",(VLOOKUP(I2523,ObjConv,2,FALSE)/VLOOKUP(I2523,ObjConv,3,FALSE))*J2523)</f>
        <v>#N/A</v>
      </c>
    </row>
    <row r="2524" spans="1:14" x14ac:dyDescent="0.2">
      <c r="A2524" s="11" t="s">
        <v>13</v>
      </c>
      <c r="B2524" s="13" t="s">
        <v>14</v>
      </c>
      <c r="C2524" s="9">
        <v>43656</v>
      </c>
      <c r="D2524" s="7" t="s">
        <v>24</v>
      </c>
      <c r="E2524" s="27" t="s">
        <v>20</v>
      </c>
      <c r="F2524" s="13" t="s">
        <v>37</v>
      </c>
      <c r="G2524" s="29" t="s">
        <v>38</v>
      </c>
      <c r="H2524" s="12"/>
      <c r="J2524" s="31"/>
      <c r="K2524" s="11" t="s">
        <v>17</v>
      </c>
      <c r="N2524" s="21" t="e">
        <f>IF(J2524="NA","NA",(VLOOKUP(I2524,ObjConv,2,FALSE)/VLOOKUP(I2524,ObjConv,3,FALSE))*J2524)</f>
        <v>#N/A</v>
      </c>
    </row>
    <row r="2525" spans="1:14" x14ac:dyDescent="0.2">
      <c r="A2525" s="11" t="s">
        <v>13</v>
      </c>
      <c r="B2525" s="13" t="s">
        <v>14</v>
      </c>
      <c r="C2525" s="9">
        <v>43656</v>
      </c>
      <c r="D2525" s="7" t="s">
        <v>24</v>
      </c>
      <c r="E2525" s="27" t="s">
        <v>20</v>
      </c>
      <c r="F2525" s="13" t="s">
        <v>37</v>
      </c>
      <c r="G2525" s="29" t="s">
        <v>38</v>
      </c>
      <c r="H2525" s="12"/>
      <c r="J2525" s="31"/>
      <c r="K2525" s="11" t="s">
        <v>17</v>
      </c>
      <c r="N2525" s="21" t="e">
        <f>IF(J2525="NA","NA",(VLOOKUP(I2525,ObjConv,2,FALSE)/VLOOKUP(I2525,ObjConv,3,FALSE))*J2525)</f>
        <v>#N/A</v>
      </c>
    </row>
    <row r="2526" spans="1:14" x14ac:dyDescent="0.2">
      <c r="A2526" s="11" t="s">
        <v>13</v>
      </c>
      <c r="B2526" s="13" t="s">
        <v>14</v>
      </c>
      <c r="C2526" s="9">
        <v>43656</v>
      </c>
      <c r="D2526" s="7" t="s">
        <v>24</v>
      </c>
      <c r="E2526" s="27" t="s">
        <v>20</v>
      </c>
      <c r="F2526" s="13" t="s">
        <v>37</v>
      </c>
      <c r="G2526" s="29" t="s">
        <v>38</v>
      </c>
      <c r="H2526" s="12"/>
      <c r="J2526" s="31"/>
      <c r="K2526" s="11" t="s">
        <v>17</v>
      </c>
      <c r="N2526" s="21" t="e">
        <f>IF(J2526="NA","NA",(VLOOKUP(I2526,ObjConv,2,FALSE)/VLOOKUP(I2526,ObjConv,3,FALSE))*J2526)</f>
        <v>#N/A</v>
      </c>
    </row>
    <row r="2527" spans="1:14" x14ac:dyDescent="0.2">
      <c r="A2527" s="11" t="s">
        <v>13</v>
      </c>
      <c r="B2527" s="13" t="s">
        <v>14</v>
      </c>
      <c r="C2527" s="9">
        <v>43656</v>
      </c>
      <c r="D2527" s="7" t="s">
        <v>24</v>
      </c>
      <c r="E2527" s="27" t="s">
        <v>20</v>
      </c>
      <c r="F2527" s="13" t="s">
        <v>37</v>
      </c>
      <c r="G2527" s="29" t="s">
        <v>38</v>
      </c>
      <c r="H2527" s="12"/>
      <c r="J2527" s="31"/>
      <c r="K2527" s="11" t="s">
        <v>17</v>
      </c>
      <c r="N2527" s="21" t="e">
        <f>IF(J2527="NA","NA",(VLOOKUP(I2527,ObjConv,2,FALSE)/VLOOKUP(I2527,ObjConv,3,FALSE))*J2527)</f>
        <v>#N/A</v>
      </c>
    </row>
    <row r="2528" spans="1:14" x14ac:dyDescent="0.2">
      <c r="A2528" s="11" t="s">
        <v>13</v>
      </c>
      <c r="B2528" s="13" t="s">
        <v>14</v>
      </c>
      <c r="C2528" s="9">
        <v>43656</v>
      </c>
      <c r="D2528" s="7" t="s">
        <v>24</v>
      </c>
      <c r="E2528" s="27" t="s">
        <v>20</v>
      </c>
      <c r="F2528" s="13" t="s">
        <v>37</v>
      </c>
      <c r="G2528" s="29" t="s">
        <v>38</v>
      </c>
      <c r="H2528" s="12"/>
      <c r="J2528" s="31"/>
      <c r="K2528" s="11" t="s">
        <v>17</v>
      </c>
      <c r="N2528" s="21" t="e">
        <f>IF(J2528="NA","NA",(VLOOKUP(I2528,ObjConv,2,FALSE)/VLOOKUP(I2528,ObjConv,3,FALSE))*J2528)</f>
        <v>#N/A</v>
      </c>
    </row>
    <row r="2529" spans="1:14" x14ac:dyDescent="0.2">
      <c r="A2529" s="11" t="s">
        <v>13</v>
      </c>
      <c r="B2529" s="13" t="s">
        <v>14</v>
      </c>
      <c r="C2529" s="9">
        <v>43656</v>
      </c>
      <c r="D2529" s="7" t="s">
        <v>24</v>
      </c>
      <c r="E2529" s="27" t="s">
        <v>20</v>
      </c>
      <c r="F2529" s="13" t="s">
        <v>37</v>
      </c>
      <c r="G2529" s="29" t="s">
        <v>38</v>
      </c>
      <c r="H2529" s="12"/>
      <c r="J2529" s="31"/>
      <c r="K2529" s="11" t="s">
        <v>17</v>
      </c>
      <c r="N2529" s="21" t="e">
        <f>IF(J2529="NA","NA",(VLOOKUP(I2529,ObjConv,2,FALSE)/VLOOKUP(I2529,ObjConv,3,FALSE))*J2529)</f>
        <v>#N/A</v>
      </c>
    </row>
    <row r="2530" spans="1:14" x14ac:dyDescent="0.2">
      <c r="A2530" s="11" t="s">
        <v>13</v>
      </c>
      <c r="B2530" s="13" t="s">
        <v>14</v>
      </c>
      <c r="C2530" s="9">
        <v>43656</v>
      </c>
      <c r="D2530" s="7" t="s">
        <v>24</v>
      </c>
      <c r="E2530" s="27" t="s">
        <v>20</v>
      </c>
      <c r="F2530" s="13" t="s">
        <v>37</v>
      </c>
      <c r="G2530" s="29" t="s">
        <v>38</v>
      </c>
      <c r="H2530" s="12"/>
      <c r="J2530" s="31"/>
      <c r="K2530" s="11" t="s">
        <v>17</v>
      </c>
      <c r="N2530" s="21" t="e">
        <f>IF(J2530="NA","NA",(VLOOKUP(I2530,ObjConv,2,FALSE)/VLOOKUP(I2530,ObjConv,3,FALSE))*J2530)</f>
        <v>#N/A</v>
      </c>
    </row>
    <row r="2531" spans="1:14" x14ac:dyDescent="0.2">
      <c r="A2531" s="11" t="s">
        <v>13</v>
      </c>
      <c r="B2531" s="13" t="s">
        <v>14</v>
      </c>
      <c r="C2531" s="9">
        <v>43656</v>
      </c>
      <c r="D2531" s="7" t="s">
        <v>24</v>
      </c>
      <c r="E2531" s="27" t="s">
        <v>20</v>
      </c>
      <c r="F2531" s="13" t="s">
        <v>37</v>
      </c>
      <c r="G2531" s="29" t="s">
        <v>38</v>
      </c>
      <c r="H2531" s="12"/>
      <c r="J2531" s="31"/>
      <c r="K2531" s="11" t="s">
        <v>17</v>
      </c>
      <c r="N2531" s="21" t="e">
        <f>IF(J2531="NA","NA",(VLOOKUP(I2531,ObjConv,2,FALSE)/VLOOKUP(I2531,ObjConv,3,FALSE))*J2531)</f>
        <v>#N/A</v>
      </c>
    </row>
    <row r="2532" spans="1:14" x14ac:dyDescent="0.2">
      <c r="A2532" s="11" t="s">
        <v>13</v>
      </c>
      <c r="B2532" s="13" t="s">
        <v>14</v>
      </c>
      <c r="C2532" s="9">
        <v>43656</v>
      </c>
      <c r="D2532" s="7" t="s">
        <v>24</v>
      </c>
      <c r="E2532" s="27" t="s">
        <v>20</v>
      </c>
      <c r="F2532" s="13" t="s">
        <v>37</v>
      </c>
      <c r="G2532" s="29" t="s">
        <v>38</v>
      </c>
      <c r="H2532" s="12"/>
      <c r="J2532" s="31"/>
      <c r="K2532" s="11" t="s">
        <v>17</v>
      </c>
      <c r="N2532" s="21" t="e">
        <f>IF(J2532="NA","NA",(VLOOKUP(I2532,ObjConv,2,FALSE)/VLOOKUP(I2532,ObjConv,3,FALSE))*J2532)</f>
        <v>#N/A</v>
      </c>
    </row>
    <row r="2533" spans="1:14" x14ac:dyDescent="0.2">
      <c r="A2533" s="11" t="s">
        <v>13</v>
      </c>
      <c r="B2533" s="13" t="s">
        <v>14</v>
      </c>
      <c r="C2533" s="9">
        <v>43656</v>
      </c>
      <c r="D2533" s="7" t="s">
        <v>24</v>
      </c>
      <c r="E2533" s="27" t="s">
        <v>20</v>
      </c>
      <c r="F2533" s="13" t="s">
        <v>37</v>
      </c>
      <c r="G2533" s="29" t="s">
        <v>38</v>
      </c>
      <c r="H2533" s="12"/>
      <c r="J2533" s="31"/>
      <c r="K2533" s="11" t="s">
        <v>17</v>
      </c>
      <c r="N2533" s="21" t="e">
        <f>IF(J2533="NA","NA",(VLOOKUP(I2533,ObjConv,2,FALSE)/VLOOKUP(I2533,ObjConv,3,FALSE))*J2533)</f>
        <v>#N/A</v>
      </c>
    </row>
    <row r="2534" spans="1:14" x14ac:dyDescent="0.2">
      <c r="A2534" s="11" t="s">
        <v>13</v>
      </c>
      <c r="B2534" s="13" t="s">
        <v>14</v>
      </c>
      <c r="C2534" s="9">
        <v>43656</v>
      </c>
      <c r="D2534" s="7" t="s">
        <v>24</v>
      </c>
      <c r="E2534" s="27" t="s">
        <v>20</v>
      </c>
      <c r="F2534" s="13" t="s">
        <v>37</v>
      </c>
      <c r="G2534" s="29" t="s">
        <v>38</v>
      </c>
      <c r="H2534" s="12"/>
      <c r="J2534" s="31"/>
      <c r="K2534" s="11" t="s">
        <v>17</v>
      </c>
      <c r="N2534" s="21" t="e">
        <f>IF(J2534="NA","NA",(VLOOKUP(I2534,ObjConv,2,FALSE)/VLOOKUP(I2534,ObjConv,3,FALSE))*J2534)</f>
        <v>#N/A</v>
      </c>
    </row>
    <row r="2535" spans="1:14" x14ac:dyDescent="0.2">
      <c r="A2535" s="11" t="s">
        <v>13</v>
      </c>
      <c r="B2535" s="13" t="s">
        <v>14</v>
      </c>
      <c r="C2535" s="9">
        <v>43656</v>
      </c>
      <c r="D2535" s="7" t="s">
        <v>24</v>
      </c>
      <c r="E2535" s="27" t="s">
        <v>20</v>
      </c>
      <c r="F2535" s="13" t="s">
        <v>37</v>
      </c>
      <c r="G2535" s="29" t="s">
        <v>38</v>
      </c>
      <c r="H2535" s="12"/>
      <c r="J2535" s="31"/>
      <c r="K2535" s="11" t="s">
        <v>17</v>
      </c>
      <c r="N2535" s="21" t="e">
        <f>IF(J2535="NA","NA",(VLOOKUP(I2535,ObjConv,2,FALSE)/VLOOKUP(I2535,ObjConv,3,FALSE))*J2535)</f>
        <v>#N/A</v>
      </c>
    </row>
    <row r="2536" spans="1:14" x14ac:dyDescent="0.2">
      <c r="A2536" s="11" t="s">
        <v>13</v>
      </c>
      <c r="B2536" s="13" t="s">
        <v>14</v>
      </c>
      <c r="C2536" s="9">
        <v>43656</v>
      </c>
      <c r="D2536" s="7" t="s">
        <v>24</v>
      </c>
      <c r="E2536" s="27" t="s">
        <v>20</v>
      </c>
      <c r="F2536" s="13" t="s">
        <v>37</v>
      </c>
      <c r="G2536" s="29" t="s">
        <v>38</v>
      </c>
      <c r="H2536" s="12"/>
      <c r="J2536" s="31"/>
      <c r="K2536" s="11" t="s">
        <v>17</v>
      </c>
      <c r="N2536" s="21" t="e">
        <f>IF(J2536="NA","NA",(VLOOKUP(I2536,ObjConv,2,FALSE)/VLOOKUP(I2536,ObjConv,3,FALSE))*J2536)</f>
        <v>#N/A</v>
      </c>
    </row>
    <row r="2537" spans="1:14" x14ac:dyDescent="0.2">
      <c r="A2537" s="11" t="s">
        <v>13</v>
      </c>
      <c r="B2537" s="13" t="s">
        <v>14</v>
      </c>
      <c r="C2537" s="9">
        <v>43656</v>
      </c>
      <c r="D2537" s="7" t="s">
        <v>24</v>
      </c>
      <c r="E2537" s="27" t="s">
        <v>20</v>
      </c>
      <c r="F2537" s="13" t="s">
        <v>37</v>
      </c>
      <c r="G2537" s="29" t="s">
        <v>38</v>
      </c>
      <c r="H2537" s="12"/>
      <c r="J2537" s="31"/>
      <c r="K2537" s="11" t="s">
        <v>17</v>
      </c>
      <c r="N2537" s="21" t="e">
        <f>IF(J2537="NA","NA",(VLOOKUP(I2537,ObjConv,2,FALSE)/VLOOKUP(I2537,ObjConv,3,FALSE))*J2537)</f>
        <v>#N/A</v>
      </c>
    </row>
    <row r="2538" spans="1:14" x14ac:dyDescent="0.2">
      <c r="A2538" s="11" t="s">
        <v>13</v>
      </c>
      <c r="B2538" s="13" t="s">
        <v>14</v>
      </c>
      <c r="C2538" s="9">
        <v>43656</v>
      </c>
      <c r="D2538" s="7" t="s">
        <v>24</v>
      </c>
      <c r="E2538" s="27" t="s">
        <v>20</v>
      </c>
      <c r="F2538" s="13" t="s">
        <v>37</v>
      </c>
      <c r="G2538" s="29" t="s">
        <v>38</v>
      </c>
      <c r="H2538" s="12"/>
      <c r="J2538" s="31"/>
      <c r="K2538" s="11" t="s">
        <v>17</v>
      </c>
      <c r="N2538" s="21" t="e">
        <f>IF(J2538="NA","NA",(VLOOKUP(I2538,ObjConv,2,FALSE)/VLOOKUP(I2538,ObjConv,3,FALSE))*J2538)</f>
        <v>#N/A</v>
      </c>
    </row>
    <row r="2539" spans="1:14" x14ac:dyDescent="0.2">
      <c r="A2539" s="11" t="s">
        <v>13</v>
      </c>
      <c r="B2539" s="13" t="s">
        <v>14</v>
      </c>
      <c r="C2539" s="9">
        <v>43656</v>
      </c>
      <c r="D2539" s="7" t="s">
        <v>24</v>
      </c>
      <c r="E2539" s="27" t="s">
        <v>20</v>
      </c>
      <c r="F2539" s="13" t="s">
        <v>37</v>
      </c>
      <c r="G2539" s="29" t="s">
        <v>38</v>
      </c>
      <c r="H2539" s="12"/>
      <c r="J2539" s="31"/>
      <c r="K2539" s="11" t="s">
        <v>17</v>
      </c>
      <c r="N2539" s="21" t="e">
        <f>IF(J2539="NA","NA",(VLOOKUP(I2539,ObjConv,2,FALSE)/VLOOKUP(I2539,ObjConv,3,FALSE))*J2539)</f>
        <v>#N/A</v>
      </c>
    </row>
    <row r="2540" spans="1:14" x14ac:dyDescent="0.2">
      <c r="A2540" s="11" t="s">
        <v>13</v>
      </c>
      <c r="B2540" s="13" t="s">
        <v>14</v>
      </c>
      <c r="C2540" s="9">
        <v>43656</v>
      </c>
      <c r="D2540" s="7" t="s">
        <v>24</v>
      </c>
      <c r="E2540" s="27" t="s">
        <v>20</v>
      </c>
      <c r="F2540" s="13" t="s">
        <v>37</v>
      </c>
      <c r="G2540" s="29" t="s">
        <v>38</v>
      </c>
      <c r="H2540" s="12"/>
      <c r="J2540" s="31"/>
      <c r="K2540" s="11" t="s">
        <v>17</v>
      </c>
      <c r="N2540" s="21" t="e">
        <f>IF(J2540="NA","NA",(VLOOKUP(I2540,ObjConv,2,FALSE)/VLOOKUP(I2540,ObjConv,3,FALSE))*J2540)</f>
        <v>#N/A</v>
      </c>
    </row>
    <row r="2541" spans="1:14" x14ac:dyDescent="0.2">
      <c r="A2541" s="11" t="s">
        <v>13</v>
      </c>
      <c r="B2541" s="13" t="s">
        <v>14</v>
      </c>
      <c r="C2541" s="9">
        <v>43656</v>
      </c>
      <c r="D2541" s="7" t="s">
        <v>24</v>
      </c>
      <c r="E2541" s="27" t="s">
        <v>20</v>
      </c>
      <c r="F2541" s="13" t="s">
        <v>44</v>
      </c>
      <c r="G2541" s="29" t="s">
        <v>49</v>
      </c>
      <c r="H2541" s="12"/>
      <c r="I2541" t="s">
        <v>39</v>
      </c>
      <c r="J2541" s="31">
        <v>2</v>
      </c>
      <c r="K2541" s="11" t="s">
        <v>17</v>
      </c>
      <c r="N2541" s="21">
        <f>IF(J2541="NA","NA",(VLOOKUP(I2541,ObjConv,2,FALSE)/VLOOKUP(I2541,ObjConv,3,FALSE))*J2541)</f>
        <v>0.2105263157894737</v>
      </c>
    </row>
    <row r="2542" spans="1:14" x14ac:dyDescent="0.2">
      <c r="A2542" s="11" t="s">
        <v>13</v>
      </c>
      <c r="B2542" s="13" t="s">
        <v>14</v>
      </c>
      <c r="C2542" s="9">
        <v>43656</v>
      </c>
      <c r="D2542" s="7" t="s">
        <v>24</v>
      </c>
      <c r="E2542" s="27" t="s">
        <v>20</v>
      </c>
      <c r="F2542" s="13" t="s">
        <v>37</v>
      </c>
      <c r="G2542" s="29" t="s">
        <v>38</v>
      </c>
      <c r="H2542" s="12"/>
      <c r="J2542" s="31"/>
      <c r="K2542" s="11" t="s">
        <v>17</v>
      </c>
      <c r="N2542" s="21" t="e">
        <f>IF(J2542="NA","NA",(VLOOKUP(I2542,ObjConv,2,FALSE)/VLOOKUP(I2542,ObjConv,3,FALSE))*J2542)</f>
        <v>#N/A</v>
      </c>
    </row>
    <row r="2543" spans="1:14" x14ac:dyDescent="0.2">
      <c r="A2543" s="11" t="s">
        <v>13</v>
      </c>
      <c r="B2543" s="13" t="s">
        <v>14</v>
      </c>
      <c r="C2543" s="9">
        <v>43656</v>
      </c>
      <c r="D2543" s="7" t="s">
        <v>24</v>
      </c>
      <c r="E2543" s="27" t="s">
        <v>20</v>
      </c>
      <c r="F2543" s="13" t="s">
        <v>37</v>
      </c>
      <c r="G2543" s="29" t="s">
        <v>38</v>
      </c>
      <c r="H2543" s="12"/>
      <c r="J2543" s="31"/>
      <c r="K2543" s="11" t="s">
        <v>17</v>
      </c>
      <c r="N2543" s="21" t="e">
        <f>IF(J2543="NA","NA",(VLOOKUP(I2543,ObjConv,2,FALSE)/VLOOKUP(I2543,ObjConv,3,FALSE))*J2543)</f>
        <v>#N/A</v>
      </c>
    </row>
    <row r="2544" spans="1:14" x14ac:dyDescent="0.2">
      <c r="A2544" s="11" t="s">
        <v>13</v>
      </c>
      <c r="B2544" s="13" t="s">
        <v>14</v>
      </c>
      <c r="C2544" s="9">
        <v>43656</v>
      </c>
      <c r="D2544" s="7" t="s">
        <v>24</v>
      </c>
      <c r="E2544" s="27" t="s">
        <v>20</v>
      </c>
      <c r="F2544" s="13" t="s">
        <v>37</v>
      </c>
      <c r="G2544" s="29" t="s">
        <v>38</v>
      </c>
      <c r="H2544" s="12"/>
      <c r="J2544" s="31"/>
      <c r="K2544" s="11" t="s">
        <v>17</v>
      </c>
      <c r="N2544" s="21" t="e">
        <f>IF(J2544="NA","NA",(VLOOKUP(I2544,ObjConv,2,FALSE)/VLOOKUP(I2544,ObjConv,3,FALSE))*J2544)</f>
        <v>#N/A</v>
      </c>
    </row>
    <row r="2545" spans="1:14" x14ac:dyDescent="0.2">
      <c r="A2545" s="11" t="s">
        <v>13</v>
      </c>
      <c r="B2545" s="13" t="s">
        <v>14</v>
      </c>
      <c r="C2545" s="9">
        <v>43656</v>
      </c>
      <c r="D2545" s="7" t="s">
        <v>24</v>
      </c>
      <c r="E2545" s="27" t="s">
        <v>20</v>
      </c>
      <c r="F2545" s="13" t="s">
        <v>37</v>
      </c>
      <c r="G2545" s="29" t="s">
        <v>38</v>
      </c>
      <c r="H2545" s="12"/>
      <c r="J2545" s="31"/>
      <c r="K2545" s="11" t="s">
        <v>17</v>
      </c>
      <c r="N2545" s="21" t="e">
        <f>IF(J2545="NA","NA",(VLOOKUP(I2545,ObjConv,2,FALSE)/VLOOKUP(I2545,ObjConv,3,FALSE))*J2545)</f>
        <v>#N/A</v>
      </c>
    </row>
    <row r="2546" spans="1:14" x14ac:dyDescent="0.2">
      <c r="A2546" s="11" t="s">
        <v>13</v>
      </c>
      <c r="B2546" s="13" t="s">
        <v>14</v>
      </c>
      <c r="C2546" s="9">
        <v>43656</v>
      </c>
      <c r="D2546" s="7" t="s">
        <v>24</v>
      </c>
      <c r="E2546" s="27" t="s">
        <v>20</v>
      </c>
      <c r="F2546" s="13" t="s">
        <v>37</v>
      </c>
      <c r="G2546" s="29" t="s">
        <v>38</v>
      </c>
      <c r="H2546" s="12"/>
      <c r="J2546" s="31"/>
      <c r="K2546" s="11" t="s">
        <v>17</v>
      </c>
      <c r="N2546" s="21" t="e">
        <f>IF(J2546="NA","NA",(VLOOKUP(I2546,ObjConv,2,FALSE)/VLOOKUP(I2546,ObjConv,3,FALSE))*J2546)</f>
        <v>#N/A</v>
      </c>
    </row>
    <row r="2547" spans="1:14" x14ac:dyDescent="0.2">
      <c r="A2547" s="11" t="s">
        <v>13</v>
      </c>
      <c r="B2547" s="13" t="s">
        <v>14</v>
      </c>
      <c r="C2547" s="9">
        <v>43656</v>
      </c>
      <c r="D2547" s="7" t="s">
        <v>24</v>
      </c>
      <c r="E2547" s="27" t="s">
        <v>20</v>
      </c>
      <c r="F2547" s="13" t="s">
        <v>37</v>
      </c>
      <c r="G2547" s="29" t="s">
        <v>38</v>
      </c>
      <c r="H2547" s="12"/>
      <c r="J2547" s="31"/>
      <c r="K2547" s="11" t="s">
        <v>17</v>
      </c>
      <c r="N2547" s="21" t="e">
        <f>IF(J2547="NA","NA",(VLOOKUP(I2547,ObjConv,2,FALSE)/VLOOKUP(I2547,ObjConv,3,FALSE))*J2547)</f>
        <v>#N/A</v>
      </c>
    </row>
    <row r="2548" spans="1:14" x14ac:dyDescent="0.2">
      <c r="A2548" s="11" t="s">
        <v>13</v>
      </c>
      <c r="B2548" s="13" t="s">
        <v>14</v>
      </c>
      <c r="C2548" s="9">
        <v>43656</v>
      </c>
      <c r="D2548" s="7" t="s">
        <v>24</v>
      </c>
      <c r="E2548" s="27" t="s">
        <v>20</v>
      </c>
      <c r="F2548" s="13" t="s">
        <v>37</v>
      </c>
      <c r="G2548" s="29" t="s">
        <v>38</v>
      </c>
      <c r="H2548" s="12"/>
      <c r="J2548" s="31"/>
      <c r="K2548" s="11" t="s">
        <v>17</v>
      </c>
      <c r="N2548" s="21" t="e">
        <f>IF(J2548="NA","NA",(VLOOKUP(I2548,ObjConv,2,FALSE)/VLOOKUP(I2548,ObjConv,3,FALSE))*J2548)</f>
        <v>#N/A</v>
      </c>
    </row>
    <row r="2549" spans="1:14" x14ac:dyDescent="0.2">
      <c r="A2549" s="11" t="s">
        <v>13</v>
      </c>
      <c r="B2549" s="13" t="s">
        <v>14</v>
      </c>
      <c r="C2549" s="9">
        <v>43656</v>
      </c>
      <c r="D2549" s="7" t="s">
        <v>24</v>
      </c>
      <c r="E2549" s="27" t="s">
        <v>20</v>
      </c>
      <c r="F2549" s="13" t="s">
        <v>37</v>
      </c>
      <c r="G2549" s="29" t="s">
        <v>38</v>
      </c>
      <c r="H2549" s="12"/>
      <c r="J2549" s="31"/>
      <c r="K2549" s="11" t="s">
        <v>17</v>
      </c>
      <c r="N2549" s="21" t="e">
        <f>IF(J2549="NA","NA",(VLOOKUP(I2549,ObjConv,2,FALSE)/VLOOKUP(I2549,ObjConv,3,FALSE))*J2549)</f>
        <v>#N/A</v>
      </c>
    </row>
    <row r="2550" spans="1:14" x14ac:dyDescent="0.2">
      <c r="A2550" s="11" t="s">
        <v>13</v>
      </c>
      <c r="B2550" s="13" t="s">
        <v>14</v>
      </c>
      <c r="C2550" s="9">
        <v>43656</v>
      </c>
      <c r="D2550" s="7" t="s">
        <v>24</v>
      </c>
      <c r="E2550" s="27" t="s">
        <v>20</v>
      </c>
      <c r="F2550" s="13" t="s">
        <v>37</v>
      </c>
      <c r="G2550" s="29" t="s">
        <v>38</v>
      </c>
      <c r="H2550" s="12"/>
      <c r="J2550" s="31"/>
      <c r="K2550" s="11" t="s">
        <v>17</v>
      </c>
      <c r="N2550" s="21" t="e">
        <f>IF(J2550="NA","NA",(VLOOKUP(I2550,ObjConv,2,FALSE)/VLOOKUP(I2550,ObjConv,3,FALSE))*J2550)</f>
        <v>#N/A</v>
      </c>
    </row>
    <row r="2551" spans="1:14" x14ac:dyDescent="0.2">
      <c r="A2551" s="11" t="s">
        <v>13</v>
      </c>
      <c r="B2551" s="13" t="s">
        <v>14</v>
      </c>
      <c r="C2551" s="9">
        <v>43656</v>
      </c>
      <c r="D2551" s="7" t="s">
        <v>24</v>
      </c>
      <c r="E2551" s="27" t="s">
        <v>20</v>
      </c>
      <c r="F2551" s="13" t="s">
        <v>37</v>
      </c>
      <c r="G2551" s="29" t="s">
        <v>38</v>
      </c>
      <c r="H2551" s="12"/>
      <c r="J2551" s="31"/>
      <c r="K2551" s="11" t="s">
        <v>17</v>
      </c>
      <c r="N2551" s="21" t="e">
        <f>IF(J2551="NA","NA",(VLOOKUP(I2551,ObjConv,2,FALSE)/VLOOKUP(I2551,ObjConv,3,FALSE))*J2551)</f>
        <v>#N/A</v>
      </c>
    </row>
    <row r="2552" spans="1:14" x14ac:dyDescent="0.2">
      <c r="A2552" s="11" t="s">
        <v>13</v>
      </c>
      <c r="B2552" s="13" t="s">
        <v>14</v>
      </c>
      <c r="C2552" s="9">
        <v>43656</v>
      </c>
      <c r="D2552" s="7" t="s">
        <v>24</v>
      </c>
      <c r="E2552" s="27" t="s">
        <v>20</v>
      </c>
      <c r="F2552" s="13" t="s">
        <v>37</v>
      </c>
      <c r="G2552" s="29" t="s">
        <v>38</v>
      </c>
      <c r="H2552" s="12"/>
      <c r="J2552" s="31"/>
      <c r="K2552" s="11" t="s">
        <v>17</v>
      </c>
      <c r="N2552" s="21" t="e">
        <f>IF(J2552="NA","NA",(VLOOKUP(I2552,ObjConv,2,FALSE)/VLOOKUP(I2552,ObjConv,3,FALSE))*J2552)</f>
        <v>#N/A</v>
      </c>
    </row>
    <row r="2553" spans="1:14" x14ac:dyDescent="0.2">
      <c r="A2553" s="11" t="s">
        <v>13</v>
      </c>
      <c r="B2553" s="13" t="s">
        <v>14</v>
      </c>
      <c r="C2553" s="9">
        <v>43656</v>
      </c>
      <c r="D2553" s="7" t="s">
        <v>24</v>
      </c>
      <c r="E2553" s="27" t="s">
        <v>20</v>
      </c>
      <c r="F2553" s="13" t="s">
        <v>37</v>
      </c>
      <c r="G2553" s="29" t="s">
        <v>38</v>
      </c>
      <c r="H2553" s="12"/>
      <c r="J2553" s="31"/>
      <c r="K2553" s="11" t="s">
        <v>17</v>
      </c>
      <c r="N2553" s="21" t="e">
        <f>IF(J2553="NA","NA",(VLOOKUP(I2553,ObjConv,2,FALSE)/VLOOKUP(I2553,ObjConv,3,FALSE))*J2553)</f>
        <v>#N/A</v>
      </c>
    </row>
    <row r="2554" spans="1:14" x14ac:dyDescent="0.2">
      <c r="A2554" s="11" t="s">
        <v>13</v>
      </c>
      <c r="B2554" s="13" t="s">
        <v>14</v>
      </c>
      <c r="C2554" s="9">
        <v>43656</v>
      </c>
      <c r="D2554" s="7" t="s">
        <v>24</v>
      </c>
      <c r="E2554" s="27" t="s">
        <v>20</v>
      </c>
      <c r="F2554" s="13" t="s">
        <v>37</v>
      </c>
      <c r="G2554" s="29" t="s">
        <v>38</v>
      </c>
      <c r="H2554" s="12"/>
      <c r="J2554" s="31"/>
      <c r="K2554" s="11" t="s">
        <v>17</v>
      </c>
      <c r="N2554" s="21" t="e">
        <f>IF(J2554="NA","NA",(VLOOKUP(I2554,ObjConv,2,FALSE)/VLOOKUP(I2554,ObjConv,3,FALSE))*J2554)</f>
        <v>#N/A</v>
      </c>
    </row>
    <row r="2555" spans="1:14" x14ac:dyDescent="0.2">
      <c r="A2555" s="11" t="s">
        <v>13</v>
      </c>
      <c r="B2555" s="13" t="s">
        <v>14</v>
      </c>
      <c r="C2555" s="9">
        <v>43656</v>
      </c>
      <c r="D2555" s="7" t="s">
        <v>24</v>
      </c>
      <c r="E2555" s="27" t="s">
        <v>20</v>
      </c>
      <c r="F2555" s="13" t="s">
        <v>37</v>
      </c>
      <c r="G2555" s="29" t="s">
        <v>38</v>
      </c>
      <c r="H2555" s="12"/>
      <c r="J2555" s="31"/>
      <c r="K2555" s="11" t="s">
        <v>17</v>
      </c>
      <c r="N2555" s="21" t="e">
        <f>IF(J2555="NA","NA",(VLOOKUP(I2555,ObjConv,2,FALSE)/VLOOKUP(I2555,ObjConv,3,FALSE))*J2555)</f>
        <v>#N/A</v>
      </c>
    </row>
    <row r="2556" spans="1:14" x14ac:dyDescent="0.2">
      <c r="A2556" s="11" t="s">
        <v>13</v>
      </c>
      <c r="B2556" s="13" t="s">
        <v>14</v>
      </c>
      <c r="C2556" s="9">
        <v>43656</v>
      </c>
      <c r="D2556" s="7" t="s">
        <v>24</v>
      </c>
      <c r="E2556" s="27" t="s">
        <v>20</v>
      </c>
      <c r="F2556" s="13" t="s">
        <v>37</v>
      </c>
      <c r="G2556" s="29" t="s">
        <v>38</v>
      </c>
      <c r="H2556" s="12"/>
      <c r="J2556" s="31"/>
      <c r="K2556" s="11" t="s">
        <v>17</v>
      </c>
      <c r="N2556" s="21" t="e">
        <f>IF(J2556="NA","NA",(VLOOKUP(I2556,ObjConv,2,FALSE)/VLOOKUP(I2556,ObjConv,3,FALSE))*J2556)</f>
        <v>#N/A</v>
      </c>
    </row>
    <row r="2557" spans="1:14" x14ac:dyDescent="0.2">
      <c r="A2557" s="11" t="s">
        <v>13</v>
      </c>
      <c r="B2557" s="13" t="s">
        <v>14</v>
      </c>
      <c r="C2557" s="9">
        <v>43656</v>
      </c>
      <c r="D2557" s="7" t="s">
        <v>24</v>
      </c>
      <c r="E2557" s="27" t="s">
        <v>20</v>
      </c>
      <c r="F2557" s="13" t="s">
        <v>37</v>
      </c>
      <c r="G2557" s="29" t="s">
        <v>38</v>
      </c>
      <c r="H2557" s="12"/>
      <c r="J2557" s="31"/>
      <c r="K2557" s="11" t="s">
        <v>17</v>
      </c>
      <c r="N2557" s="21" t="e">
        <f>IF(J2557="NA","NA",(VLOOKUP(I2557,ObjConv,2,FALSE)/VLOOKUP(I2557,ObjConv,3,FALSE))*J2557)</f>
        <v>#N/A</v>
      </c>
    </row>
    <row r="2558" spans="1:14" x14ac:dyDescent="0.2">
      <c r="A2558" s="11" t="s">
        <v>13</v>
      </c>
      <c r="B2558" s="13" t="s">
        <v>14</v>
      </c>
      <c r="C2558" s="9">
        <v>43656</v>
      </c>
      <c r="D2558" s="7" t="s">
        <v>24</v>
      </c>
      <c r="E2558" s="27" t="s">
        <v>20</v>
      </c>
      <c r="F2558" s="13" t="s">
        <v>37</v>
      </c>
      <c r="G2558" s="29" t="s">
        <v>38</v>
      </c>
      <c r="H2558" s="12"/>
      <c r="J2558" s="31"/>
      <c r="K2558" s="11" t="s">
        <v>17</v>
      </c>
      <c r="N2558" s="21" t="e">
        <f>IF(J2558="NA","NA",(VLOOKUP(I2558,ObjConv,2,FALSE)/VLOOKUP(I2558,ObjConv,3,FALSE))*J2558)</f>
        <v>#N/A</v>
      </c>
    </row>
    <row r="2559" spans="1:14" x14ac:dyDescent="0.2">
      <c r="A2559" s="11" t="s">
        <v>13</v>
      </c>
      <c r="B2559" s="13" t="s">
        <v>14</v>
      </c>
      <c r="C2559" s="9">
        <v>43656</v>
      </c>
      <c r="D2559" s="7" t="s">
        <v>24</v>
      </c>
      <c r="E2559" s="27" t="s">
        <v>20</v>
      </c>
      <c r="F2559" s="13" t="s">
        <v>37</v>
      </c>
      <c r="G2559" s="29" t="s">
        <v>38</v>
      </c>
      <c r="H2559" s="12"/>
      <c r="J2559" s="31"/>
      <c r="K2559" s="11" t="s">
        <v>17</v>
      </c>
      <c r="N2559" s="21" t="e">
        <f>IF(J2559="NA","NA",(VLOOKUP(I2559,ObjConv,2,FALSE)/VLOOKUP(I2559,ObjConv,3,FALSE))*J2559)</f>
        <v>#N/A</v>
      </c>
    </row>
    <row r="2560" spans="1:14" x14ac:dyDescent="0.2">
      <c r="A2560" s="11" t="s">
        <v>13</v>
      </c>
      <c r="B2560" s="13" t="s">
        <v>14</v>
      </c>
      <c r="C2560" s="9">
        <v>43656</v>
      </c>
      <c r="D2560" s="7" t="s">
        <v>24</v>
      </c>
      <c r="E2560" s="27" t="s">
        <v>20</v>
      </c>
      <c r="F2560" s="13" t="s">
        <v>37</v>
      </c>
      <c r="G2560" s="29" t="s">
        <v>38</v>
      </c>
      <c r="H2560" s="12"/>
      <c r="J2560" s="31"/>
      <c r="K2560" s="11" t="s">
        <v>17</v>
      </c>
      <c r="N2560" s="21" t="e">
        <f>IF(J2560="NA","NA",(VLOOKUP(I2560,ObjConv,2,FALSE)/VLOOKUP(I2560,ObjConv,3,FALSE))*J2560)</f>
        <v>#N/A</v>
      </c>
    </row>
    <row r="2561" spans="1:14" x14ac:dyDescent="0.2">
      <c r="A2561" s="11" t="s">
        <v>13</v>
      </c>
      <c r="B2561" s="13" t="s">
        <v>14</v>
      </c>
      <c r="C2561" s="9">
        <v>43656</v>
      </c>
      <c r="D2561" s="7" t="s">
        <v>24</v>
      </c>
      <c r="E2561" s="27" t="s">
        <v>20</v>
      </c>
      <c r="F2561" s="13" t="s">
        <v>37</v>
      </c>
      <c r="G2561" s="29" t="s">
        <v>38</v>
      </c>
      <c r="H2561" s="12"/>
      <c r="J2561" s="31"/>
      <c r="K2561" s="11" t="s">
        <v>17</v>
      </c>
      <c r="N2561" s="21" t="e">
        <f>IF(J2561="NA","NA",(VLOOKUP(I2561,ObjConv,2,FALSE)/VLOOKUP(I2561,ObjConv,3,FALSE))*J2561)</f>
        <v>#N/A</v>
      </c>
    </row>
    <row r="2562" spans="1:14" x14ac:dyDescent="0.2">
      <c r="A2562" s="11" t="s">
        <v>13</v>
      </c>
      <c r="B2562" s="13" t="s">
        <v>14</v>
      </c>
      <c r="C2562" s="9">
        <v>43656</v>
      </c>
      <c r="D2562" s="7" t="s">
        <v>24</v>
      </c>
      <c r="E2562" s="27" t="s">
        <v>20</v>
      </c>
      <c r="F2562" s="13" t="s">
        <v>37</v>
      </c>
      <c r="G2562" s="29" t="s">
        <v>38</v>
      </c>
      <c r="H2562" s="12"/>
      <c r="J2562" s="31"/>
      <c r="K2562" s="11" t="s">
        <v>17</v>
      </c>
      <c r="N2562" s="21" t="e">
        <f>IF(J2562="NA","NA",(VLOOKUP(I2562,ObjConv,2,FALSE)/VLOOKUP(I2562,ObjConv,3,FALSE))*J2562)</f>
        <v>#N/A</v>
      </c>
    </row>
    <row r="2563" spans="1:14" x14ac:dyDescent="0.2">
      <c r="A2563" s="11" t="s">
        <v>13</v>
      </c>
      <c r="B2563" s="13" t="s">
        <v>14</v>
      </c>
      <c r="C2563" s="9">
        <v>43656</v>
      </c>
      <c r="D2563" s="7" t="s">
        <v>24</v>
      </c>
      <c r="E2563" s="27" t="s">
        <v>20</v>
      </c>
      <c r="F2563" s="13" t="s">
        <v>37</v>
      </c>
      <c r="G2563" s="29" t="s">
        <v>38</v>
      </c>
      <c r="H2563" s="12"/>
      <c r="J2563" s="31"/>
      <c r="K2563" s="11" t="s">
        <v>17</v>
      </c>
      <c r="N2563" s="21" t="e">
        <f>IF(J2563="NA","NA",(VLOOKUP(I2563,ObjConv,2,FALSE)/VLOOKUP(I2563,ObjConv,3,FALSE))*J2563)</f>
        <v>#N/A</v>
      </c>
    </row>
    <row r="2564" spans="1:14" x14ac:dyDescent="0.2">
      <c r="A2564" s="11" t="s">
        <v>13</v>
      </c>
      <c r="B2564" s="13" t="s">
        <v>14</v>
      </c>
      <c r="C2564" s="9">
        <v>43656</v>
      </c>
      <c r="D2564" s="7" t="s">
        <v>24</v>
      </c>
      <c r="E2564" s="27" t="s">
        <v>20</v>
      </c>
      <c r="F2564" s="13" t="s">
        <v>37</v>
      </c>
      <c r="G2564" s="29" t="s">
        <v>38</v>
      </c>
      <c r="H2564" s="12"/>
      <c r="J2564" s="31"/>
      <c r="K2564" s="11" t="s">
        <v>17</v>
      </c>
      <c r="N2564" s="21" t="e">
        <f>IF(J2564="NA","NA",(VLOOKUP(I2564,ObjConv,2,FALSE)/VLOOKUP(I2564,ObjConv,3,FALSE))*J2564)</f>
        <v>#N/A</v>
      </c>
    </row>
    <row r="2565" spans="1:14" x14ac:dyDescent="0.2">
      <c r="A2565" s="11" t="s">
        <v>13</v>
      </c>
      <c r="B2565" s="13" t="s">
        <v>14</v>
      </c>
      <c r="C2565" s="9">
        <v>43656</v>
      </c>
      <c r="D2565" s="7" t="s">
        <v>24</v>
      </c>
      <c r="E2565" s="27" t="s">
        <v>20</v>
      </c>
      <c r="F2565" s="13" t="s">
        <v>37</v>
      </c>
      <c r="G2565" s="29" t="s">
        <v>38</v>
      </c>
      <c r="H2565" s="12"/>
      <c r="J2565" s="31"/>
      <c r="K2565" s="11" t="s">
        <v>17</v>
      </c>
      <c r="N2565" s="21" t="e">
        <f>IF(J2565="NA","NA",(VLOOKUP(I2565,ObjConv,2,FALSE)/VLOOKUP(I2565,ObjConv,3,FALSE))*J2565)</f>
        <v>#N/A</v>
      </c>
    </row>
    <row r="2566" spans="1:14" x14ac:dyDescent="0.2">
      <c r="A2566" s="11" t="s">
        <v>13</v>
      </c>
      <c r="B2566" s="13" t="s">
        <v>14</v>
      </c>
      <c r="C2566" s="9">
        <v>43656</v>
      </c>
      <c r="D2566" s="7" t="s">
        <v>24</v>
      </c>
      <c r="E2566" s="27" t="s">
        <v>20</v>
      </c>
      <c r="F2566" s="13" t="s">
        <v>37</v>
      </c>
      <c r="G2566" s="29" t="s">
        <v>38</v>
      </c>
      <c r="H2566" s="12"/>
      <c r="J2566" s="31"/>
      <c r="K2566" s="11" t="s">
        <v>17</v>
      </c>
      <c r="N2566" s="21" t="e">
        <f>IF(J2566="NA","NA",(VLOOKUP(I2566,ObjConv,2,FALSE)/VLOOKUP(I2566,ObjConv,3,FALSE))*J2566)</f>
        <v>#N/A</v>
      </c>
    </row>
    <row r="2567" spans="1:14" x14ac:dyDescent="0.2">
      <c r="A2567" s="11" t="s">
        <v>13</v>
      </c>
      <c r="B2567" s="13" t="s">
        <v>14</v>
      </c>
      <c r="C2567" s="9">
        <v>43656</v>
      </c>
      <c r="D2567" s="7" t="s">
        <v>24</v>
      </c>
      <c r="E2567" s="27" t="s">
        <v>20</v>
      </c>
      <c r="F2567" s="13" t="s">
        <v>37</v>
      </c>
      <c r="G2567" s="29" t="s">
        <v>38</v>
      </c>
      <c r="H2567" s="12"/>
      <c r="J2567" s="31"/>
      <c r="K2567" s="11" t="s">
        <v>17</v>
      </c>
      <c r="N2567" s="21" t="e">
        <f>IF(J2567="NA","NA",(VLOOKUP(I2567,ObjConv,2,FALSE)/VLOOKUP(I2567,ObjConv,3,FALSE))*J2567)</f>
        <v>#N/A</v>
      </c>
    </row>
    <row r="2568" spans="1:14" x14ac:dyDescent="0.2">
      <c r="A2568" s="11" t="s">
        <v>13</v>
      </c>
      <c r="B2568" s="13" t="s">
        <v>14</v>
      </c>
      <c r="C2568" s="9">
        <v>43656</v>
      </c>
      <c r="D2568" s="7" t="s">
        <v>24</v>
      </c>
      <c r="E2568" s="27" t="s">
        <v>20</v>
      </c>
      <c r="F2568" s="13" t="s">
        <v>37</v>
      </c>
      <c r="G2568" s="29" t="s">
        <v>38</v>
      </c>
      <c r="H2568" s="12"/>
      <c r="J2568" s="31"/>
      <c r="K2568" s="11" t="s">
        <v>17</v>
      </c>
      <c r="N2568" s="21" t="e">
        <f>IF(J2568="NA","NA",(VLOOKUP(I2568,ObjConv,2,FALSE)/VLOOKUP(I2568,ObjConv,3,FALSE))*J2568)</f>
        <v>#N/A</v>
      </c>
    </row>
    <row r="2569" spans="1:14" x14ac:dyDescent="0.2">
      <c r="A2569" s="11" t="s">
        <v>13</v>
      </c>
      <c r="B2569" s="13" t="s">
        <v>14</v>
      </c>
      <c r="C2569" s="9">
        <v>43656</v>
      </c>
      <c r="D2569" s="7" t="s">
        <v>24</v>
      </c>
      <c r="E2569" s="27" t="s">
        <v>20</v>
      </c>
      <c r="F2569" s="13" t="s">
        <v>37</v>
      </c>
      <c r="G2569" s="29" t="s">
        <v>38</v>
      </c>
      <c r="H2569" s="12"/>
      <c r="J2569" s="31"/>
      <c r="K2569" s="11" t="s">
        <v>17</v>
      </c>
      <c r="N2569" s="21" t="e">
        <f>IF(J2569="NA","NA",(VLOOKUP(I2569,ObjConv,2,FALSE)/VLOOKUP(I2569,ObjConv,3,FALSE))*J2569)</f>
        <v>#N/A</v>
      </c>
    </row>
    <row r="2570" spans="1:14" x14ac:dyDescent="0.2">
      <c r="A2570" s="11" t="s">
        <v>13</v>
      </c>
      <c r="B2570" s="13" t="s">
        <v>14</v>
      </c>
      <c r="C2570" s="9">
        <v>43656</v>
      </c>
      <c r="D2570" s="7" t="s">
        <v>24</v>
      </c>
      <c r="E2570" s="27" t="s">
        <v>20</v>
      </c>
      <c r="F2570" s="13" t="s">
        <v>37</v>
      </c>
      <c r="G2570" s="29" t="s">
        <v>38</v>
      </c>
      <c r="H2570" s="12"/>
      <c r="J2570" s="31"/>
      <c r="K2570" s="11" t="s">
        <v>17</v>
      </c>
      <c r="N2570" s="21" t="e">
        <f>IF(J2570="NA","NA",(VLOOKUP(I2570,ObjConv,2,FALSE)/VLOOKUP(I2570,ObjConv,3,FALSE))*J2570)</f>
        <v>#N/A</v>
      </c>
    </row>
    <row r="2571" spans="1:14" x14ac:dyDescent="0.2">
      <c r="A2571" s="11" t="s">
        <v>13</v>
      </c>
      <c r="B2571" s="13" t="s">
        <v>14</v>
      </c>
      <c r="C2571" s="9">
        <v>43656</v>
      </c>
      <c r="D2571" s="7" t="s">
        <v>24</v>
      </c>
      <c r="E2571" s="27" t="s">
        <v>20</v>
      </c>
      <c r="F2571" s="13" t="s">
        <v>37</v>
      </c>
      <c r="G2571" s="29" t="s">
        <v>38</v>
      </c>
      <c r="H2571" s="12"/>
      <c r="J2571" s="31"/>
      <c r="K2571" s="11" t="s">
        <v>17</v>
      </c>
      <c r="N2571" s="21" t="e">
        <f>IF(J2571="NA","NA",(VLOOKUP(I2571,ObjConv,2,FALSE)/VLOOKUP(I2571,ObjConv,3,FALSE))*J2571)</f>
        <v>#N/A</v>
      </c>
    </row>
    <row r="2572" spans="1:14" x14ac:dyDescent="0.2">
      <c r="A2572" s="11" t="s">
        <v>13</v>
      </c>
      <c r="B2572" s="13" t="s">
        <v>14</v>
      </c>
      <c r="C2572" s="9">
        <v>43656</v>
      </c>
      <c r="D2572" s="7" t="s">
        <v>24</v>
      </c>
      <c r="E2572" s="27" t="s">
        <v>20</v>
      </c>
      <c r="F2572" s="13" t="s">
        <v>37</v>
      </c>
      <c r="G2572" s="29" t="s">
        <v>38</v>
      </c>
      <c r="H2572" s="12"/>
      <c r="J2572" s="31"/>
      <c r="K2572" s="11" t="s">
        <v>17</v>
      </c>
      <c r="N2572" s="21" t="e">
        <f>IF(J2572="NA","NA",(VLOOKUP(I2572,ObjConv,2,FALSE)/VLOOKUP(I2572,ObjConv,3,FALSE))*J2572)</f>
        <v>#N/A</v>
      </c>
    </row>
    <row r="2573" spans="1:14" x14ac:dyDescent="0.2">
      <c r="A2573" s="11" t="s">
        <v>13</v>
      </c>
      <c r="B2573" s="13" t="s">
        <v>14</v>
      </c>
      <c r="C2573" s="9">
        <v>43656</v>
      </c>
      <c r="D2573" s="7" t="s">
        <v>24</v>
      </c>
      <c r="E2573" s="27" t="s">
        <v>20</v>
      </c>
      <c r="F2573" s="13" t="s">
        <v>37</v>
      </c>
      <c r="G2573" s="29" t="s">
        <v>38</v>
      </c>
      <c r="H2573" s="12"/>
      <c r="J2573" s="31"/>
      <c r="K2573" s="11" t="s">
        <v>17</v>
      </c>
      <c r="N2573" s="21" t="e">
        <f>IF(J2573="NA","NA",(VLOOKUP(I2573,ObjConv,2,FALSE)/VLOOKUP(I2573,ObjConv,3,FALSE))*J2573)</f>
        <v>#N/A</v>
      </c>
    </row>
    <row r="2574" spans="1:14" x14ac:dyDescent="0.2">
      <c r="A2574" s="11" t="s">
        <v>13</v>
      </c>
      <c r="B2574" s="13" t="s">
        <v>14</v>
      </c>
      <c r="C2574" s="9">
        <v>43656</v>
      </c>
      <c r="D2574" s="7" t="s">
        <v>24</v>
      </c>
      <c r="E2574" s="27" t="s">
        <v>20</v>
      </c>
      <c r="F2574" s="13" t="s">
        <v>37</v>
      </c>
      <c r="G2574" s="29" t="s">
        <v>38</v>
      </c>
      <c r="H2574" s="12"/>
      <c r="J2574" s="31"/>
      <c r="K2574" s="11" t="s">
        <v>17</v>
      </c>
      <c r="N2574" s="21" t="e">
        <f>IF(J2574="NA","NA",(VLOOKUP(I2574,ObjConv,2,FALSE)/VLOOKUP(I2574,ObjConv,3,FALSE))*J2574)</f>
        <v>#N/A</v>
      </c>
    </row>
    <row r="2575" spans="1:14" x14ac:dyDescent="0.2">
      <c r="A2575" s="11" t="s">
        <v>13</v>
      </c>
      <c r="B2575" s="13" t="s">
        <v>14</v>
      </c>
      <c r="C2575" s="9">
        <v>43656</v>
      </c>
      <c r="D2575" s="7" t="s">
        <v>24</v>
      </c>
      <c r="E2575" s="27" t="s">
        <v>20</v>
      </c>
      <c r="F2575" s="13" t="s">
        <v>37</v>
      </c>
      <c r="G2575" s="29" t="s">
        <v>38</v>
      </c>
      <c r="H2575" s="12"/>
      <c r="J2575" s="31"/>
      <c r="K2575" s="11" t="s">
        <v>17</v>
      </c>
      <c r="N2575" s="21" t="e">
        <f>IF(J2575="NA","NA",(VLOOKUP(I2575,ObjConv,2,FALSE)/VLOOKUP(I2575,ObjConv,3,FALSE))*J2575)</f>
        <v>#N/A</v>
      </c>
    </row>
    <row r="2576" spans="1:14" x14ac:dyDescent="0.2">
      <c r="A2576" s="11" t="s">
        <v>13</v>
      </c>
      <c r="B2576" s="13" t="s">
        <v>14</v>
      </c>
      <c r="C2576" s="9">
        <v>43656</v>
      </c>
      <c r="D2576" s="7" t="s">
        <v>24</v>
      </c>
      <c r="E2576" s="27" t="s">
        <v>20</v>
      </c>
      <c r="F2576" s="13" t="s">
        <v>37</v>
      </c>
      <c r="G2576" s="29" t="s">
        <v>38</v>
      </c>
      <c r="H2576" s="12"/>
      <c r="J2576" s="31"/>
      <c r="K2576" s="11" t="s">
        <v>17</v>
      </c>
      <c r="N2576" s="21" t="e">
        <f>IF(J2576="NA","NA",(VLOOKUP(I2576,ObjConv,2,FALSE)/VLOOKUP(I2576,ObjConv,3,FALSE))*J2576)</f>
        <v>#N/A</v>
      </c>
    </row>
    <row r="2577" spans="1:14" x14ac:dyDescent="0.2">
      <c r="A2577" s="11" t="s">
        <v>13</v>
      </c>
      <c r="B2577" s="13" t="s">
        <v>14</v>
      </c>
      <c r="C2577" s="9">
        <v>43656</v>
      </c>
      <c r="D2577" s="7" t="s">
        <v>24</v>
      </c>
      <c r="E2577" s="27" t="s">
        <v>20</v>
      </c>
      <c r="F2577" s="13" t="s">
        <v>37</v>
      </c>
      <c r="G2577" s="29" t="s">
        <v>38</v>
      </c>
      <c r="H2577" s="12"/>
      <c r="J2577" s="31"/>
      <c r="K2577" s="11" t="s">
        <v>17</v>
      </c>
      <c r="N2577" s="21" t="e">
        <f>IF(J2577="NA","NA",(VLOOKUP(I2577,ObjConv,2,FALSE)/VLOOKUP(I2577,ObjConv,3,FALSE))*J2577)</f>
        <v>#N/A</v>
      </c>
    </row>
    <row r="2578" spans="1:14" x14ac:dyDescent="0.2">
      <c r="A2578" s="11" t="s">
        <v>13</v>
      </c>
      <c r="B2578" s="13" t="s">
        <v>14</v>
      </c>
      <c r="C2578" s="9">
        <v>43656</v>
      </c>
      <c r="D2578" s="7" t="s">
        <v>24</v>
      </c>
      <c r="E2578" s="27" t="s">
        <v>20</v>
      </c>
      <c r="F2578" s="13" t="s">
        <v>37</v>
      </c>
      <c r="G2578" s="29" t="s">
        <v>38</v>
      </c>
      <c r="H2578" s="12"/>
      <c r="J2578" s="31"/>
      <c r="K2578" s="11" t="s">
        <v>17</v>
      </c>
      <c r="N2578" s="21" t="e">
        <f>IF(J2578="NA","NA",(VLOOKUP(I2578,ObjConv,2,FALSE)/VLOOKUP(I2578,ObjConv,3,FALSE))*J2578)</f>
        <v>#N/A</v>
      </c>
    </row>
    <row r="2579" spans="1:14" x14ac:dyDescent="0.2">
      <c r="A2579" s="11" t="s">
        <v>13</v>
      </c>
      <c r="B2579" s="13" t="s">
        <v>14</v>
      </c>
      <c r="C2579" s="9">
        <v>43656</v>
      </c>
      <c r="D2579" s="7" t="s">
        <v>24</v>
      </c>
      <c r="E2579" s="27" t="s">
        <v>20</v>
      </c>
      <c r="F2579" s="13" t="s">
        <v>37</v>
      </c>
      <c r="G2579" s="29" t="s">
        <v>38</v>
      </c>
      <c r="H2579" s="12"/>
      <c r="J2579" s="31"/>
      <c r="K2579" s="11" t="s">
        <v>17</v>
      </c>
      <c r="N2579" s="21" t="e">
        <f>IF(J2579="NA","NA",(VLOOKUP(I2579,ObjConv,2,FALSE)/VLOOKUP(I2579,ObjConv,3,FALSE))*J2579)</f>
        <v>#N/A</v>
      </c>
    </row>
    <row r="2580" spans="1:14" x14ac:dyDescent="0.2">
      <c r="A2580" s="11" t="s">
        <v>13</v>
      </c>
      <c r="B2580" s="13" t="s">
        <v>14</v>
      </c>
      <c r="C2580" s="9">
        <v>43656</v>
      </c>
      <c r="D2580" s="7" t="s">
        <v>24</v>
      </c>
      <c r="E2580" s="27" t="s">
        <v>20</v>
      </c>
      <c r="F2580" s="13" t="s">
        <v>40</v>
      </c>
      <c r="G2580" s="29" t="s">
        <v>41</v>
      </c>
      <c r="H2580" s="12" t="s">
        <v>42</v>
      </c>
      <c r="J2580" s="31"/>
      <c r="K2580" s="11" t="s">
        <v>17</v>
      </c>
      <c r="N2580" s="21" t="e">
        <f>IF(J2580="NA","NA",(VLOOKUP(I2580,ObjConv,2,FALSE)/VLOOKUP(I2580,ObjConv,3,FALSE))*J2580)</f>
        <v>#N/A</v>
      </c>
    </row>
    <row r="2581" spans="1:14" x14ac:dyDescent="0.2">
      <c r="A2581" s="11" t="s">
        <v>13</v>
      </c>
      <c r="B2581" s="13" t="s">
        <v>14</v>
      </c>
      <c r="C2581" s="9">
        <v>43656</v>
      </c>
      <c r="D2581" s="7" t="s">
        <v>24</v>
      </c>
      <c r="E2581" s="27" t="s">
        <v>20</v>
      </c>
      <c r="F2581" s="13" t="s">
        <v>44</v>
      </c>
      <c r="G2581" s="29" t="s">
        <v>53</v>
      </c>
      <c r="H2581" s="12"/>
      <c r="I2581" t="s">
        <v>39</v>
      </c>
      <c r="J2581" s="31">
        <v>0.7</v>
      </c>
      <c r="K2581" s="11" t="s">
        <v>17</v>
      </c>
      <c r="N2581" s="21">
        <f>IF(J2581="NA","NA",(VLOOKUP(I2581,ObjConv,2,FALSE)/VLOOKUP(I2581,ObjConv,3,FALSE))*J2581)</f>
        <v>7.3684210526315796E-2</v>
      </c>
    </row>
    <row r="2582" spans="1:14" x14ac:dyDescent="0.2">
      <c r="A2582" s="11" t="s">
        <v>13</v>
      </c>
      <c r="B2582" s="13" t="s">
        <v>14</v>
      </c>
      <c r="C2582" s="9">
        <v>43656</v>
      </c>
      <c r="D2582" s="7" t="s">
        <v>24</v>
      </c>
      <c r="E2582" s="27" t="s">
        <v>20</v>
      </c>
      <c r="F2582" s="13" t="s">
        <v>37</v>
      </c>
      <c r="G2582" s="29" t="s">
        <v>38</v>
      </c>
      <c r="H2582" s="12"/>
      <c r="I2582" s="11"/>
      <c r="J2582" s="11"/>
      <c r="K2582" s="11" t="s">
        <v>17</v>
      </c>
      <c r="N2582" s="21" t="e">
        <f>IF(J2582="NA","NA",(VLOOKUP(I2582,ObjConv,2,FALSE)/VLOOKUP(I2582,ObjConv,3,FALSE))*J2582)</f>
        <v>#N/A</v>
      </c>
    </row>
    <row r="2583" spans="1:14" x14ac:dyDescent="0.2">
      <c r="A2583" s="11" t="s">
        <v>13</v>
      </c>
      <c r="B2583" s="13" t="s">
        <v>14</v>
      </c>
      <c r="C2583" s="9">
        <v>43656</v>
      </c>
      <c r="D2583" s="7" t="s">
        <v>24</v>
      </c>
      <c r="E2583" s="27" t="s">
        <v>20</v>
      </c>
      <c r="F2583" s="13" t="s">
        <v>37</v>
      </c>
      <c r="G2583" s="29" t="s">
        <v>38</v>
      </c>
      <c r="H2583" s="12"/>
      <c r="I2583" s="11"/>
      <c r="J2583" s="11"/>
      <c r="K2583" s="11" t="s">
        <v>17</v>
      </c>
      <c r="N2583" s="21" t="e">
        <f>IF(J2583="NA","NA",(VLOOKUP(I2583,ObjConv,2,FALSE)/VLOOKUP(I2583,ObjConv,3,FALSE))*J2583)</f>
        <v>#N/A</v>
      </c>
    </row>
    <row r="2584" spans="1:14" x14ac:dyDescent="0.2">
      <c r="A2584" s="11" t="s">
        <v>13</v>
      </c>
      <c r="B2584" s="13" t="s">
        <v>14</v>
      </c>
      <c r="C2584" s="9">
        <v>43656</v>
      </c>
      <c r="D2584" s="7" t="s">
        <v>24</v>
      </c>
      <c r="E2584" s="27" t="s">
        <v>20</v>
      </c>
      <c r="F2584" s="13" t="s">
        <v>37</v>
      </c>
      <c r="G2584" s="29" t="s">
        <v>38</v>
      </c>
      <c r="H2584" s="12"/>
      <c r="I2584" s="11"/>
      <c r="J2584" s="11"/>
      <c r="K2584" s="11" t="s">
        <v>17</v>
      </c>
      <c r="N2584" s="21" t="e">
        <f>IF(J2584="NA","NA",(VLOOKUP(I2584,ObjConv,2,FALSE)/VLOOKUP(I2584,ObjConv,3,FALSE))*J2584)</f>
        <v>#N/A</v>
      </c>
    </row>
    <row r="2585" spans="1:14" x14ac:dyDescent="0.2">
      <c r="A2585" s="11" t="s">
        <v>13</v>
      </c>
      <c r="B2585" s="13" t="s">
        <v>14</v>
      </c>
      <c r="C2585" s="9">
        <v>43656</v>
      </c>
      <c r="D2585" s="7" t="s">
        <v>24</v>
      </c>
      <c r="E2585" s="27" t="s">
        <v>20</v>
      </c>
      <c r="F2585" s="13" t="s">
        <v>37</v>
      </c>
      <c r="G2585" s="29" t="s">
        <v>38</v>
      </c>
      <c r="H2585" s="12"/>
      <c r="I2585" s="11"/>
      <c r="J2585" s="11"/>
      <c r="K2585" s="11" t="s">
        <v>17</v>
      </c>
      <c r="N2585" s="21" t="e">
        <f>IF(J2585="NA","NA",(VLOOKUP(I2585,ObjConv,2,FALSE)/VLOOKUP(I2585,ObjConv,3,FALSE))*J2585)</f>
        <v>#N/A</v>
      </c>
    </row>
    <row r="2586" spans="1:14" x14ac:dyDescent="0.2">
      <c r="A2586" s="11" t="s">
        <v>13</v>
      </c>
      <c r="B2586" s="13" t="s">
        <v>14</v>
      </c>
      <c r="C2586" s="9">
        <v>43656</v>
      </c>
      <c r="D2586" s="7" t="s">
        <v>24</v>
      </c>
      <c r="E2586" s="27" t="s">
        <v>20</v>
      </c>
      <c r="F2586" s="13" t="s">
        <v>37</v>
      </c>
      <c r="G2586" s="29" t="s">
        <v>38</v>
      </c>
      <c r="H2586" s="12"/>
      <c r="I2586" s="11"/>
      <c r="J2586" s="11"/>
      <c r="K2586" s="11" t="s">
        <v>17</v>
      </c>
      <c r="N2586" s="21" t="e">
        <f>IF(J2586="NA","NA",(VLOOKUP(I2586,ObjConv,2,FALSE)/VLOOKUP(I2586,ObjConv,3,FALSE))*J2586)</f>
        <v>#N/A</v>
      </c>
    </row>
    <row r="2587" spans="1:14" x14ac:dyDescent="0.2">
      <c r="A2587" s="11" t="s">
        <v>13</v>
      </c>
      <c r="B2587" s="13" t="s">
        <v>14</v>
      </c>
      <c r="C2587" s="9">
        <v>43656</v>
      </c>
      <c r="D2587" s="7" t="s">
        <v>24</v>
      </c>
      <c r="E2587" s="27" t="s">
        <v>20</v>
      </c>
      <c r="F2587" s="13" t="s">
        <v>37</v>
      </c>
      <c r="G2587" s="29" t="s">
        <v>38</v>
      </c>
      <c r="H2587" s="12"/>
      <c r="I2587" s="11"/>
      <c r="J2587" s="11"/>
      <c r="K2587" s="11" t="s">
        <v>17</v>
      </c>
      <c r="N2587" s="21" t="e">
        <f>IF(J2587="NA","NA",(VLOOKUP(I2587,ObjConv,2,FALSE)/VLOOKUP(I2587,ObjConv,3,FALSE))*J2587)</f>
        <v>#N/A</v>
      </c>
    </row>
    <row r="2588" spans="1:14" x14ac:dyDescent="0.2">
      <c r="A2588" s="11" t="s">
        <v>13</v>
      </c>
      <c r="B2588" s="13" t="s">
        <v>14</v>
      </c>
      <c r="C2588" s="9">
        <v>43656</v>
      </c>
      <c r="D2588" s="7" t="s">
        <v>24</v>
      </c>
      <c r="E2588" s="27" t="s">
        <v>20</v>
      </c>
      <c r="F2588" s="13" t="s">
        <v>37</v>
      </c>
      <c r="G2588" s="29" t="s">
        <v>38</v>
      </c>
      <c r="H2588" s="12"/>
      <c r="I2588" s="11"/>
      <c r="J2588" s="11"/>
      <c r="K2588" s="11" t="s">
        <v>17</v>
      </c>
      <c r="N2588" s="21" t="e">
        <f>IF(J2588="NA","NA",(VLOOKUP(I2588,ObjConv,2,FALSE)/VLOOKUP(I2588,ObjConv,3,FALSE))*J2588)</f>
        <v>#N/A</v>
      </c>
    </row>
    <row r="2589" spans="1:14" x14ac:dyDescent="0.2">
      <c r="A2589" s="11" t="s">
        <v>13</v>
      </c>
      <c r="B2589" s="13" t="s">
        <v>14</v>
      </c>
      <c r="C2589" s="9">
        <v>43656</v>
      </c>
      <c r="D2589" s="7" t="s">
        <v>24</v>
      </c>
      <c r="E2589" s="27" t="s">
        <v>20</v>
      </c>
      <c r="F2589" s="13" t="s">
        <v>37</v>
      </c>
      <c r="G2589" s="29" t="s">
        <v>38</v>
      </c>
      <c r="H2589" s="12"/>
      <c r="I2589" s="11"/>
      <c r="J2589" s="11"/>
      <c r="K2589" s="11" t="s">
        <v>17</v>
      </c>
      <c r="N2589" s="21" t="e">
        <f>IF(J2589="NA","NA",(VLOOKUP(I2589,ObjConv,2,FALSE)/VLOOKUP(I2589,ObjConv,3,FALSE))*J2589)</f>
        <v>#N/A</v>
      </c>
    </row>
    <row r="2590" spans="1:14" x14ac:dyDescent="0.2">
      <c r="A2590" s="11" t="s">
        <v>13</v>
      </c>
      <c r="B2590" s="13" t="s">
        <v>14</v>
      </c>
      <c r="C2590" s="9">
        <v>43656</v>
      </c>
      <c r="D2590" s="7" t="s">
        <v>24</v>
      </c>
      <c r="E2590" s="27" t="s">
        <v>20</v>
      </c>
      <c r="F2590" s="13" t="s">
        <v>37</v>
      </c>
      <c r="G2590" s="29" t="s">
        <v>38</v>
      </c>
      <c r="H2590" s="12"/>
      <c r="I2590" s="11"/>
      <c r="J2590" s="11"/>
      <c r="K2590" s="11" t="s">
        <v>17</v>
      </c>
      <c r="N2590" s="21" t="e">
        <f>IF(J2590="NA","NA",(VLOOKUP(I2590,ObjConv,2,FALSE)/VLOOKUP(I2590,ObjConv,3,FALSE))*J2590)</f>
        <v>#N/A</v>
      </c>
    </row>
    <row r="2591" spans="1:14" x14ac:dyDescent="0.2">
      <c r="A2591" s="11" t="s">
        <v>13</v>
      </c>
      <c r="B2591" s="13" t="s">
        <v>14</v>
      </c>
      <c r="C2591" s="9">
        <v>43656</v>
      </c>
      <c r="D2591" s="7" t="s">
        <v>24</v>
      </c>
      <c r="E2591" s="27" t="s">
        <v>20</v>
      </c>
      <c r="F2591" s="13" t="s">
        <v>37</v>
      </c>
      <c r="G2591" s="29" t="s">
        <v>38</v>
      </c>
      <c r="H2591" s="12"/>
      <c r="I2591" s="11"/>
      <c r="J2591" s="11"/>
      <c r="K2591" s="11" t="s">
        <v>17</v>
      </c>
      <c r="N2591" s="21" t="e">
        <f>IF(J2591="NA","NA",(VLOOKUP(I2591,ObjConv,2,FALSE)/VLOOKUP(I2591,ObjConv,3,FALSE))*J2591)</f>
        <v>#N/A</v>
      </c>
    </row>
    <row r="2592" spans="1:14" x14ac:dyDescent="0.2">
      <c r="A2592" s="11" t="s">
        <v>13</v>
      </c>
      <c r="B2592" s="13" t="s">
        <v>14</v>
      </c>
      <c r="C2592" s="9">
        <v>43656</v>
      </c>
      <c r="D2592" s="7" t="s">
        <v>24</v>
      </c>
      <c r="E2592" s="27" t="s">
        <v>20</v>
      </c>
      <c r="F2592" s="13" t="s">
        <v>37</v>
      </c>
      <c r="G2592" s="29" t="s">
        <v>38</v>
      </c>
      <c r="H2592" s="12"/>
      <c r="I2592" s="11"/>
      <c r="J2592" s="11"/>
      <c r="K2592" s="11" t="s">
        <v>17</v>
      </c>
      <c r="N2592" s="21" t="e">
        <f>IF(J2592="NA","NA",(VLOOKUP(I2592,ObjConv,2,FALSE)/VLOOKUP(I2592,ObjConv,3,FALSE))*J2592)</f>
        <v>#N/A</v>
      </c>
    </row>
    <row r="2593" spans="1:14" x14ac:dyDescent="0.2">
      <c r="A2593" s="11" t="s">
        <v>13</v>
      </c>
      <c r="B2593" s="13" t="s">
        <v>14</v>
      </c>
      <c r="C2593" s="9">
        <v>43656</v>
      </c>
      <c r="D2593" s="7" t="s">
        <v>24</v>
      </c>
      <c r="E2593" s="27" t="s">
        <v>20</v>
      </c>
      <c r="F2593" s="13" t="s">
        <v>37</v>
      </c>
      <c r="G2593" s="29" t="s">
        <v>38</v>
      </c>
      <c r="H2593" s="12"/>
      <c r="I2593" s="11"/>
      <c r="J2593" s="11"/>
      <c r="K2593" s="11" t="s">
        <v>17</v>
      </c>
      <c r="N2593" s="21" t="e">
        <f>IF(J2593="NA","NA",(VLOOKUP(I2593,ObjConv,2,FALSE)/VLOOKUP(I2593,ObjConv,3,FALSE))*J2593)</f>
        <v>#N/A</v>
      </c>
    </row>
    <row r="2594" spans="1:14" x14ac:dyDescent="0.2">
      <c r="A2594" s="11" t="s">
        <v>13</v>
      </c>
      <c r="B2594" s="13" t="s">
        <v>14</v>
      </c>
      <c r="C2594" s="9">
        <v>43656</v>
      </c>
      <c r="D2594" s="7" t="s">
        <v>24</v>
      </c>
      <c r="E2594" s="27" t="s">
        <v>20</v>
      </c>
      <c r="F2594" s="13" t="s">
        <v>37</v>
      </c>
      <c r="G2594" s="29" t="s">
        <v>38</v>
      </c>
      <c r="H2594" s="12"/>
      <c r="I2594" s="11"/>
      <c r="J2594" s="11"/>
      <c r="K2594" s="11" t="s">
        <v>17</v>
      </c>
      <c r="N2594" s="21" t="e">
        <f>IF(J2594="NA","NA",(VLOOKUP(I2594,ObjConv,2,FALSE)/VLOOKUP(I2594,ObjConv,3,FALSE))*J2594)</f>
        <v>#N/A</v>
      </c>
    </row>
    <row r="2595" spans="1:14" x14ac:dyDescent="0.2">
      <c r="A2595" s="11" t="s">
        <v>13</v>
      </c>
      <c r="B2595" s="13" t="s">
        <v>14</v>
      </c>
      <c r="C2595" s="9">
        <v>43656</v>
      </c>
      <c r="D2595" s="7" t="s">
        <v>24</v>
      </c>
      <c r="E2595" s="27" t="s">
        <v>20</v>
      </c>
      <c r="F2595" s="13" t="s">
        <v>37</v>
      </c>
      <c r="G2595" s="29" t="s">
        <v>38</v>
      </c>
      <c r="H2595" s="12"/>
      <c r="I2595" s="11"/>
      <c r="J2595" s="11"/>
      <c r="K2595" s="11" t="s">
        <v>17</v>
      </c>
      <c r="N2595" s="21" t="e">
        <f>IF(J2595="NA","NA",(VLOOKUP(I2595,ObjConv,2,FALSE)/VLOOKUP(I2595,ObjConv,3,FALSE))*J2595)</f>
        <v>#N/A</v>
      </c>
    </row>
    <row r="2596" spans="1:14" x14ac:dyDescent="0.2">
      <c r="A2596" s="11" t="s">
        <v>13</v>
      </c>
      <c r="B2596" s="13" t="s">
        <v>14</v>
      </c>
      <c r="C2596" s="9">
        <v>43656</v>
      </c>
      <c r="D2596" s="7" t="s">
        <v>24</v>
      </c>
      <c r="E2596" s="27" t="s">
        <v>20</v>
      </c>
      <c r="F2596" s="13" t="s">
        <v>37</v>
      </c>
      <c r="G2596" s="29" t="s">
        <v>38</v>
      </c>
      <c r="H2596" s="12"/>
      <c r="I2596" s="11"/>
      <c r="J2596" s="11"/>
      <c r="K2596" s="11" t="s">
        <v>17</v>
      </c>
      <c r="N2596" s="21" t="e">
        <f>IF(J2596="NA","NA",(VLOOKUP(I2596,ObjConv,2,FALSE)/VLOOKUP(I2596,ObjConv,3,FALSE))*J2596)</f>
        <v>#N/A</v>
      </c>
    </row>
    <row r="2597" spans="1:14" x14ac:dyDescent="0.2">
      <c r="A2597" s="11" t="s">
        <v>13</v>
      </c>
      <c r="B2597" s="13" t="s">
        <v>14</v>
      </c>
      <c r="C2597" s="9">
        <v>43656</v>
      </c>
      <c r="D2597" s="7" t="s">
        <v>24</v>
      </c>
      <c r="E2597" s="27" t="s">
        <v>20</v>
      </c>
      <c r="F2597" s="13" t="s">
        <v>37</v>
      </c>
      <c r="G2597" s="29" t="s">
        <v>38</v>
      </c>
      <c r="H2597" s="12"/>
      <c r="I2597" s="11"/>
      <c r="J2597" s="11"/>
      <c r="K2597" s="11" t="s">
        <v>17</v>
      </c>
      <c r="N2597" s="21" t="e">
        <f>IF(J2597="NA","NA",(VLOOKUP(I2597,ObjConv,2,FALSE)/VLOOKUP(I2597,ObjConv,3,FALSE))*J2597)</f>
        <v>#N/A</v>
      </c>
    </row>
    <row r="2598" spans="1:14" x14ac:dyDescent="0.2">
      <c r="A2598" s="11" t="s">
        <v>13</v>
      </c>
      <c r="B2598" s="13" t="s">
        <v>14</v>
      </c>
      <c r="C2598" s="9">
        <v>43656</v>
      </c>
      <c r="D2598" s="7" t="s">
        <v>24</v>
      </c>
      <c r="E2598" s="27" t="s">
        <v>20</v>
      </c>
      <c r="F2598" s="13" t="s">
        <v>37</v>
      </c>
      <c r="G2598" s="29" t="s">
        <v>38</v>
      </c>
      <c r="H2598" s="12"/>
      <c r="I2598" s="11"/>
      <c r="J2598" s="11"/>
      <c r="K2598" s="11" t="s">
        <v>17</v>
      </c>
      <c r="N2598" s="21" t="e">
        <f>IF(J2598="NA","NA",(VLOOKUP(I2598,ObjConv,2,FALSE)/VLOOKUP(I2598,ObjConv,3,FALSE))*J2598)</f>
        <v>#N/A</v>
      </c>
    </row>
    <row r="2599" spans="1:14" x14ac:dyDescent="0.2">
      <c r="A2599" s="11" t="s">
        <v>13</v>
      </c>
      <c r="B2599" s="13" t="s">
        <v>14</v>
      </c>
      <c r="C2599" s="9">
        <v>43656</v>
      </c>
      <c r="D2599" s="7" t="s">
        <v>24</v>
      </c>
      <c r="E2599" s="27" t="s">
        <v>20</v>
      </c>
      <c r="F2599" s="13" t="s">
        <v>37</v>
      </c>
      <c r="G2599" s="29" t="s">
        <v>38</v>
      </c>
      <c r="H2599" s="12"/>
      <c r="I2599" s="11"/>
      <c r="J2599" s="11"/>
      <c r="K2599" s="11" t="s">
        <v>17</v>
      </c>
      <c r="N2599" s="21" t="e">
        <f>IF(J2599="NA","NA",(VLOOKUP(I2599,ObjConv,2,FALSE)/VLOOKUP(I2599,ObjConv,3,FALSE))*J2599)</f>
        <v>#N/A</v>
      </c>
    </row>
    <row r="2600" spans="1:14" x14ac:dyDescent="0.2">
      <c r="A2600" s="11" t="s">
        <v>13</v>
      </c>
      <c r="B2600" s="13" t="s">
        <v>14</v>
      </c>
      <c r="C2600" s="9">
        <v>43656</v>
      </c>
      <c r="D2600" s="7" t="s">
        <v>24</v>
      </c>
      <c r="E2600" s="27" t="s">
        <v>20</v>
      </c>
      <c r="F2600" s="13" t="s">
        <v>37</v>
      </c>
      <c r="G2600" s="29" t="s">
        <v>38</v>
      </c>
      <c r="H2600" s="12"/>
      <c r="I2600" s="11"/>
      <c r="J2600" s="11"/>
      <c r="K2600" s="11" t="s">
        <v>17</v>
      </c>
      <c r="N2600" s="21" t="e">
        <f>IF(J2600="NA","NA",(VLOOKUP(I2600,ObjConv,2,FALSE)/VLOOKUP(I2600,ObjConv,3,FALSE))*J2600)</f>
        <v>#N/A</v>
      </c>
    </row>
    <row r="2601" spans="1:14" x14ac:dyDescent="0.2">
      <c r="A2601" s="11" t="s">
        <v>13</v>
      </c>
      <c r="B2601" s="13" t="s">
        <v>14</v>
      </c>
      <c r="C2601" s="9">
        <v>43656</v>
      </c>
      <c r="D2601" s="7" t="s">
        <v>24</v>
      </c>
      <c r="E2601" s="27" t="s">
        <v>20</v>
      </c>
      <c r="F2601" s="13" t="s">
        <v>37</v>
      </c>
      <c r="G2601" s="29" t="s">
        <v>38</v>
      </c>
      <c r="H2601" s="12"/>
      <c r="I2601" s="11"/>
      <c r="J2601" s="11"/>
      <c r="K2601" s="11" t="s">
        <v>17</v>
      </c>
      <c r="N2601" s="21" t="e">
        <f>IF(J2601="NA","NA",(VLOOKUP(I2601,ObjConv,2,FALSE)/VLOOKUP(I2601,ObjConv,3,FALSE))*J2601)</f>
        <v>#N/A</v>
      </c>
    </row>
    <row r="2602" spans="1:14" x14ac:dyDescent="0.2">
      <c r="A2602" s="11" t="s">
        <v>13</v>
      </c>
      <c r="B2602" s="13" t="s">
        <v>14</v>
      </c>
      <c r="C2602" s="9">
        <v>43656</v>
      </c>
      <c r="D2602" s="7" t="s">
        <v>24</v>
      </c>
      <c r="E2602" s="27" t="s">
        <v>20</v>
      </c>
      <c r="F2602" s="13" t="s">
        <v>37</v>
      </c>
      <c r="G2602" s="29" t="s">
        <v>38</v>
      </c>
      <c r="H2602" s="12"/>
      <c r="I2602" s="11"/>
      <c r="J2602" s="11"/>
      <c r="K2602" s="11" t="s">
        <v>17</v>
      </c>
      <c r="N2602" s="21" t="e">
        <f>IF(J2602="NA","NA",(VLOOKUP(I2602,ObjConv,2,FALSE)/VLOOKUP(I2602,ObjConv,3,FALSE))*J2602)</f>
        <v>#N/A</v>
      </c>
    </row>
    <row r="2603" spans="1:14" x14ac:dyDescent="0.2">
      <c r="A2603" s="11" t="s">
        <v>13</v>
      </c>
      <c r="B2603" s="13" t="s">
        <v>14</v>
      </c>
      <c r="C2603" s="9">
        <v>43656</v>
      </c>
      <c r="D2603" s="7" t="s">
        <v>24</v>
      </c>
      <c r="E2603" s="27" t="s">
        <v>20</v>
      </c>
      <c r="F2603" s="13" t="s">
        <v>37</v>
      </c>
      <c r="G2603" s="29" t="s">
        <v>38</v>
      </c>
      <c r="H2603" s="12"/>
      <c r="I2603" s="11"/>
      <c r="J2603" s="11"/>
      <c r="K2603" s="11" t="s">
        <v>17</v>
      </c>
      <c r="N2603" s="21" t="e">
        <f>IF(J2603="NA","NA",(VLOOKUP(I2603,ObjConv,2,FALSE)/VLOOKUP(I2603,ObjConv,3,FALSE))*J2603)</f>
        <v>#N/A</v>
      </c>
    </row>
    <row r="2604" spans="1:14" x14ac:dyDescent="0.2">
      <c r="A2604" s="11" t="s">
        <v>13</v>
      </c>
      <c r="B2604" s="13" t="s">
        <v>14</v>
      </c>
      <c r="C2604" s="9">
        <v>43656</v>
      </c>
      <c r="D2604" s="7" t="s">
        <v>24</v>
      </c>
      <c r="E2604" s="27" t="s">
        <v>20</v>
      </c>
      <c r="F2604" s="13" t="s">
        <v>37</v>
      </c>
      <c r="G2604" s="29" t="s">
        <v>38</v>
      </c>
      <c r="H2604" s="12"/>
      <c r="I2604" s="11"/>
      <c r="J2604" s="11"/>
      <c r="K2604" s="11" t="s">
        <v>17</v>
      </c>
      <c r="N2604" s="21" t="e">
        <f>IF(J2604="NA","NA",(VLOOKUP(I2604,ObjConv,2,FALSE)/VLOOKUP(I2604,ObjConv,3,FALSE))*J2604)</f>
        <v>#N/A</v>
      </c>
    </row>
    <row r="2605" spans="1:14" x14ac:dyDescent="0.2">
      <c r="A2605" s="11" t="s">
        <v>13</v>
      </c>
      <c r="B2605" s="13" t="s">
        <v>14</v>
      </c>
      <c r="C2605" s="9">
        <v>43656</v>
      </c>
      <c r="D2605" s="7" t="s">
        <v>24</v>
      </c>
      <c r="E2605" s="27" t="s">
        <v>20</v>
      </c>
      <c r="F2605" s="13" t="s">
        <v>37</v>
      </c>
      <c r="G2605" s="29" t="s">
        <v>38</v>
      </c>
      <c r="H2605" s="12"/>
      <c r="I2605" s="11"/>
      <c r="J2605" s="11"/>
      <c r="K2605" s="11" t="s">
        <v>17</v>
      </c>
      <c r="N2605" s="21" t="e">
        <f>IF(J2605="NA","NA",(VLOOKUP(I2605,ObjConv,2,FALSE)/VLOOKUP(I2605,ObjConv,3,FALSE))*J2605)</f>
        <v>#N/A</v>
      </c>
    </row>
    <row r="2606" spans="1:14" x14ac:dyDescent="0.2">
      <c r="A2606" s="11" t="s">
        <v>13</v>
      </c>
      <c r="B2606" s="13" t="s">
        <v>14</v>
      </c>
      <c r="C2606" s="9">
        <v>43656</v>
      </c>
      <c r="D2606" s="7" t="s">
        <v>24</v>
      </c>
      <c r="E2606" s="27" t="s">
        <v>20</v>
      </c>
      <c r="F2606" s="13" t="s">
        <v>37</v>
      </c>
      <c r="G2606" s="29" t="s">
        <v>38</v>
      </c>
      <c r="H2606" s="12"/>
      <c r="I2606" s="11"/>
      <c r="J2606" s="11"/>
      <c r="K2606" s="11" t="s">
        <v>17</v>
      </c>
      <c r="N2606" s="21" t="e">
        <f>IF(J2606="NA","NA",(VLOOKUP(I2606,ObjConv,2,FALSE)/VLOOKUP(I2606,ObjConv,3,FALSE))*J2606)</f>
        <v>#N/A</v>
      </c>
    </row>
    <row r="2607" spans="1:14" x14ac:dyDescent="0.2">
      <c r="A2607" s="11" t="s">
        <v>13</v>
      </c>
      <c r="B2607" s="13" t="s">
        <v>14</v>
      </c>
      <c r="C2607" s="9">
        <v>43656</v>
      </c>
      <c r="D2607" s="7" t="s">
        <v>24</v>
      </c>
      <c r="E2607" s="27" t="s">
        <v>20</v>
      </c>
      <c r="F2607" s="13" t="s">
        <v>37</v>
      </c>
      <c r="G2607" s="29" t="s">
        <v>38</v>
      </c>
      <c r="H2607" s="12"/>
      <c r="I2607" s="11"/>
      <c r="J2607" s="11"/>
      <c r="K2607" s="11" t="s">
        <v>17</v>
      </c>
      <c r="N2607" s="21" t="e">
        <f>IF(J2607="NA","NA",(VLOOKUP(I2607,ObjConv,2,FALSE)/VLOOKUP(I2607,ObjConv,3,FALSE))*J2607)</f>
        <v>#N/A</v>
      </c>
    </row>
    <row r="2608" spans="1:14" x14ac:dyDescent="0.2">
      <c r="A2608" s="11" t="s">
        <v>13</v>
      </c>
      <c r="B2608" s="13" t="s">
        <v>14</v>
      </c>
      <c r="C2608" s="9">
        <v>43656</v>
      </c>
      <c r="D2608" s="7" t="s">
        <v>24</v>
      </c>
      <c r="E2608" s="27" t="s">
        <v>20</v>
      </c>
      <c r="F2608" s="13" t="s">
        <v>37</v>
      </c>
      <c r="G2608" s="29" t="s">
        <v>38</v>
      </c>
      <c r="H2608" s="12"/>
      <c r="I2608" s="11"/>
      <c r="J2608" s="11"/>
      <c r="K2608" s="11" t="s">
        <v>17</v>
      </c>
      <c r="N2608" s="21" t="e">
        <f>IF(J2608="NA","NA",(VLOOKUP(I2608,ObjConv,2,FALSE)/VLOOKUP(I2608,ObjConv,3,FALSE))*J2608)</f>
        <v>#N/A</v>
      </c>
    </row>
    <row r="2609" spans="1:14" x14ac:dyDescent="0.2">
      <c r="A2609" s="11" t="s">
        <v>13</v>
      </c>
      <c r="B2609" s="13" t="s">
        <v>14</v>
      </c>
      <c r="C2609" s="9">
        <v>43656</v>
      </c>
      <c r="D2609" s="7" t="s">
        <v>24</v>
      </c>
      <c r="E2609" s="27" t="s">
        <v>20</v>
      </c>
      <c r="F2609" s="13" t="s">
        <v>37</v>
      </c>
      <c r="G2609" s="29" t="s">
        <v>38</v>
      </c>
      <c r="H2609" s="12"/>
      <c r="I2609" s="11"/>
      <c r="J2609" s="11"/>
      <c r="K2609" s="11" t="s">
        <v>17</v>
      </c>
      <c r="N2609" s="21" t="e">
        <f>IF(J2609="NA","NA",(VLOOKUP(I2609,ObjConv,2,FALSE)/VLOOKUP(I2609,ObjConv,3,FALSE))*J2609)</f>
        <v>#N/A</v>
      </c>
    </row>
    <row r="2610" spans="1:14" x14ac:dyDescent="0.2">
      <c r="A2610" s="11" t="s">
        <v>13</v>
      </c>
      <c r="B2610" s="13" t="s">
        <v>14</v>
      </c>
      <c r="C2610" s="9">
        <v>43656</v>
      </c>
      <c r="D2610" s="7" t="s">
        <v>24</v>
      </c>
      <c r="E2610" s="27" t="s">
        <v>20</v>
      </c>
      <c r="F2610" s="13" t="s">
        <v>37</v>
      </c>
      <c r="G2610" s="29" t="s">
        <v>38</v>
      </c>
      <c r="H2610" s="12"/>
      <c r="I2610" s="11"/>
      <c r="J2610" s="11"/>
      <c r="K2610" s="11" t="s">
        <v>17</v>
      </c>
      <c r="N2610" s="21" t="e">
        <f>IF(J2610="NA","NA",(VLOOKUP(I2610,ObjConv,2,FALSE)/VLOOKUP(I2610,ObjConv,3,FALSE))*J2610)</f>
        <v>#N/A</v>
      </c>
    </row>
    <row r="2611" spans="1:14" x14ac:dyDescent="0.2">
      <c r="A2611" s="11" t="s">
        <v>13</v>
      </c>
      <c r="B2611" s="13" t="s">
        <v>14</v>
      </c>
      <c r="C2611" s="9">
        <v>43656</v>
      </c>
      <c r="D2611" s="7" t="s">
        <v>24</v>
      </c>
      <c r="E2611" s="27" t="s">
        <v>20</v>
      </c>
      <c r="F2611" s="13" t="s">
        <v>37</v>
      </c>
      <c r="G2611" s="29" t="s">
        <v>38</v>
      </c>
      <c r="H2611" s="12"/>
      <c r="I2611" s="11"/>
      <c r="J2611" s="11"/>
      <c r="K2611" s="11" t="s">
        <v>17</v>
      </c>
      <c r="N2611" s="21" t="e">
        <f>IF(J2611="NA","NA",(VLOOKUP(I2611,ObjConv,2,FALSE)/VLOOKUP(I2611,ObjConv,3,FALSE))*J2611)</f>
        <v>#N/A</v>
      </c>
    </row>
    <row r="2612" spans="1:14" x14ac:dyDescent="0.2">
      <c r="A2612" s="11" t="s">
        <v>13</v>
      </c>
      <c r="B2612" s="13" t="s">
        <v>14</v>
      </c>
      <c r="C2612" s="9">
        <v>43656</v>
      </c>
      <c r="D2612" s="7" t="s">
        <v>24</v>
      </c>
      <c r="E2612" s="27" t="s">
        <v>20</v>
      </c>
      <c r="F2612" s="13" t="s">
        <v>37</v>
      </c>
      <c r="G2612" s="29" t="s">
        <v>38</v>
      </c>
      <c r="H2612" s="12"/>
      <c r="I2612" s="11"/>
      <c r="J2612" s="11"/>
      <c r="K2612" s="11" t="s">
        <v>17</v>
      </c>
      <c r="N2612" s="21" t="e">
        <f>IF(J2612="NA","NA",(VLOOKUP(I2612,ObjConv,2,FALSE)/VLOOKUP(I2612,ObjConv,3,FALSE))*J2612)</f>
        <v>#N/A</v>
      </c>
    </row>
    <row r="2613" spans="1:14" x14ac:dyDescent="0.2">
      <c r="A2613" s="11" t="s">
        <v>13</v>
      </c>
      <c r="B2613" s="13" t="s">
        <v>14</v>
      </c>
      <c r="C2613" s="9">
        <v>43656</v>
      </c>
      <c r="D2613" s="7" t="s">
        <v>24</v>
      </c>
      <c r="E2613" s="27" t="s">
        <v>20</v>
      </c>
      <c r="F2613" s="13" t="s">
        <v>37</v>
      </c>
      <c r="G2613" s="29" t="s">
        <v>38</v>
      </c>
      <c r="H2613" s="12"/>
      <c r="I2613" s="11"/>
      <c r="J2613" s="11"/>
      <c r="K2613" s="11" t="s">
        <v>17</v>
      </c>
      <c r="N2613" s="21" t="e">
        <f>IF(J2613="NA","NA",(VLOOKUP(I2613,ObjConv,2,FALSE)/VLOOKUP(I2613,ObjConv,3,FALSE))*J2613)</f>
        <v>#N/A</v>
      </c>
    </row>
    <row r="2614" spans="1:14" x14ac:dyDescent="0.2">
      <c r="A2614" s="11" t="s">
        <v>13</v>
      </c>
      <c r="B2614" s="13" t="s">
        <v>14</v>
      </c>
      <c r="C2614" s="9">
        <v>43656</v>
      </c>
      <c r="D2614" s="7" t="s">
        <v>24</v>
      </c>
      <c r="E2614" s="27" t="s">
        <v>20</v>
      </c>
      <c r="F2614" s="13" t="s">
        <v>37</v>
      </c>
      <c r="G2614" s="29" t="s">
        <v>38</v>
      </c>
      <c r="H2614" s="12"/>
      <c r="I2614" s="11"/>
      <c r="J2614" s="11"/>
      <c r="K2614" s="11" t="s">
        <v>17</v>
      </c>
      <c r="N2614" s="21" t="e">
        <f>IF(J2614="NA","NA",(VLOOKUP(I2614,ObjConv,2,FALSE)/VLOOKUP(I2614,ObjConv,3,FALSE))*J2614)</f>
        <v>#N/A</v>
      </c>
    </row>
    <row r="2615" spans="1:14" x14ac:dyDescent="0.2">
      <c r="A2615" s="11" t="s">
        <v>13</v>
      </c>
      <c r="B2615" s="13" t="s">
        <v>14</v>
      </c>
      <c r="C2615" s="9">
        <v>43656</v>
      </c>
      <c r="D2615" s="7" t="s">
        <v>24</v>
      </c>
      <c r="E2615" s="27" t="s">
        <v>20</v>
      </c>
      <c r="F2615" s="13" t="s">
        <v>37</v>
      </c>
      <c r="G2615" s="29" t="s">
        <v>38</v>
      </c>
      <c r="H2615" s="12"/>
      <c r="I2615" s="11"/>
      <c r="J2615" s="11"/>
      <c r="K2615" s="11" t="s">
        <v>17</v>
      </c>
      <c r="N2615" s="21" t="e">
        <f>IF(J2615="NA","NA",(VLOOKUP(I2615,ObjConv,2,FALSE)/VLOOKUP(I2615,ObjConv,3,FALSE))*J2615)</f>
        <v>#N/A</v>
      </c>
    </row>
    <row r="2616" spans="1:14" x14ac:dyDescent="0.2">
      <c r="A2616" s="11" t="s">
        <v>13</v>
      </c>
      <c r="B2616" s="13" t="s">
        <v>14</v>
      </c>
      <c r="C2616" s="9">
        <v>43656</v>
      </c>
      <c r="D2616" s="7" t="s">
        <v>24</v>
      </c>
      <c r="E2616" s="27" t="s">
        <v>20</v>
      </c>
      <c r="F2616" s="13" t="s">
        <v>37</v>
      </c>
      <c r="G2616" s="29" t="s">
        <v>38</v>
      </c>
      <c r="H2616" s="12"/>
      <c r="I2616" s="11"/>
      <c r="J2616" s="11"/>
      <c r="K2616" s="11" t="s">
        <v>17</v>
      </c>
      <c r="N2616" s="21" t="e">
        <f>IF(J2616="NA","NA",(VLOOKUP(I2616,ObjConv,2,FALSE)/VLOOKUP(I2616,ObjConv,3,FALSE))*J2616)</f>
        <v>#N/A</v>
      </c>
    </row>
    <row r="2617" spans="1:14" x14ac:dyDescent="0.2">
      <c r="A2617" s="11" t="s">
        <v>13</v>
      </c>
      <c r="B2617" s="13" t="s">
        <v>14</v>
      </c>
      <c r="C2617" s="9">
        <v>43656</v>
      </c>
      <c r="D2617" s="7" t="s">
        <v>24</v>
      </c>
      <c r="E2617" s="27" t="s">
        <v>20</v>
      </c>
      <c r="F2617" s="13" t="s">
        <v>37</v>
      </c>
      <c r="G2617" s="29" t="s">
        <v>38</v>
      </c>
      <c r="H2617" s="12"/>
      <c r="I2617" s="11"/>
      <c r="J2617" s="11"/>
      <c r="K2617" s="11" t="s">
        <v>17</v>
      </c>
      <c r="N2617" s="21" t="e">
        <f>IF(J2617="NA","NA",(VLOOKUP(I2617,ObjConv,2,FALSE)/VLOOKUP(I2617,ObjConv,3,FALSE))*J2617)</f>
        <v>#N/A</v>
      </c>
    </row>
    <row r="2618" spans="1:14" x14ac:dyDescent="0.2">
      <c r="A2618" s="11" t="s">
        <v>13</v>
      </c>
      <c r="B2618" s="13" t="s">
        <v>14</v>
      </c>
      <c r="C2618" s="9">
        <v>43656</v>
      </c>
      <c r="D2618" s="7" t="s">
        <v>24</v>
      </c>
      <c r="E2618" s="27" t="s">
        <v>20</v>
      </c>
      <c r="F2618" s="13" t="s">
        <v>37</v>
      </c>
      <c r="G2618" s="29" t="s">
        <v>38</v>
      </c>
      <c r="H2618" s="12"/>
      <c r="I2618" s="11"/>
      <c r="J2618" s="11"/>
      <c r="K2618" s="11" t="s">
        <v>17</v>
      </c>
      <c r="N2618" s="21" t="e">
        <f>IF(J2618="NA","NA",(VLOOKUP(I2618,ObjConv,2,FALSE)/VLOOKUP(I2618,ObjConv,3,FALSE))*J2618)</f>
        <v>#N/A</v>
      </c>
    </row>
    <row r="2619" spans="1:14" x14ac:dyDescent="0.2">
      <c r="A2619" s="11" t="s">
        <v>13</v>
      </c>
      <c r="B2619" s="13" t="s">
        <v>14</v>
      </c>
      <c r="C2619" s="9">
        <v>43656</v>
      </c>
      <c r="D2619" s="7" t="s">
        <v>24</v>
      </c>
      <c r="E2619" s="27" t="s">
        <v>20</v>
      </c>
      <c r="F2619" s="13" t="s">
        <v>37</v>
      </c>
      <c r="G2619" s="29" t="s">
        <v>38</v>
      </c>
      <c r="H2619" s="12"/>
      <c r="I2619" s="11"/>
      <c r="J2619" s="11"/>
      <c r="K2619" s="11" t="s">
        <v>17</v>
      </c>
      <c r="N2619" s="21" t="e">
        <f>IF(J2619="NA","NA",(VLOOKUP(I2619,ObjConv,2,FALSE)/VLOOKUP(I2619,ObjConv,3,FALSE))*J2619)</f>
        <v>#N/A</v>
      </c>
    </row>
    <row r="2620" spans="1:14" x14ac:dyDescent="0.2">
      <c r="A2620" s="11" t="s">
        <v>13</v>
      </c>
      <c r="B2620" s="13" t="s">
        <v>14</v>
      </c>
      <c r="C2620" s="9">
        <v>43656</v>
      </c>
      <c r="D2620" s="7" t="s">
        <v>24</v>
      </c>
      <c r="E2620" s="27" t="s">
        <v>20</v>
      </c>
      <c r="F2620" s="13" t="s">
        <v>37</v>
      </c>
      <c r="G2620" s="29" t="s">
        <v>38</v>
      </c>
      <c r="H2620" s="12"/>
      <c r="I2620" s="11"/>
      <c r="J2620" s="11"/>
      <c r="K2620" s="11" t="s">
        <v>17</v>
      </c>
      <c r="N2620" s="21" t="e">
        <f>IF(J2620="NA","NA",(VLOOKUP(I2620,ObjConv,2,FALSE)/VLOOKUP(I2620,ObjConv,3,FALSE))*J2620)</f>
        <v>#N/A</v>
      </c>
    </row>
    <row r="2621" spans="1:14" x14ac:dyDescent="0.2">
      <c r="A2621" s="11" t="s">
        <v>13</v>
      </c>
      <c r="B2621" s="13" t="s">
        <v>14</v>
      </c>
      <c r="C2621" s="9">
        <v>43656</v>
      </c>
      <c r="D2621" s="7" t="s">
        <v>24</v>
      </c>
      <c r="E2621" s="27" t="s">
        <v>20</v>
      </c>
      <c r="F2621" s="13" t="s">
        <v>37</v>
      </c>
      <c r="G2621" s="29" t="s">
        <v>38</v>
      </c>
      <c r="H2621" s="12"/>
      <c r="I2621" s="11"/>
      <c r="J2621" s="11"/>
      <c r="K2621" s="11" t="s">
        <v>17</v>
      </c>
      <c r="N2621" s="21" t="e">
        <f>IF(J2621="NA","NA",(VLOOKUP(I2621,ObjConv,2,FALSE)/VLOOKUP(I2621,ObjConv,3,FALSE))*J2621)</f>
        <v>#N/A</v>
      </c>
    </row>
    <row r="2622" spans="1:14" x14ac:dyDescent="0.2">
      <c r="A2622" s="11" t="s">
        <v>13</v>
      </c>
      <c r="B2622" s="13" t="s">
        <v>14</v>
      </c>
      <c r="C2622" s="9">
        <v>43656</v>
      </c>
      <c r="D2622" s="7" t="s">
        <v>24</v>
      </c>
      <c r="E2622" s="27" t="s">
        <v>20</v>
      </c>
      <c r="F2622" s="13" t="s">
        <v>37</v>
      </c>
      <c r="G2622" s="29" t="s">
        <v>38</v>
      </c>
      <c r="H2622" s="12"/>
      <c r="I2622" s="11"/>
      <c r="J2622" s="11"/>
      <c r="K2622" s="11" t="s">
        <v>17</v>
      </c>
      <c r="N2622" s="21" t="e">
        <f>IF(J2622="NA","NA",(VLOOKUP(I2622,ObjConv,2,FALSE)/VLOOKUP(I2622,ObjConv,3,FALSE))*J2622)</f>
        <v>#N/A</v>
      </c>
    </row>
    <row r="2623" spans="1:14" x14ac:dyDescent="0.2">
      <c r="A2623" s="11" t="s">
        <v>13</v>
      </c>
      <c r="B2623" s="13" t="s">
        <v>14</v>
      </c>
      <c r="C2623" s="9">
        <v>43656</v>
      </c>
      <c r="D2623" s="7" t="s">
        <v>24</v>
      </c>
      <c r="E2623" s="27" t="s">
        <v>20</v>
      </c>
      <c r="F2623" s="13" t="s">
        <v>37</v>
      </c>
      <c r="G2623" s="29" t="s">
        <v>38</v>
      </c>
      <c r="H2623" s="12"/>
      <c r="I2623" s="11"/>
      <c r="J2623" s="11"/>
      <c r="K2623" s="11" t="s">
        <v>17</v>
      </c>
      <c r="N2623" s="21" t="e">
        <f>IF(J2623="NA","NA",(VLOOKUP(I2623,ObjConv,2,FALSE)/VLOOKUP(I2623,ObjConv,3,FALSE))*J2623)</f>
        <v>#N/A</v>
      </c>
    </row>
    <row r="2624" spans="1:14" x14ac:dyDescent="0.2">
      <c r="A2624" s="11" t="s">
        <v>13</v>
      </c>
      <c r="B2624" s="13" t="s">
        <v>14</v>
      </c>
      <c r="C2624" s="9">
        <v>43656</v>
      </c>
      <c r="D2624" s="7" t="s">
        <v>24</v>
      </c>
      <c r="E2624" s="27" t="s">
        <v>20</v>
      </c>
      <c r="F2624" s="13" t="s">
        <v>37</v>
      </c>
      <c r="G2624" s="29" t="s">
        <v>38</v>
      </c>
      <c r="H2624" s="12"/>
      <c r="I2624" s="11"/>
      <c r="J2624" s="11"/>
      <c r="K2624" s="11" t="s">
        <v>17</v>
      </c>
      <c r="N2624" s="21" t="e">
        <f>IF(J2624="NA","NA",(VLOOKUP(I2624,ObjConv,2,FALSE)/VLOOKUP(I2624,ObjConv,3,FALSE))*J2624)</f>
        <v>#N/A</v>
      </c>
    </row>
    <row r="2625" spans="1:14" x14ac:dyDescent="0.2">
      <c r="A2625" s="11" t="s">
        <v>13</v>
      </c>
      <c r="B2625" s="13" t="s">
        <v>14</v>
      </c>
      <c r="C2625" s="9">
        <v>43656</v>
      </c>
      <c r="D2625" s="7" t="s">
        <v>24</v>
      </c>
      <c r="E2625" s="27" t="s">
        <v>20</v>
      </c>
      <c r="F2625" s="13" t="s">
        <v>37</v>
      </c>
      <c r="G2625" s="29" t="s">
        <v>38</v>
      </c>
      <c r="H2625" s="12"/>
      <c r="I2625" s="11"/>
      <c r="J2625" s="11"/>
      <c r="K2625" s="11" t="s">
        <v>17</v>
      </c>
      <c r="N2625" s="21" t="e">
        <f>IF(J2625="NA","NA",(VLOOKUP(I2625,ObjConv,2,FALSE)/VLOOKUP(I2625,ObjConv,3,FALSE))*J2625)</f>
        <v>#N/A</v>
      </c>
    </row>
    <row r="2626" spans="1:14" x14ac:dyDescent="0.2">
      <c r="A2626" s="11" t="s">
        <v>13</v>
      </c>
      <c r="B2626" s="13" t="s">
        <v>14</v>
      </c>
      <c r="C2626" s="9">
        <v>43656</v>
      </c>
      <c r="D2626" s="7" t="s">
        <v>24</v>
      </c>
      <c r="E2626" s="27" t="s">
        <v>20</v>
      </c>
      <c r="F2626" s="13" t="s">
        <v>37</v>
      </c>
      <c r="G2626" s="29" t="s">
        <v>38</v>
      </c>
      <c r="H2626" s="12"/>
      <c r="I2626" s="11"/>
      <c r="J2626" s="11"/>
      <c r="K2626" s="11" t="s">
        <v>17</v>
      </c>
      <c r="N2626" s="21" t="e">
        <f>IF(J2626="NA","NA",(VLOOKUP(I2626,ObjConv,2,FALSE)/VLOOKUP(I2626,ObjConv,3,FALSE))*J2626)</f>
        <v>#N/A</v>
      </c>
    </row>
    <row r="2627" spans="1:14" x14ac:dyDescent="0.2">
      <c r="A2627" s="11" t="s">
        <v>13</v>
      </c>
      <c r="B2627" s="13" t="s">
        <v>14</v>
      </c>
      <c r="C2627" s="9">
        <v>43656</v>
      </c>
      <c r="D2627" s="7" t="s">
        <v>24</v>
      </c>
      <c r="E2627" s="27" t="s">
        <v>20</v>
      </c>
      <c r="F2627" s="13" t="s">
        <v>37</v>
      </c>
      <c r="G2627" s="29" t="s">
        <v>38</v>
      </c>
      <c r="H2627" s="12"/>
      <c r="I2627" s="11"/>
      <c r="J2627" s="11"/>
      <c r="K2627" s="11" t="s">
        <v>17</v>
      </c>
      <c r="N2627" s="21" t="e">
        <f>IF(J2627="NA","NA",(VLOOKUP(I2627,ObjConv,2,FALSE)/VLOOKUP(I2627,ObjConv,3,FALSE))*J2627)</f>
        <v>#N/A</v>
      </c>
    </row>
    <row r="2628" spans="1:14" x14ac:dyDescent="0.2">
      <c r="A2628" s="11" t="s">
        <v>13</v>
      </c>
      <c r="B2628" s="13" t="s">
        <v>14</v>
      </c>
      <c r="C2628" s="9">
        <v>43656</v>
      </c>
      <c r="D2628" s="7" t="s">
        <v>24</v>
      </c>
      <c r="E2628" s="27" t="s">
        <v>20</v>
      </c>
      <c r="F2628" s="13" t="s">
        <v>37</v>
      </c>
      <c r="G2628" s="29" t="s">
        <v>38</v>
      </c>
      <c r="H2628" s="12"/>
      <c r="I2628" s="11"/>
      <c r="J2628" s="11"/>
      <c r="K2628" s="11" t="s">
        <v>17</v>
      </c>
      <c r="N2628" s="21" t="e">
        <f>IF(J2628="NA","NA",(VLOOKUP(I2628,ObjConv,2,FALSE)/VLOOKUP(I2628,ObjConv,3,FALSE))*J2628)</f>
        <v>#N/A</v>
      </c>
    </row>
    <row r="2629" spans="1:14" x14ac:dyDescent="0.2">
      <c r="A2629" s="11" t="s">
        <v>13</v>
      </c>
      <c r="B2629" s="13" t="s">
        <v>14</v>
      </c>
      <c r="C2629" s="9">
        <v>43656</v>
      </c>
      <c r="D2629" s="7" t="s">
        <v>24</v>
      </c>
      <c r="E2629" s="27" t="s">
        <v>20</v>
      </c>
      <c r="F2629" s="13" t="s">
        <v>37</v>
      </c>
      <c r="G2629" s="29" t="s">
        <v>38</v>
      </c>
      <c r="H2629" s="12"/>
      <c r="I2629" s="11"/>
      <c r="J2629" s="11"/>
      <c r="K2629" s="11" t="s">
        <v>17</v>
      </c>
      <c r="N2629" s="21" t="e">
        <f>IF(J2629="NA","NA",(VLOOKUP(I2629,ObjConv,2,FALSE)/VLOOKUP(I2629,ObjConv,3,FALSE))*J2629)</f>
        <v>#N/A</v>
      </c>
    </row>
    <row r="2630" spans="1:14" x14ac:dyDescent="0.2">
      <c r="A2630" s="11" t="s">
        <v>13</v>
      </c>
      <c r="B2630" s="13" t="s">
        <v>14</v>
      </c>
      <c r="C2630" s="9">
        <v>43656</v>
      </c>
      <c r="D2630" s="7" t="s">
        <v>24</v>
      </c>
      <c r="E2630" s="27" t="s">
        <v>20</v>
      </c>
      <c r="F2630" s="13" t="s">
        <v>37</v>
      </c>
      <c r="G2630" s="29" t="s">
        <v>38</v>
      </c>
      <c r="H2630" s="12"/>
      <c r="I2630" s="11"/>
      <c r="J2630" s="11"/>
      <c r="K2630" s="11" t="s">
        <v>17</v>
      </c>
      <c r="N2630" s="21" t="e">
        <f>IF(J2630="NA","NA",(VLOOKUP(I2630,ObjConv,2,FALSE)/VLOOKUP(I2630,ObjConv,3,FALSE))*J2630)</f>
        <v>#N/A</v>
      </c>
    </row>
    <row r="2631" spans="1:14" x14ac:dyDescent="0.2">
      <c r="A2631" s="11" t="s">
        <v>13</v>
      </c>
      <c r="B2631" s="13" t="s">
        <v>14</v>
      </c>
      <c r="C2631" s="9">
        <v>43656</v>
      </c>
      <c r="D2631" s="7" t="s">
        <v>24</v>
      </c>
      <c r="E2631" s="27" t="s">
        <v>20</v>
      </c>
      <c r="F2631" s="13" t="s">
        <v>37</v>
      </c>
      <c r="G2631" s="29" t="s">
        <v>38</v>
      </c>
      <c r="H2631" s="12"/>
      <c r="I2631" s="11"/>
      <c r="J2631" s="11"/>
      <c r="K2631" s="11" t="s">
        <v>17</v>
      </c>
      <c r="N2631" s="21" t="e">
        <f>IF(J2631="NA","NA",(VLOOKUP(I2631,ObjConv,2,FALSE)/VLOOKUP(I2631,ObjConv,3,FALSE))*J2631)</f>
        <v>#N/A</v>
      </c>
    </row>
    <row r="2632" spans="1:14" x14ac:dyDescent="0.2">
      <c r="A2632" s="11" t="s">
        <v>13</v>
      </c>
      <c r="B2632" s="13" t="s">
        <v>14</v>
      </c>
      <c r="C2632" s="9">
        <v>43656</v>
      </c>
      <c r="D2632" s="7" t="s">
        <v>24</v>
      </c>
      <c r="E2632" s="27" t="s">
        <v>20</v>
      </c>
      <c r="F2632" s="13" t="s">
        <v>37</v>
      </c>
      <c r="G2632" s="29" t="s">
        <v>38</v>
      </c>
      <c r="H2632" s="12"/>
      <c r="I2632" s="11"/>
      <c r="J2632" s="11"/>
      <c r="K2632" s="11" t="s">
        <v>17</v>
      </c>
      <c r="N2632" s="21" t="e">
        <f>IF(J2632="NA","NA",(VLOOKUP(I2632,ObjConv,2,FALSE)/VLOOKUP(I2632,ObjConv,3,FALSE))*J2632)</f>
        <v>#N/A</v>
      </c>
    </row>
    <row r="2633" spans="1:14" x14ac:dyDescent="0.2">
      <c r="A2633" s="11" t="s">
        <v>13</v>
      </c>
      <c r="B2633" s="13" t="s">
        <v>14</v>
      </c>
      <c r="C2633" s="9">
        <v>43656</v>
      </c>
      <c r="D2633" s="7" t="s">
        <v>24</v>
      </c>
      <c r="E2633" s="27" t="s">
        <v>20</v>
      </c>
      <c r="F2633" s="13" t="s">
        <v>37</v>
      </c>
      <c r="G2633" s="29" t="s">
        <v>38</v>
      </c>
      <c r="H2633" s="12"/>
      <c r="I2633" s="11"/>
      <c r="J2633" s="11"/>
      <c r="K2633" s="11" t="s">
        <v>17</v>
      </c>
      <c r="N2633" s="21" t="e">
        <f>IF(J2633="NA","NA",(VLOOKUP(I2633,ObjConv,2,FALSE)/VLOOKUP(I2633,ObjConv,3,FALSE))*J2633)</f>
        <v>#N/A</v>
      </c>
    </row>
    <row r="2634" spans="1:14" x14ac:dyDescent="0.2">
      <c r="A2634" s="11" t="s">
        <v>13</v>
      </c>
      <c r="B2634" s="13" t="s">
        <v>14</v>
      </c>
      <c r="C2634" s="9">
        <v>43656</v>
      </c>
      <c r="D2634" s="7" t="s">
        <v>24</v>
      </c>
      <c r="E2634" s="27" t="s">
        <v>20</v>
      </c>
      <c r="F2634" s="13" t="s">
        <v>37</v>
      </c>
      <c r="G2634" s="29" t="s">
        <v>38</v>
      </c>
      <c r="H2634" s="12"/>
      <c r="I2634" s="11"/>
      <c r="J2634" s="11"/>
      <c r="K2634" s="11" t="s">
        <v>17</v>
      </c>
      <c r="N2634" s="21" t="e">
        <f>IF(J2634="NA","NA",(VLOOKUP(I2634,ObjConv,2,FALSE)/VLOOKUP(I2634,ObjConv,3,FALSE))*J2634)</f>
        <v>#N/A</v>
      </c>
    </row>
    <row r="2635" spans="1:14" x14ac:dyDescent="0.2">
      <c r="A2635" s="11" t="s">
        <v>13</v>
      </c>
      <c r="B2635" s="13" t="s">
        <v>14</v>
      </c>
      <c r="C2635" s="9">
        <v>43656</v>
      </c>
      <c r="D2635" s="7" t="s">
        <v>24</v>
      </c>
      <c r="E2635" s="27" t="s">
        <v>20</v>
      </c>
      <c r="F2635" s="13" t="s">
        <v>37</v>
      </c>
      <c r="G2635" s="29" t="s">
        <v>38</v>
      </c>
      <c r="H2635" s="12"/>
      <c r="I2635" s="11"/>
      <c r="J2635" s="11"/>
      <c r="K2635" s="11" t="s">
        <v>17</v>
      </c>
      <c r="N2635" s="21" t="e">
        <f>IF(J2635="NA","NA",(VLOOKUP(I2635,ObjConv,2,FALSE)/VLOOKUP(I2635,ObjConv,3,FALSE))*J2635)</f>
        <v>#N/A</v>
      </c>
    </row>
    <row r="2636" spans="1:14" x14ac:dyDescent="0.2">
      <c r="A2636" s="11" t="s">
        <v>13</v>
      </c>
      <c r="B2636" s="13" t="s">
        <v>14</v>
      </c>
      <c r="C2636" s="9">
        <v>43656</v>
      </c>
      <c r="D2636" s="7" t="s">
        <v>24</v>
      </c>
      <c r="E2636" s="27" t="s">
        <v>20</v>
      </c>
      <c r="F2636" s="13" t="s">
        <v>37</v>
      </c>
      <c r="G2636" s="29" t="s">
        <v>38</v>
      </c>
      <c r="H2636" s="12"/>
      <c r="I2636" s="11"/>
      <c r="J2636" s="11"/>
      <c r="K2636" s="11" t="s">
        <v>17</v>
      </c>
      <c r="N2636" s="21" t="e">
        <f>IF(J2636="NA","NA",(VLOOKUP(I2636,ObjConv,2,FALSE)/VLOOKUP(I2636,ObjConv,3,FALSE))*J2636)</f>
        <v>#N/A</v>
      </c>
    </row>
    <row r="2637" spans="1:14" x14ac:dyDescent="0.2">
      <c r="A2637" s="11" t="s">
        <v>13</v>
      </c>
      <c r="B2637" s="13" t="s">
        <v>14</v>
      </c>
      <c r="C2637" s="9">
        <v>43656</v>
      </c>
      <c r="D2637" s="7" t="s">
        <v>24</v>
      </c>
      <c r="E2637" s="27" t="s">
        <v>20</v>
      </c>
      <c r="F2637" s="13" t="s">
        <v>37</v>
      </c>
      <c r="G2637" s="29" t="s">
        <v>38</v>
      </c>
      <c r="H2637" s="12"/>
      <c r="I2637" s="11"/>
      <c r="J2637" s="11"/>
      <c r="K2637" s="11" t="s">
        <v>17</v>
      </c>
      <c r="N2637" s="21" t="e">
        <f>IF(J2637="NA","NA",(VLOOKUP(I2637,ObjConv,2,FALSE)/VLOOKUP(I2637,ObjConv,3,FALSE))*J2637)</f>
        <v>#N/A</v>
      </c>
    </row>
    <row r="2638" spans="1:14" x14ac:dyDescent="0.2">
      <c r="A2638" s="11" t="s">
        <v>13</v>
      </c>
      <c r="B2638" s="13" t="s">
        <v>14</v>
      </c>
      <c r="C2638" s="9">
        <v>43656</v>
      </c>
      <c r="D2638" s="7" t="s">
        <v>24</v>
      </c>
      <c r="E2638" s="27" t="s">
        <v>20</v>
      </c>
      <c r="F2638" s="13" t="s">
        <v>37</v>
      </c>
      <c r="G2638" s="29" t="s">
        <v>38</v>
      </c>
      <c r="H2638" s="12"/>
      <c r="I2638" s="11"/>
      <c r="J2638" s="11"/>
      <c r="K2638" s="11" t="s">
        <v>17</v>
      </c>
      <c r="N2638" s="21" t="e">
        <f>IF(J2638="NA","NA",(VLOOKUP(I2638,ObjConv,2,FALSE)/VLOOKUP(I2638,ObjConv,3,FALSE))*J2638)</f>
        <v>#N/A</v>
      </c>
    </row>
    <row r="2639" spans="1:14" x14ac:dyDescent="0.2">
      <c r="A2639" s="11" t="s">
        <v>13</v>
      </c>
      <c r="B2639" s="13" t="s">
        <v>14</v>
      </c>
      <c r="C2639" s="9">
        <v>43656</v>
      </c>
      <c r="D2639" s="7" t="s">
        <v>24</v>
      </c>
      <c r="E2639" s="27" t="s">
        <v>20</v>
      </c>
      <c r="F2639" s="13" t="s">
        <v>37</v>
      </c>
      <c r="G2639" s="29" t="s">
        <v>38</v>
      </c>
      <c r="H2639" s="12"/>
      <c r="I2639" s="11"/>
      <c r="J2639" s="11"/>
      <c r="K2639" s="11" t="s">
        <v>17</v>
      </c>
      <c r="N2639" s="21" t="e">
        <f>IF(J2639="NA","NA",(VLOOKUP(I2639,ObjConv,2,FALSE)/VLOOKUP(I2639,ObjConv,3,FALSE))*J2639)</f>
        <v>#N/A</v>
      </c>
    </row>
    <row r="2640" spans="1:14" x14ac:dyDescent="0.2">
      <c r="A2640" s="11" t="s">
        <v>13</v>
      </c>
      <c r="B2640" s="13" t="s">
        <v>14</v>
      </c>
      <c r="C2640" s="9">
        <v>43656</v>
      </c>
      <c r="D2640" s="7" t="s">
        <v>24</v>
      </c>
      <c r="E2640" s="27" t="s">
        <v>20</v>
      </c>
      <c r="F2640" s="13" t="s">
        <v>37</v>
      </c>
      <c r="G2640" s="29" t="s">
        <v>38</v>
      </c>
      <c r="H2640" s="12"/>
      <c r="I2640" s="11"/>
      <c r="J2640" s="11"/>
      <c r="K2640" s="11" t="s">
        <v>17</v>
      </c>
      <c r="N2640" s="21" t="e">
        <f>IF(J2640="NA","NA",(VLOOKUP(I2640,ObjConv,2,FALSE)/VLOOKUP(I2640,ObjConv,3,FALSE))*J2640)</f>
        <v>#N/A</v>
      </c>
    </row>
    <row r="2641" spans="1:14" x14ac:dyDescent="0.2">
      <c r="A2641" s="11" t="s">
        <v>13</v>
      </c>
      <c r="B2641" s="13" t="s">
        <v>14</v>
      </c>
      <c r="C2641" s="9">
        <v>43656</v>
      </c>
      <c r="D2641" s="7" t="s">
        <v>24</v>
      </c>
      <c r="E2641" s="27" t="s">
        <v>20</v>
      </c>
      <c r="F2641" s="13" t="s">
        <v>37</v>
      </c>
      <c r="G2641" s="29" t="s">
        <v>38</v>
      </c>
      <c r="H2641" s="12"/>
      <c r="I2641" s="11"/>
      <c r="J2641" s="11"/>
      <c r="K2641" s="11" t="s">
        <v>17</v>
      </c>
      <c r="N2641" s="21" t="e">
        <f>IF(J2641="NA","NA",(VLOOKUP(I2641,ObjConv,2,FALSE)/VLOOKUP(I2641,ObjConv,3,FALSE))*J2641)</f>
        <v>#N/A</v>
      </c>
    </row>
    <row r="2642" spans="1:14" x14ac:dyDescent="0.2">
      <c r="A2642" s="11" t="s">
        <v>13</v>
      </c>
      <c r="B2642" s="13" t="s">
        <v>14</v>
      </c>
      <c r="C2642" s="9">
        <v>43656</v>
      </c>
      <c r="D2642" s="7" t="s">
        <v>24</v>
      </c>
      <c r="E2642" s="27" t="s">
        <v>20</v>
      </c>
      <c r="F2642" s="13" t="s">
        <v>37</v>
      </c>
      <c r="G2642" s="29" t="s">
        <v>38</v>
      </c>
      <c r="H2642" s="12"/>
      <c r="I2642" s="11"/>
      <c r="J2642" s="11"/>
      <c r="K2642" s="11" t="s">
        <v>17</v>
      </c>
      <c r="N2642" s="21" t="e">
        <f>IF(J2642="NA","NA",(VLOOKUP(I2642,ObjConv,2,FALSE)/VLOOKUP(I2642,ObjConv,3,FALSE))*J2642)</f>
        <v>#N/A</v>
      </c>
    </row>
    <row r="2643" spans="1:14" x14ac:dyDescent="0.2">
      <c r="A2643" s="11" t="s">
        <v>13</v>
      </c>
      <c r="B2643" s="13" t="s">
        <v>14</v>
      </c>
      <c r="C2643" s="9">
        <v>43656</v>
      </c>
      <c r="D2643" s="7" t="s">
        <v>24</v>
      </c>
      <c r="E2643" s="27" t="s">
        <v>20</v>
      </c>
      <c r="F2643" s="13" t="s">
        <v>37</v>
      </c>
      <c r="G2643" s="29" t="s">
        <v>38</v>
      </c>
      <c r="H2643" s="12"/>
      <c r="I2643" s="11"/>
      <c r="J2643" s="11"/>
      <c r="K2643" s="11" t="s">
        <v>17</v>
      </c>
      <c r="N2643" s="21" t="e">
        <f>IF(J2643="NA","NA",(VLOOKUP(I2643,ObjConv,2,FALSE)/VLOOKUP(I2643,ObjConv,3,FALSE))*J2643)</f>
        <v>#N/A</v>
      </c>
    </row>
    <row r="2644" spans="1:14" x14ac:dyDescent="0.2">
      <c r="A2644" s="11" t="s">
        <v>13</v>
      </c>
      <c r="B2644" s="13" t="s">
        <v>14</v>
      </c>
      <c r="C2644" s="9">
        <v>43656</v>
      </c>
      <c r="D2644" s="7" t="s">
        <v>24</v>
      </c>
      <c r="E2644" s="27" t="s">
        <v>20</v>
      </c>
      <c r="F2644" s="13" t="s">
        <v>37</v>
      </c>
      <c r="G2644" s="29" t="s">
        <v>38</v>
      </c>
      <c r="H2644" s="12"/>
      <c r="I2644" s="11"/>
      <c r="J2644" s="11"/>
      <c r="K2644" s="11" t="s">
        <v>17</v>
      </c>
      <c r="N2644" s="21" t="e">
        <f>IF(J2644="NA","NA",(VLOOKUP(I2644,ObjConv,2,FALSE)/VLOOKUP(I2644,ObjConv,3,FALSE))*J2644)</f>
        <v>#N/A</v>
      </c>
    </row>
    <row r="2645" spans="1:14" x14ac:dyDescent="0.2">
      <c r="A2645" s="11" t="s">
        <v>13</v>
      </c>
      <c r="B2645" s="13" t="s">
        <v>14</v>
      </c>
      <c r="C2645" s="9">
        <v>43657</v>
      </c>
      <c r="D2645" s="7" t="s">
        <v>15</v>
      </c>
      <c r="E2645" s="11" t="s">
        <v>16</v>
      </c>
      <c r="F2645" s="13" t="s">
        <v>44</v>
      </c>
      <c r="G2645" s="28" t="s">
        <v>57</v>
      </c>
      <c r="H2645" s="12"/>
      <c r="I2645" s="28" t="s">
        <v>58</v>
      </c>
      <c r="J2645" s="28">
        <v>6.2</v>
      </c>
      <c r="K2645" s="11" t="s">
        <v>17</v>
      </c>
      <c r="L2645" s="28"/>
      <c r="N2645" s="21">
        <f>IF(J2645="NA","NA",(VLOOKUP(I2645,ObjConv,2,FALSE)/VLOOKUP(I2645,ObjConv,3,FALSE))*J2645)</f>
        <v>0.69859154929577472</v>
      </c>
    </row>
    <row r="2646" spans="1:14" x14ac:dyDescent="0.2">
      <c r="A2646" s="11" t="s">
        <v>13</v>
      </c>
      <c r="B2646" s="13" t="s">
        <v>14</v>
      </c>
      <c r="C2646" s="9">
        <v>43657</v>
      </c>
      <c r="D2646" s="7" t="s">
        <v>15</v>
      </c>
      <c r="E2646" s="27" t="s">
        <v>16</v>
      </c>
      <c r="F2646" s="32" t="s">
        <v>40</v>
      </c>
      <c r="G2646" s="29" t="s">
        <v>41</v>
      </c>
      <c r="H2646" s="30" t="s">
        <v>42</v>
      </c>
      <c r="I2646" s="28" t="s">
        <v>39</v>
      </c>
      <c r="J2646" s="28">
        <v>1.5</v>
      </c>
      <c r="K2646" s="11" t="s">
        <v>17</v>
      </c>
      <c r="L2646" s="28"/>
      <c r="N2646" s="21">
        <f>IF(J2646="NA","NA",(VLOOKUP(I2646,ObjConv,2,FALSE)/VLOOKUP(I2646,ObjConv,3,FALSE))*J2646)</f>
        <v>0.15789473684210528</v>
      </c>
    </row>
    <row r="2647" spans="1:14" x14ac:dyDescent="0.2">
      <c r="A2647" s="11" t="s">
        <v>13</v>
      </c>
      <c r="B2647" s="13" t="s">
        <v>14</v>
      </c>
      <c r="C2647" s="9">
        <v>43657</v>
      </c>
      <c r="D2647" s="7" t="s">
        <v>15</v>
      </c>
      <c r="E2647" s="27" t="s">
        <v>16</v>
      </c>
      <c r="F2647" s="13" t="s">
        <v>37</v>
      </c>
      <c r="G2647" s="28" t="s">
        <v>38</v>
      </c>
      <c r="H2647" s="12"/>
      <c r="I2647" s="28" t="s">
        <v>39</v>
      </c>
      <c r="J2647" s="28">
        <v>1.1000000000000001</v>
      </c>
      <c r="K2647" s="11" t="s">
        <v>17</v>
      </c>
      <c r="L2647" s="28"/>
      <c r="N2647" s="21">
        <f>IF(J2647="NA","NA",(VLOOKUP(I2647,ObjConv,2,FALSE)/VLOOKUP(I2647,ObjConv,3,FALSE))*J2647)</f>
        <v>0.11578947368421054</v>
      </c>
    </row>
    <row r="2648" spans="1:14" x14ac:dyDescent="0.2">
      <c r="A2648" s="11" t="s">
        <v>13</v>
      </c>
      <c r="B2648" s="13" t="s">
        <v>14</v>
      </c>
      <c r="C2648" s="9">
        <v>43657</v>
      </c>
      <c r="D2648" s="7" t="s">
        <v>15</v>
      </c>
      <c r="E2648" s="27" t="s">
        <v>16</v>
      </c>
      <c r="F2648" s="32" t="s">
        <v>40</v>
      </c>
      <c r="G2648" s="29" t="s">
        <v>41</v>
      </c>
      <c r="H2648" s="30" t="s">
        <v>42</v>
      </c>
      <c r="I2648" s="28" t="s">
        <v>39</v>
      </c>
      <c r="J2648" s="28">
        <v>2.7</v>
      </c>
      <c r="K2648" s="11" t="s">
        <v>17</v>
      </c>
      <c r="N2648" s="21">
        <f>IF(J2648="NA","NA",(VLOOKUP(I2648,ObjConv,2,FALSE)/VLOOKUP(I2648,ObjConv,3,FALSE))*J2648)</f>
        <v>0.28421052631578952</v>
      </c>
    </row>
    <row r="2649" spans="1:14" x14ac:dyDescent="0.2">
      <c r="A2649" s="11" t="s">
        <v>13</v>
      </c>
      <c r="B2649" s="13" t="s">
        <v>14</v>
      </c>
      <c r="C2649" s="9">
        <v>43657</v>
      </c>
      <c r="D2649" s="7" t="s">
        <v>15</v>
      </c>
      <c r="E2649" s="27" t="s">
        <v>16</v>
      </c>
      <c r="F2649" s="13" t="s">
        <v>44</v>
      </c>
      <c r="G2649" s="28" t="s">
        <v>57</v>
      </c>
      <c r="H2649" s="12"/>
      <c r="I2649" s="28" t="s">
        <v>39</v>
      </c>
      <c r="J2649" s="28">
        <v>5.3</v>
      </c>
      <c r="K2649" s="11" t="s">
        <v>17</v>
      </c>
      <c r="N2649" s="21">
        <f>IF(J2649="NA","NA",(VLOOKUP(I2649,ObjConv,2,FALSE)/VLOOKUP(I2649,ObjConv,3,FALSE))*J2649)</f>
        <v>0.55789473684210533</v>
      </c>
    </row>
    <row r="2650" spans="1:14" x14ac:dyDescent="0.2">
      <c r="A2650" s="11" t="s">
        <v>13</v>
      </c>
      <c r="B2650" s="13" t="s">
        <v>14</v>
      </c>
      <c r="C2650" s="9">
        <v>43657</v>
      </c>
      <c r="D2650" s="7" t="s">
        <v>15</v>
      </c>
      <c r="E2650" s="27" t="s">
        <v>16</v>
      </c>
      <c r="F2650" s="32" t="s">
        <v>40</v>
      </c>
      <c r="G2650" s="29" t="s">
        <v>41</v>
      </c>
      <c r="H2650" s="30" t="s">
        <v>42</v>
      </c>
      <c r="I2650" s="28" t="s">
        <v>39</v>
      </c>
      <c r="J2650" s="28">
        <v>1.5</v>
      </c>
      <c r="K2650" s="11" t="s">
        <v>17</v>
      </c>
      <c r="N2650" s="21">
        <f>IF(J2650="NA","NA",(VLOOKUP(I2650,ObjConv,2,FALSE)/VLOOKUP(I2650,ObjConv,3,FALSE))*J2650)</f>
        <v>0.15789473684210528</v>
      </c>
    </row>
    <row r="2651" spans="1:14" x14ac:dyDescent="0.2">
      <c r="A2651" s="11" t="s">
        <v>13</v>
      </c>
      <c r="B2651" s="13" t="s">
        <v>14</v>
      </c>
      <c r="C2651" s="9">
        <v>43657</v>
      </c>
      <c r="D2651" s="7" t="s">
        <v>15</v>
      </c>
      <c r="E2651" s="27" t="s">
        <v>16</v>
      </c>
      <c r="F2651" s="13" t="s">
        <v>37</v>
      </c>
      <c r="G2651" s="28" t="s">
        <v>43</v>
      </c>
      <c r="H2651" s="12"/>
      <c r="I2651" s="28" t="s">
        <v>39</v>
      </c>
      <c r="J2651" s="28">
        <v>1.1000000000000001</v>
      </c>
      <c r="K2651" s="11" t="s">
        <v>17</v>
      </c>
      <c r="N2651" s="21">
        <f>IF(J2651="NA","NA",(VLOOKUP(I2651,ObjConv,2,FALSE)/VLOOKUP(I2651,ObjConv,3,FALSE))*J2651)</f>
        <v>0.11578947368421054</v>
      </c>
    </row>
    <row r="2652" spans="1:14" x14ac:dyDescent="0.2">
      <c r="A2652" s="11" t="s">
        <v>13</v>
      </c>
      <c r="B2652" s="13" t="s">
        <v>14</v>
      </c>
      <c r="C2652" s="9">
        <v>43657</v>
      </c>
      <c r="D2652" s="7" t="s">
        <v>15</v>
      </c>
      <c r="E2652" s="27" t="s">
        <v>16</v>
      </c>
      <c r="F2652" s="13" t="s">
        <v>37</v>
      </c>
      <c r="G2652" s="29" t="s">
        <v>38</v>
      </c>
      <c r="H2652" s="12"/>
      <c r="I2652" s="28" t="s">
        <v>39</v>
      </c>
      <c r="J2652" s="28">
        <v>1</v>
      </c>
      <c r="K2652" s="11" t="s">
        <v>17</v>
      </c>
      <c r="N2652" s="21">
        <f>IF(J2652="NA","NA",(VLOOKUP(I2652,ObjConv,2,FALSE)/VLOOKUP(I2652,ObjConv,3,FALSE))*J2652)</f>
        <v>0.10526315789473685</v>
      </c>
    </row>
    <row r="2653" spans="1:14" x14ac:dyDescent="0.2">
      <c r="A2653" s="11" t="s">
        <v>13</v>
      </c>
      <c r="B2653" s="13" t="s">
        <v>14</v>
      </c>
      <c r="C2653" s="9">
        <v>43657</v>
      </c>
      <c r="D2653" s="7" t="s">
        <v>15</v>
      </c>
      <c r="E2653" s="27" t="s">
        <v>16</v>
      </c>
      <c r="F2653" s="13" t="s">
        <v>37</v>
      </c>
      <c r="G2653" s="29" t="s">
        <v>38</v>
      </c>
      <c r="H2653" s="12"/>
      <c r="I2653" s="28" t="s">
        <v>39</v>
      </c>
      <c r="J2653" s="28">
        <v>1.1000000000000001</v>
      </c>
      <c r="K2653" s="11" t="s">
        <v>17</v>
      </c>
      <c r="N2653" s="21">
        <f>IF(J2653="NA","NA",(VLOOKUP(I2653,ObjConv,2,FALSE)/VLOOKUP(I2653,ObjConv,3,FALSE))*J2653)</f>
        <v>0.11578947368421054</v>
      </c>
    </row>
    <row r="2654" spans="1:14" x14ac:dyDescent="0.2">
      <c r="A2654" s="11" t="s">
        <v>13</v>
      </c>
      <c r="B2654" s="13" t="s">
        <v>14</v>
      </c>
      <c r="C2654" s="9">
        <v>43657</v>
      </c>
      <c r="D2654" s="7" t="s">
        <v>15</v>
      </c>
      <c r="E2654" s="27" t="s">
        <v>16</v>
      </c>
      <c r="F2654" s="13" t="s">
        <v>44</v>
      </c>
      <c r="G2654" s="29" t="s">
        <v>53</v>
      </c>
      <c r="H2654" s="12"/>
      <c r="I2654" s="28" t="s">
        <v>39</v>
      </c>
      <c r="J2654" s="28">
        <v>1.1000000000000001</v>
      </c>
      <c r="K2654" s="11" t="s">
        <v>17</v>
      </c>
      <c r="N2654" s="21">
        <f>IF(J2654="NA","NA",(VLOOKUP(I2654,ObjConv,2,FALSE)/VLOOKUP(I2654,ObjConv,3,FALSE))*J2654)</f>
        <v>0.11578947368421054</v>
      </c>
    </row>
    <row r="2655" spans="1:14" x14ac:dyDescent="0.2">
      <c r="A2655" s="11" t="s">
        <v>13</v>
      </c>
      <c r="B2655" s="13" t="s">
        <v>14</v>
      </c>
      <c r="C2655" s="9">
        <v>43657</v>
      </c>
      <c r="D2655" s="7" t="s">
        <v>15</v>
      </c>
      <c r="E2655" s="27" t="s">
        <v>16</v>
      </c>
      <c r="F2655" s="13" t="s">
        <v>37</v>
      </c>
      <c r="G2655" s="29" t="s">
        <v>43</v>
      </c>
      <c r="H2655" s="12"/>
      <c r="I2655" s="28" t="s">
        <v>39</v>
      </c>
      <c r="J2655" s="28">
        <v>1.2</v>
      </c>
      <c r="K2655" s="11" t="s">
        <v>17</v>
      </c>
      <c r="N2655" s="21">
        <f>IF(J2655="NA","NA",(VLOOKUP(I2655,ObjConv,2,FALSE)/VLOOKUP(I2655,ObjConv,3,FALSE))*J2655)</f>
        <v>0.12631578947368421</v>
      </c>
    </row>
    <row r="2656" spans="1:14" x14ac:dyDescent="0.2">
      <c r="A2656" s="11" t="s">
        <v>13</v>
      </c>
      <c r="B2656" s="13" t="s">
        <v>14</v>
      </c>
      <c r="C2656" s="9">
        <v>43657</v>
      </c>
      <c r="D2656" s="7" t="s">
        <v>15</v>
      </c>
      <c r="E2656" s="27" t="s">
        <v>16</v>
      </c>
      <c r="F2656" s="32" t="s">
        <v>40</v>
      </c>
      <c r="G2656" s="29" t="s">
        <v>41</v>
      </c>
      <c r="H2656" s="30" t="s">
        <v>42</v>
      </c>
      <c r="I2656" s="28" t="s">
        <v>39</v>
      </c>
      <c r="J2656" s="28">
        <v>1.3</v>
      </c>
      <c r="K2656" s="11" t="s">
        <v>17</v>
      </c>
      <c r="N2656" s="21">
        <f>IF(J2656="NA","NA",(VLOOKUP(I2656,ObjConv,2,FALSE)/VLOOKUP(I2656,ObjConv,3,FALSE))*J2656)</f>
        <v>0.1368421052631579</v>
      </c>
    </row>
    <row r="2657" spans="1:14" x14ac:dyDescent="0.2">
      <c r="A2657" s="11" t="s">
        <v>13</v>
      </c>
      <c r="B2657" s="13" t="s">
        <v>14</v>
      </c>
      <c r="C2657" s="9">
        <v>43657</v>
      </c>
      <c r="D2657" s="7" t="s">
        <v>15</v>
      </c>
      <c r="E2657" s="27" t="s">
        <v>16</v>
      </c>
      <c r="F2657" s="13" t="s">
        <v>37</v>
      </c>
      <c r="G2657" s="29" t="s">
        <v>38</v>
      </c>
      <c r="H2657" s="12"/>
      <c r="I2657" s="28" t="s">
        <v>39</v>
      </c>
      <c r="J2657" s="28">
        <v>1</v>
      </c>
      <c r="K2657" s="11" t="s">
        <v>17</v>
      </c>
      <c r="N2657" s="21">
        <f>IF(J2657="NA","NA",(VLOOKUP(I2657,ObjConv,2,FALSE)/VLOOKUP(I2657,ObjConv,3,FALSE))*J2657)</f>
        <v>0.10526315789473685</v>
      </c>
    </row>
    <row r="2658" spans="1:14" x14ac:dyDescent="0.2">
      <c r="A2658" s="11" t="s">
        <v>13</v>
      </c>
      <c r="B2658" s="13" t="s">
        <v>14</v>
      </c>
      <c r="C2658" s="9">
        <v>43657</v>
      </c>
      <c r="D2658" s="7" t="s">
        <v>15</v>
      </c>
      <c r="E2658" s="27" t="s">
        <v>16</v>
      </c>
      <c r="F2658" s="13" t="s">
        <v>37</v>
      </c>
      <c r="G2658" s="29" t="s">
        <v>38</v>
      </c>
      <c r="H2658" s="12"/>
      <c r="I2658" s="28" t="s">
        <v>39</v>
      </c>
      <c r="J2658" s="28">
        <v>0.9</v>
      </c>
      <c r="K2658" s="11" t="s">
        <v>17</v>
      </c>
      <c r="N2658" s="21">
        <f>IF(J2658="NA","NA",(VLOOKUP(I2658,ObjConv,2,FALSE)/VLOOKUP(I2658,ObjConv,3,FALSE))*J2658)</f>
        <v>9.4736842105263161E-2</v>
      </c>
    </row>
    <row r="2659" spans="1:14" x14ac:dyDescent="0.2">
      <c r="A2659" s="11" t="s">
        <v>13</v>
      </c>
      <c r="B2659" s="13" t="s">
        <v>14</v>
      </c>
      <c r="C2659" s="9">
        <v>43657</v>
      </c>
      <c r="D2659" s="7" t="s">
        <v>15</v>
      </c>
      <c r="E2659" s="27" t="s">
        <v>16</v>
      </c>
      <c r="F2659" s="13" t="s">
        <v>37</v>
      </c>
      <c r="G2659" s="29" t="s">
        <v>43</v>
      </c>
      <c r="H2659" s="12"/>
      <c r="I2659" s="28" t="s">
        <v>39</v>
      </c>
      <c r="J2659" s="28">
        <v>0.9</v>
      </c>
      <c r="K2659" s="11" t="s">
        <v>17</v>
      </c>
      <c r="N2659" s="21">
        <f>IF(J2659="NA","NA",(VLOOKUP(I2659,ObjConv,2,FALSE)/VLOOKUP(I2659,ObjConv,3,FALSE))*J2659)</f>
        <v>9.4736842105263161E-2</v>
      </c>
    </row>
    <row r="2660" spans="1:14" x14ac:dyDescent="0.2">
      <c r="A2660" s="11" t="s">
        <v>13</v>
      </c>
      <c r="B2660" s="13" t="s">
        <v>14</v>
      </c>
      <c r="C2660" s="9">
        <v>43657</v>
      </c>
      <c r="D2660" s="7" t="s">
        <v>15</v>
      </c>
      <c r="E2660" s="27" t="s">
        <v>16</v>
      </c>
      <c r="F2660" s="13" t="s">
        <v>37</v>
      </c>
      <c r="G2660" s="29" t="s">
        <v>38</v>
      </c>
      <c r="H2660" s="12"/>
      <c r="I2660" s="28" t="s">
        <v>39</v>
      </c>
      <c r="J2660" s="28">
        <v>0.9</v>
      </c>
      <c r="K2660" s="11" t="s">
        <v>17</v>
      </c>
      <c r="N2660" s="21">
        <f>IF(J2660="NA","NA",(VLOOKUP(I2660,ObjConv,2,FALSE)/VLOOKUP(I2660,ObjConv,3,FALSE))*J2660)</f>
        <v>9.4736842105263161E-2</v>
      </c>
    </row>
    <row r="2661" spans="1:14" x14ac:dyDescent="0.2">
      <c r="A2661" s="11" t="s">
        <v>13</v>
      </c>
      <c r="B2661" s="13" t="s">
        <v>14</v>
      </c>
      <c r="C2661" s="9">
        <v>43657</v>
      </c>
      <c r="D2661" s="7" t="s">
        <v>15</v>
      </c>
      <c r="E2661" s="27" t="s">
        <v>16</v>
      </c>
      <c r="F2661" s="32" t="s">
        <v>40</v>
      </c>
      <c r="G2661" s="29" t="s">
        <v>41</v>
      </c>
      <c r="H2661" s="30" t="s">
        <v>42</v>
      </c>
      <c r="I2661" s="28" t="s">
        <v>39</v>
      </c>
      <c r="J2661" s="28">
        <v>1.5</v>
      </c>
      <c r="K2661" s="11" t="s">
        <v>17</v>
      </c>
      <c r="N2661" s="21">
        <f>IF(J2661="NA","NA",(VLOOKUP(I2661,ObjConv,2,FALSE)/VLOOKUP(I2661,ObjConv,3,FALSE))*J2661)</f>
        <v>0.15789473684210528</v>
      </c>
    </row>
    <row r="2662" spans="1:14" x14ac:dyDescent="0.2">
      <c r="A2662" s="11" t="s">
        <v>13</v>
      </c>
      <c r="B2662" s="13" t="s">
        <v>14</v>
      </c>
      <c r="C2662" s="9">
        <v>43657</v>
      </c>
      <c r="D2662" s="7" t="s">
        <v>15</v>
      </c>
      <c r="E2662" s="27" t="s">
        <v>16</v>
      </c>
      <c r="F2662" s="13" t="s">
        <v>37</v>
      </c>
      <c r="G2662" s="29" t="s">
        <v>43</v>
      </c>
      <c r="H2662" s="12"/>
      <c r="I2662" s="28" t="s">
        <v>39</v>
      </c>
      <c r="J2662" s="28">
        <v>1.1000000000000001</v>
      </c>
      <c r="K2662" s="11" t="s">
        <v>17</v>
      </c>
      <c r="N2662" s="21">
        <f>IF(J2662="NA","NA",(VLOOKUP(I2662,ObjConv,2,FALSE)/VLOOKUP(I2662,ObjConv,3,FALSE))*J2662)</f>
        <v>0.11578947368421054</v>
      </c>
    </row>
    <row r="2663" spans="1:14" x14ac:dyDescent="0.2">
      <c r="A2663" s="11" t="s">
        <v>13</v>
      </c>
      <c r="B2663" s="13" t="s">
        <v>14</v>
      </c>
      <c r="C2663" s="9">
        <v>43657</v>
      </c>
      <c r="D2663" s="7" t="s">
        <v>15</v>
      </c>
      <c r="E2663" s="27" t="s">
        <v>16</v>
      </c>
      <c r="F2663" s="13" t="s">
        <v>44</v>
      </c>
      <c r="G2663" s="29" t="s">
        <v>53</v>
      </c>
      <c r="H2663" s="12"/>
      <c r="I2663" s="28" t="s">
        <v>39</v>
      </c>
      <c r="J2663" s="28">
        <v>1</v>
      </c>
      <c r="K2663" s="11" t="s">
        <v>17</v>
      </c>
      <c r="N2663" s="21">
        <f>IF(J2663="NA","NA",(VLOOKUP(I2663,ObjConv,2,FALSE)/VLOOKUP(I2663,ObjConv,3,FALSE))*J2663)</f>
        <v>0.10526315789473685</v>
      </c>
    </row>
    <row r="2664" spans="1:14" x14ac:dyDescent="0.2">
      <c r="A2664" s="11" t="s">
        <v>13</v>
      </c>
      <c r="B2664" s="13" t="s">
        <v>14</v>
      </c>
      <c r="C2664" s="9">
        <v>43657</v>
      </c>
      <c r="D2664" s="7" t="s">
        <v>15</v>
      </c>
      <c r="E2664" s="27" t="s">
        <v>16</v>
      </c>
      <c r="F2664" s="13" t="s">
        <v>50</v>
      </c>
      <c r="G2664" s="29" t="s">
        <v>51</v>
      </c>
      <c r="H2664" s="12"/>
      <c r="I2664" s="28" t="s">
        <v>39</v>
      </c>
      <c r="J2664" s="13">
        <v>4.5999999999999996</v>
      </c>
      <c r="K2664" s="11" t="s">
        <v>17</v>
      </c>
      <c r="N2664" s="21">
        <f>IF(J2664="NA","NA",(VLOOKUP(I2664,ObjConv,2,FALSE)/VLOOKUP(I2664,ObjConv,3,FALSE))*J2664)</f>
        <v>0.48421052631578948</v>
      </c>
    </row>
    <row r="2665" spans="1:14" x14ac:dyDescent="0.2">
      <c r="A2665" s="11" t="s">
        <v>13</v>
      </c>
      <c r="B2665" s="13" t="s">
        <v>14</v>
      </c>
      <c r="C2665" s="9">
        <v>43657</v>
      </c>
      <c r="D2665" s="7" t="s">
        <v>15</v>
      </c>
      <c r="E2665" s="27" t="s">
        <v>16</v>
      </c>
      <c r="F2665" s="32" t="s">
        <v>40</v>
      </c>
      <c r="G2665" s="29" t="s">
        <v>41</v>
      </c>
      <c r="H2665" s="30" t="s">
        <v>42</v>
      </c>
      <c r="I2665" s="28" t="s">
        <v>39</v>
      </c>
      <c r="J2665" s="28">
        <v>1.5</v>
      </c>
      <c r="K2665" s="11" t="s">
        <v>17</v>
      </c>
      <c r="N2665" s="21">
        <f>IF(J2665="NA","NA",(VLOOKUP(I2665,ObjConv,2,FALSE)/VLOOKUP(I2665,ObjConv,3,FALSE))*J2665)</f>
        <v>0.15789473684210528</v>
      </c>
    </row>
    <row r="2666" spans="1:14" x14ac:dyDescent="0.2">
      <c r="A2666" s="11" t="s">
        <v>13</v>
      </c>
      <c r="B2666" s="13" t="s">
        <v>14</v>
      </c>
      <c r="C2666" s="9">
        <v>43657</v>
      </c>
      <c r="D2666" s="7" t="s">
        <v>15</v>
      </c>
      <c r="E2666" s="27" t="s">
        <v>16</v>
      </c>
      <c r="F2666" s="13" t="s">
        <v>37</v>
      </c>
      <c r="G2666" s="29" t="s">
        <v>38</v>
      </c>
      <c r="H2666" s="12"/>
      <c r="I2666" s="28" t="s">
        <v>39</v>
      </c>
      <c r="J2666" s="28">
        <v>1</v>
      </c>
      <c r="K2666" s="11" t="s">
        <v>17</v>
      </c>
      <c r="N2666" s="21">
        <f>IF(J2666="NA","NA",(VLOOKUP(I2666,ObjConv,2,FALSE)/VLOOKUP(I2666,ObjConv,3,FALSE))*J2666)</f>
        <v>0.10526315789473685</v>
      </c>
    </row>
    <row r="2667" spans="1:14" x14ac:dyDescent="0.2">
      <c r="A2667" s="11" t="s">
        <v>13</v>
      </c>
      <c r="B2667" s="13" t="s">
        <v>14</v>
      </c>
      <c r="C2667" s="9">
        <v>43657</v>
      </c>
      <c r="D2667" s="7" t="s">
        <v>15</v>
      </c>
      <c r="E2667" s="27" t="s">
        <v>16</v>
      </c>
      <c r="F2667" s="13" t="s">
        <v>44</v>
      </c>
      <c r="G2667" s="29" t="s">
        <v>65</v>
      </c>
      <c r="H2667" s="12"/>
      <c r="I2667" s="28" t="s">
        <v>39</v>
      </c>
      <c r="J2667" s="28">
        <v>1.4</v>
      </c>
      <c r="K2667" s="11" t="s">
        <v>17</v>
      </c>
      <c r="L2667" s="28"/>
      <c r="N2667" s="21">
        <f>IF(J2667="NA","NA",(VLOOKUP(I2667,ObjConv,2,FALSE)/VLOOKUP(I2667,ObjConv,3,FALSE))*J2667)</f>
        <v>0.14736842105263159</v>
      </c>
    </row>
    <row r="2668" spans="1:14" x14ac:dyDescent="0.2">
      <c r="A2668" s="11" t="s">
        <v>13</v>
      </c>
      <c r="B2668" s="13" t="s">
        <v>14</v>
      </c>
      <c r="C2668" s="9">
        <v>43657</v>
      </c>
      <c r="D2668" s="7" t="s">
        <v>15</v>
      </c>
      <c r="E2668" s="27" t="s">
        <v>16</v>
      </c>
      <c r="F2668" s="13" t="s">
        <v>37</v>
      </c>
      <c r="G2668" s="29" t="s">
        <v>43</v>
      </c>
      <c r="H2668" s="12"/>
      <c r="I2668" s="28" t="s">
        <v>39</v>
      </c>
      <c r="J2668" s="28">
        <v>1.2</v>
      </c>
      <c r="K2668" s="11" t="s">
        <v>17</v>
      </c>
      <c r="N2668" s="21">
        <f>IF(J2668="NA","NA",(VLOOKUP(I2668,ObjConv,2,FALSE)/VLOOKUP(I2668,ObjConv,3,FALSE))*J2668)</f>
        <v>0.12631578947368421</v>
      </c>
    </row>
    <row r="2669" spans="1:14" x14ac:dyDescent="0.2">
      <c r="A2669" s="11" t="s">
        <v>13</v>
      </c>
      <c r="B2669" s="13" t="s">
        <v>14</v>
      </c>
      <c r="C2669" s="9">
        <v>43657</v>
      </c>
      <c r="D2669" s="7" t="s">
        <v>15</v>
      </c>
      <c r="E2669" s="27" t="s">
        <v>16</v>
      </c>
      <c r="F2669" s="13" t="s">
        <v>44</v>
      </c>
      <c r="G2669" s="29" t="s">
        <v>53</v>
      </c>
      <c r="H2669" s="12"/>
      <c r="I2669" s="28" t="s">
        <v>39</v>
      </c>
      <c r="J2669" s="28">
        <v>1.1000000000000001</v>
      </c>
      <c r="K2669" s="11" t="s">
        <v>17</v>
      </c>
      <c r="N2669" s="21">
        <f>IF(J2669="NA","NA",(VLOOKUP(I2669,ObjConv,2,FALSE)/VLOOKUP(I2669,ObjConv,3,FALSE))*J2669)</f>
        <v>0.11578947368421054</v>
      </c>
    </row>
    <row r="2670" spans="1:14" x14ac:dyDescent="0.2">
      <c r="A2670" s="11" t="s">
        <v>13</v>
      </c>
      <c r="B2670" s="13" t="s">
        <v>14</v>
      </c>
      <c r="C2670" s="9">
        <v>43657</v>
      </c>
      <c r="D2670" s="7" t="s">
        <v>15</v>
      </c>
      <c r="E2670" s="27" t="s">
        <v>16</v>
      </c>
      <c r="F2670" s="13" t="s">
        <v>37</v>
      </c>
      <c r="G2670" s="29" t="s">
        <v>43</v>
      </c>
      <c r="H2670" s="12"/>
      <c r="I2670" s="28" t="s">
        <v>39</v>
      </c>
      <c r="J2670" s="28">
        <v>1.1000000000000001</v>
      </c>
      <c r="K2670" s="11" t="s">
        <v>17</v>
      </c>
      <c r="N2670" s="21">
        <f>IF(J2670="NA","NA",(VLOOKUP(I2670,ObjConv,2,FALSE)/VLOOKUP(I2670,ObjConv,3,FALSE))*J2670)</f>
        <v>0.11578947368421054</v>
      </c>
    </row>
    <row r="2671" spans="1:14" x14ac:dyDescent="0.2">
      <c r="A2671" s="11" t="s">
        <v>13</v>
      </c>
      <c r="B2671" s="13" t="s">
        <v>14</v>
      </c>
      <c r="C2671" s="9">
        <v>43657</v>
      </c>
      <c r="D2671" s="7" t="s">
        <v>15</v>
      </c>
      <c r="E2671" s="27" t="s">
        <v>16</v>
      </c>
      <c r="F2671" s="13" t="s">
        <v>37</v>
      </c>
      <c r="G2671" s="29" t="s">
        <v>38</v>
      </c>
      <c r="H2671" s="12"/>
      <c r="I2671" s="28" t="s">
        <v>39</v>
      </c>
      <c r="J2671" s="28">
        <v>1.1000000000000001</v>
      </c>
      <c r="K2671" s="11" t="s">
        <v>17</v>
      </c>
      <c r="N2671" s="21">
        <f>IF(J2671="NA","NA",(VLOOKUP(I2671,ObjConv,2,FALSE)/VLOOKUP(I2671,ObjConv,3,FALSE))*J2671)</f>
        <v>0.11578947368421054</v>
      </c>
    </row>
    <row r="2672" spans="1:14" x14ac:dyDescent="0.2">
      <c r="A2672" s="11" t="s">
        <v>13</v>
      </c>
      <c r="B2672" s="13" t="s">
        <v>14</v>
      </c>
      <c r="C2672" s="9">
        <v>43657</v>
      </c>
      <c r="D2672" s="7" t="s">
        <v>15</v>
      </c>
      <c r="E2672" s="27" t="s">
        <v>16</v>
      </c>
      <c r="F2672" s="13" t="s">
        <v>37</v>
      </c>
      <c r="G2672" s="29" t="s">
        <v>43</v>
      </c>
      <c r="H2672" s="12"/>
      <c r="I2672" s="28" t="s">
        <v>39</v>
      </c>
      <c r="J2672" s="28">
        <v>1.2</v>
      </c>
      <c r="K2672" s="11" t="s">
        <v>17</v>
      </c>
      <c r="N2672" s="21">
        <f>IF(J2672="NA","NA",(VLOOKUP(I2672,ObjConv,2,FALSE)/VLOOKUP(I2672,ObjConv,3,FALSE))*J2672)</f>
        <v>0.12631578947368421</v>
      </c>
    </row>
    <row r="2673" spans="1:14" x14ac:dyDescent="0.2">
      <c r="A2673" s="11" t="s">
        <v>13</v>
      </c>
      <c r="B2673" s="13" t="s">
        <v>14</v>
      </c>
      <c r="C2673" s="9">
        <v>43657</v>
      </c>
      <c r="D2673" s="7" t="s">
        <v>15</v>
      </c>
      <c r="E2673" s="27" t="s">
        <v>16</v>
      </c>
      <c r="F2673" s="13" t="s">
        <v>37</v>
      </c>
      <c r="G2673" s="29" t="s">
        <v>38</v>
      </c>
      <c r="H2673" s="12"/>
      <c r="I2673" s="28" t="s">
        <v>39</v>
      </c>
      <c r="J2673" s="28">
        <v>0.9</v>
      </c>
      <c r="K2673" s="11" t="s">
        <v>17</v>
      </c>
      <c r="N2673" s="21">
        <f>IF(J2673="NA","NA",(VLOOKUP(I2673,ObjConv,2,FALSE)/VLOOKUP(I2673,ObjConv,3,FALSE))*J2673)</f>
        <v>9.4736842105263161E-2</v>
      </c>
    </row>
    <row r="2674" spans="1:14" x14ac:dyDescent="0.2">
      <c r="A2674" s="11" t="s">
        <v>13</v>
      </c>
      <c r="B2674" s="13" t="s">
        <v>14</v>
      </c>
      <c r="C2674" s="9">
        <v>43657</v>
      </c>
      <c r="D2674" s="7" t="s">
        <v>15</v>
      </c>
      <c r="E2674" s="27" t="s">
        <v>16</v>
      </c>
      <c r="F2674" s="13" t="s">
        <v>37</v>
      </c>
      <c r="G2674" s="29" t="s">
        <v>38</v>
      </c>
      <c r="H2674" s="12"/>
      <c r="I2674" s="28" t="s">
        <v>39</v>
      </c>
      <c r="J2674" s="28">
        <v>1.1000000000000001</v>
      </c>
      <c r="K2674" s="11" t="s">
        <v>17</v>
      </c>
      <c r="N2674" s="21">
        <f>IF(J2674="NA","NA",(VLOOKUP(I2674,ObjConv,2,FALSE)/VLOOKUP(I2674,ObjConv,3,FALSE))*J2674)</f>
        <v>0.11578947368421054</v>
      </c>
    </row>
    <row r="2675" spans="1:14" x14ac:dyDescent="0.2">
      <c r="A2675" s="11" t="s">
        <v>13</v>
      </c>
      <c r="B2675" s="13" t="s">
        <v>14</v>
      </c>
      <c r="C2675" s="9">
        <v>43657</v>
      </c>
      <c r="D2675" s="7" t="s">
        <v>15</v>
      </c>
      <c r="E2675" s="27" t="s">
        <v>16</v>
      </c>
      <c r="F2675" s="13" t="s">
        <v>44</v>
      </c>
      <c r="G2675" s="29" t="s">
        <v>54</v>
      </c>
      <c r="H2675" s="12"/>
      <c r="I2675" s="28" t="s">
        <v>39</v>
      </c>
      <c r="J2675" s="28">
        <v>1.6</v>
      </c>
      <c r="K2675" s="11" t="s">
        <v>17</v>
      </c>
      <c r="N2675" s="21">
        <f>IF(J2675="NA","NA",(VLOOKUP(I2675,ObjConv,2,FALSE)/VLOOKUP(I2675,ObjConv,3,FALSE))*J2675)</f>
        <v>0.16842105263157897</v>
      </c>
    </row>
    <row r="2676" spans="1:14" x14ac:dyDescent="0.2">
      <c r="A2676" s="11" t="s">
        <v>13</v>
      </c>
      <c r="B2676" s="13" t="s">
        <v>14</v>
      </c>
      <c r="C2676" s="9">
        <v>43657</v>
      </c>
      <c r="D2676" s="7" t="s">
        <v>15</v>
      </c>
      <c r="E2676" s="27" t="s">
        <v>16</v>
      </c>
      <c r="F2676" s="13" t="s">
        <v>37</v>
      </c>
      <c r="G2676" s="29" t="s">
        <v>43</v>
      </c>
      <c r="H2676" s="12"/>
      <c r="I2676" s="28" t="s">
        <v>39</v>
      </c>
      <c r="J2676" s="28">
        <v>1</v>
      </c>
      <c r="K2676" s="11" t="s">
        <v>17</v>
      </c>
      <c r="N2676" s="21">
        <f>IF(J2676="NA","NA",(VLOOKUP(I2676,ObjConv,2,FALSE)/VLOOKUP(I2676,ObjConv,3,FALSE))*J2676)</f>
        <v>0.10526315789473685</v>
      </c>
    </row>
    <row r="2677" spans="1:14" x14ac:dyDescent="0.2">
      <c r="A2677" s="11" t="s">
        <v>13</v>
      </c>
      <c r="B2677" s="13" t="s">
        <v>14</v>
      </c>
      <c r="C2677" s="9">
        <v>43657</v>
      </c>
      <c r="D2677" s="7" t="s">
        <v>15</v>
      </c>
      <c r="E2677" s="27" t="s">
        <v>16</v>
      </c>
      <c r="F2677" s="13" t="s">
        <v>44</v>
      </c>
      <c r="G2677" s="29" t="s">
        <v>53</v>
      </c>
      <c r="H2677" s="12"/>
      <c r="I2677" s="28" t="s">
        <v>39</v>
      </c>
      <c r="J2677" s="28">
        <v>1</v>
      </c>
      <c r="K2677" s="11" t="s">
        <v>17</v>
      </c>
      <c r="N2677" s="21">
        <f>IF(J2677="NA","NA",(VLOOKUP(I2677,ObjConv,2,FALSE)/VLOOKUP(I2677,ObjConv,3,FALSE))*J2677)</f>
        <v>0.10526315789473685</v>
      </c>
    </row>
    <row r="2678" spans="1:14" x14ac:dyDescent="0.2">
      <c r="A2678" s="11" t="s">
        <v>13</v>
      </c>
      <c r="B2678" s="13" t="s">
        <v>14</v>
      </c>
      <c r="C2678" s="9">
        <v>43657</v>
      </c>
      <c r="D2678" s="7" t="s">
        <v>15</v>
      </c>
      <c r="E2678" s="27" t="s">
        <v>16</v>
      </c>
      <c r="F2678" s="13" t="s">
        <v>37</v>
      </c>
      <c r="G2678" s="29" t="s">
        <v>38</v>
      </c>
      <c r="H2678" s="12"/>
      <c r="I2678" s="28" t="s">
        <v>39</v>
      </c>
      <c r="J2678" s="28">
        <v>0.9</v>
      </c>
      <c r="K2678" s="11" t="s">
        <v>17</v>
      </c>
      <c r="N2678" s="21">
        <f>IF(J2678="NA","NA",(VLOOKUP(I2678,ObjConv,2,FALSE)/VLOOKUP(I2678,ObjConv,3,FALSE))*J2678)</f>
        <v>9.4736842105263161E-2</v>
      </c>
    </row>
    <row r="2679" spans="1:14" x14ac:dyDescent="0.2">
      <c r="A2679" s="11" t="s">
        <v>13</v>
      </c>
      <c r="B2679" s="13" t="s">
        <v>14</v>
      </c>
      <c r="C2679" s="9">
        <v>43657</v>
      </c>
      <c r="D2679" s="7" t="s">
        <v>15</v>
      </c>
      <c r="E2679" s="27" t="s">
        <v>16</v>
      </c>
      <c r="F2679" s="13" t="s">
        <v>37</v>
      </c>
      <c r="G2679" s="29" t="s">
        <v>38</v>
      </c>
      <c r="H2679" s="12"/>
      <c r="I2679" s="28" t="s">
        <v>39</v>
      </c>
      <c r="J2679" s="28">
        <v>1</v>
      </c>
      <c r="K2679" s="11" t="s">
        <v>17</v>
      </c>
      <c r="N2679" s="21">
        <f>IF(J2679="NA","NA",(VLOOKUP(I2679,ObjConv,2,FALSE)/VLOOKUP(I2679,ObjConv,3,FALSE))*J2679)</f>
        <v>0.10526315789473685</v>
      </c>
    </row>
    <row r="2680" spans="1:14" x14ac:dyDescent="0.2">
      <c r="A2680" s="11" t="s">
        <v>13</v>
      </c>
      <c r="B2680" s="13" t="s">
        <v>14</v>
      </c>
      <c r="C2680" s="9">
        <v>43657</v>
      </c>
      <c r="D2680" s="7" t="s">
        <v>15</v>
      </c>
      <c r="E2680" s="27" t="s">
        <v>16</v>
      </c>
      <c r="F2680" s="13" t="s">
        <v>44</v>
      </c>
      <c r="G2680" s="29" t="s">
        <v>53</v>
      </c>
      <c r="H2680" s="12"/>
      <c r="I2680" s="28" t="s">
        <v>39</v>
      </c>
      <c r="J2680" s="28">
        <v>1</v>
      </c>
      <c r="K2680" s="11" t="s">
        <v>17</v>
      </c>
      <c r="N2680" s="21">
        <f>IF(J2680="NA","NA",(VLOOKUP(I2680,ObjConv,2,FALSE)/VLOOKUP(I2680,ObjConv,3,FALSE))*J2680)</f>
        <v>0.10526315789473685</v>
      </c>
    </row>
    <row r="2681" spans="1:14" x14ac:dyDescent="0.2">
      <c r="A2681" s="11" t="s">
        <v>13</v>
      </c>
      <c r="B2681" s="13" t="s">
        <v>14</v>
      </c>
      <c r="C2681" s="9">
        <v>43657</v>
      </c>
      <c r="D2681" s="7" t="s">
        <v>15</v>
      </c>
      <c r="E2681" s="27" t="s">
        <v>16</v>
      </c>
      <c r="F2681" s="13" t="s">
        <v>37</v>
      </c>
      <c r="G2681" s="29" t="s">
        <v>38</v>
      </c>
      <c r="H2681" s="12"/>
      <c r="I2681" s="28" t="s">
        <v>39</v>
      </c>
      <c r="J2681" s="13">
        <v>1</v>
      </c>
      <c r="K2681" s="11" t="s">
        <v>17</v>
      </c>
      <c r="N2681" s="21">
        <f>IF(J2681="NA","NA",(VLOOKUP(I2681,ObjConv,2,FALSE)/VLOOKUP(I2681,ObjConv,3,FALSE))*J2681)</f>
        <v>0.10526315789473685</v>
      </c>
    </row>
    <row r="2682" spans="1:14" x14ac:dyDescent="0.2">
      <c r="A2682" s="11" t="s">
        <v>13</v>
      </c>
      <c r="B2682" s="13" t="s">
        <v>14</v>
      </c>
      <c r="C2682" s="9">
        <v>43657</v>
      </c>
      <c r="D2682" s="7" t="s">
        <v>15</v>
      </c>
      <c r="E2682" s="27" t="s">
        <v>16</v>
      </c>
      <c r="F2682" s="13" t="s">
        <v>37</v>
      </c>
      <c r="G2682" s="29" t="s">
        <v>43</v>
      </c>
      <c r="H2682" s="12"/>
      <c r="I2682" s="28" t="s">
        <v>39</v>
      </c>
      <c r="J2682" s="13">
        <v>1</v>
      </c>
      <c r="K2682" s="11" t="s">
        <v>17</v>
      </c>
      <c r="N2682" s="21">
        <f>IF(J2682="NA","NA",(VLOOKUP(I2682,ObjConv,2,FALSE)/VLOOKUP(I2682,ObjConv,3,FALSE))*J2682)</f>
        <v>0.10526315789473685</v>
      </c>
    </row>
    <row r="2683" spans="1:14" x14ac:dyDescent="0.2">
      <c r="A2683" s="11" t="s">
        <v>13</v>
      </c>
      <c r="B2683" s="13" t="s">
        <v>14</v>
      </c>
      <c r="C2683" s="9">
        <v>43657</v>
      </c>
      <c r="D2683" s="7" t="s">
        <v>15</v>
      </c>
      <c r="E2683" s="27" t="s">
        <v>16</v>
      </c>
      <c r="F2683" s="13" t="s">
        <v>37</v>
      </c>
      <c r="G2683" s="29" t="s">
        <v>38</v>
      </c>
      <c r="H2683" s="12"/>
      <c r="I2683" s="28" t="s">
        <v>39</v>
      </c>
      <c r="J2683" s="13">
        <v>1</v>
      </c>
      <c r="K2683" s="11" t="s">
        <v>17</v>
      </c>
      <c r="N2683" s="21">
        <f>IF(J2683="NA","NA",(VLOOKUP(I2683,ObjConv,2,FALSE)/VLOOKUP(I2683,ObjConv,3,FALSE))*J2683)</f>
        <v>0.10526315789473685</v>
      </c>
    </row>
    <row r="2684" spans="1:14" x14ac:dyDescent="0.2">
      <c r="A2684" s="11" t="s">
        <v>13</v>
      </c>
      <c r="B2684" s="13" t="s">
        <v>14</v>
      </c>
      <c r="C2684" s="9">
        <v>43657</v>
      </c>
      <c r="D2684" s="7" t="s">
        <v>15</v>
      </c>
      <c r="E2684" s="27" t="s">
        <v>16</v>
      </c>
      <c r="F2684" s="32" t="s">
        <v>40</v>
      </c>
      <c r="G2684" s="29" t="s">
        <v>41</v>
      </c>
      <c r="H2684" s="30" t="s">
        <v>42</v>
      </c>
      <c r="I2684" s="28" t="s">
        <v>39</v>
      </c>
      <c r="J2684" s="13">
        <v>1.2</v>
      </c>
      <c r="K2684" s="11" t="s">
        <v>17</v>
      </c>
      <c r="N2684" s="21">
        <f>IF(J2684="NA","NA",(VLOOKUP(I2684,ObjConv,2,FALSE)/VLOOKUP(I2684,ObjConv,3,FALSE))*J2684)</f>
        <v>0.12631578947368421</v>
      </c>
    </row>
    <row r="2685" spans="1:14" x14ac:dyDescent="0.2">
      <c r="A2685" s="11" t="s">
        <v>13</v>
      </c>
      <c r="B2685" s="13" t="s">
        <v>14</v>
      </c>
      <c r="C2685" s="9">
        <v>43657</v>
      </c>
      <c r="D2685" s="7" t="s">
        <v>15</v>
      </c>
      <c r="E2685" s="27" t="s">
        <v>16</v>
      </c>
      <c r="F2685" s="32" t="s">
        <v>40</v>
      </c>
      <c r="G2685" s="29" t="s">
        <v>41</v>
      </c>
      <c r="H2685" s="30" t="s">
        <v>42</v>
      </c>
      <c r="I2685" s="28" t="s">
        <v>39</v>
      </c>
      <c r="J2685" s="13">
        <v>1.5</v>
      </c>
      <c r="K2685" s="11" t="s">
        <v>17</v>
      </c>
      <c r="N2685" s="21">
        <f>IF(J2685="NA","NA",(VLOOKUP(I2685,ObjConv,2,FALSE)/VLOOKUP(I2685,ObjConv,3,FALSE))*J2685)</f>
        <v>0.15789473684210528</v>
      </c>
    </row>
    <row r="2686" spans="1:14" x14ac:dyDescent="0.2">
      <c r="A2686" s="11" t="s">
        <v>13</v>
      </c>
      <c r="B2686" s="13" t="s">
        <v>14</v>
      </c>
      <c r="C2686" s="9">
        <v>43657</v>
      </c>
      <c r="D2686" s="7" t="s">
        <v>15</v>
      </c>
      <c r="E2686" s="27" t="s">
        <v>16</v>
      </c>
      <c r="F2686" s="13" t="s">
        <v>37</v>
      </c>
      <c r="G2686" s="28" t="s">
        <v>43</v>
      </c>
      <c r="H2686" s="12"/>
      <c r="I2686" s="28" t="s">
        <v>39</v>
      </c>
      <c r="J2686" s="13">
        <v>1.1000000000000001</v>
      </c>
      <c r="K2686" s="11" t="s">
        <v>17</v>
      </c>
      <c r="N2686" s="21">
        <f>IF(J2686="NA","NA",(VLOOKUP(I2686,ObjConv,2,FALSE)/VLOOKUP(I2686,ObjConv,3,FALSE))*J2686)</f>
        <v>0.11578947368421054</v>
      </c>
    </row>
    <row r="2687" spans="1:14" x14ac:dyDescent="0.2">
      <c r="A2687" s="11" t="s">
        <v>13</v>
      </c>
      <c r="B2687" s="13" t="s">
        <v>14</v>
      </c>
      <c r="C2687" s="9">
        <v>43657</v>
      </c>
      <c r="D2687" s="7" t="s">
        <v>15</v>
      </c>
      <c r="E2687" s="27" t="s">
        <v>16</v>
      </c>
      <c r="F2687" s="32" t="s">
        <v>40</v>
      </c>
      <c r="G2687" s="29" t="s">
        <v>41</v>
      </c>
      <c r="H2687" s="30" t="s">
        <v>42</v>
      </c>
      <c r="I2687" s="28" t="s">
        <v>39</v>
      </c>
      <c r="J2687" s="13">
        <v>1.6</v>
      </c>
      <c r="K2687" s="11" t="s">
        <v>17</v>
      </c>
      <c r="N2687" s="21">
        <f>IF(J2687="NA","NA",(VLOOKUP(I2687,ObjConv,2,FALSE)/VLOOKUP(I2687,ObjConv,3,FALSE))*J2687)</f>
        <v>0.16842105263157897</v>
      </c>
    </row>
    <row r="2688" spans="1:14" x14ac:dyDescent="0.2">
      <c r="A2688" s="11" t="s">
        <v>13</v>
      </c>
      <c r="B2688" s="13" t="s">
        <v>14</v>
      </c>
      <c r="C2688" s="9">
        <v>43657</v>
      </c>
      <c r="D2688" s="7" t="s">
        <v>15</v>
      </c>
      <c r="E2688" s="27" t="s">
        <v>16</v>
      </c>
      <c r="F2688" s="13" t="s">
        <v>37</v>
      </c>
      <c r="G2688" s="28" t="s">
        <v>43</v>
      </c>
      <c r="H2688" s="12"/>
      <c r="I2688" s="28" t="s">
        <v>39</v>
      </c>
      <c r="J2688" s="13">
        <v>1.1000000000000001</v>
      </c>
      <c r="K2688" s="11" t="s">
        <v>17</v>
      </c>
      <c r="N2688" s="21">
        <f>IF(J2688="NA","NA",(VLOOKUP(I2688,ObjConv,2,FALSE)/VLOOKUP(I2688,ObjConv,3,FALSE))*J2688)</f>
        <v>0.11578947368421054</v>
      </c>
    </row>
    <row r="2689" spans="1:14" x14ac:dyDescent="0.2">
      <c r="A2689" s="11" t="s">
        <v>13</v>
      </c>
      <c r="B2689" s="13" t="s">
        <v>14</v>
      </c>
      <c r="C2689" s="9">
        <v>43657</v>
      </c>
      <c r="D2689" s="7" t="s">
        <v>15</v>
      </c>
      <c r="E2689" s="27" t="s">
        <v>16</v>
      </c>
      <c r="F2689" s="13" t="s">
        <v>37</v>
      </c>
      <c r="G2689" s="28" t="s">
        <v>38</v>
      </c>
      <c r="H2689" s="12"/>
      <c r="I2689" s="28" t="s">
        <v>39</v>
      </c>
      <c r="J2689" s="13">
        <v>1</v>
      </c>
      <c r="K2689" s="11" t="s">
        <v>17</v>
      </c>
      <c r="N2689" s="21">
        <f>IF(J2689="NA","NA",(VLOOKUP(I2689,ObjConv,2,FALSE)/VLOOKUP(I2689,ObjConv,3,FALSE))*J2689)</f>
        <v>0.10526315789473685</v>
      </c>
    </row>
    <row r="2690" spans="1:14" x14ac:dyDescent="0.2">
      <c r="A2690" s="11" t="s">
        <v>13</v>
      </c>
      <c r="B2690" s="13" t="s">
        <v>14</v>
      </c>
      <c r="C2690" s="9">
        <v>43657</v>
      </c>
      <c r="D2690" s="7" t="s">
        <v>15</v>
      </c>
      <c r="E2690" s="27" t="s">
        <v>16</v>
      </c>
      <c r="F2690" s="32" t="s">
        <v>40</v>
      </c>
      <c r="G2690" s="29" t="s">
        <v>41</v>
      </c>
      <c r="H2690" s="30" t="s">
        <v>42</v>
      </c>
      <c r="I2690" s="28" t="s">
        <v>39</v>
      </c>
      <c r="J2690" s="13">
        <v>1.9</v>
      </c>
      <c r="K2690" s="11" t="s">
        <v>17</v>
      </c>
      <c r="N2690" s="21">
        <f>IF(J2690="NA","NA",(VLOOKUP(I2690,ObjConv,2,FALSE)/VLOOKUP(I2690,ObjConv,3,FALSE))*J2690)</f>
        <v>0.2</v>
      </c>
    </row>
    <row r="2691" spans="1:14" x14ac:dyDescent="0.2">
      <c r="A2691" s="11" t="s">
        <v>13</v>
      </c>
      <c r="B2691" s="13" t="s">
        <v>14</v>
      </c>
      <c r="C2691" s="9">
        <v>43657</v>
      </c>
      <c r="D2691" s="7" t="s">
        <v>15</v>
      </c>
      <c r="E2691" s="27" t="s">
        <v>16</v>
      </c>
      <c r="F2691" s="13" t="s">
        <v>37</v>
      </c>
      <c r="G2691" s="28" t="s">
        <v>38</v>
      </c>
      <c r="H2691" s="12"/>
      <c r="I2691" s="28" t="s">
        <v>39</v>
      </c>
      <c r="J2691" s="13">
        <v>1.1000000000000001</v>
      </c>
      <c r="K2691" s="11" t="s">
        <v>17</v>
      </c>
      <c r="N2691" s="21">
        <f>IF(J2691="NA","NA",(VLOOKUP(I2691,ObjConv,2,FALSE)/VLOOKUP(I2691,ObjConv,3,FALSE))*J2691)</f>
        <v>0.11578947368421054</v>
      </c>
    </row>
    <row r="2692" spans="1:14" x14ac:dyDescent="0.2">
      <c r="A2692" s="11" t="s">
        <v>13</v>
      </c>
      <c r="B2692" s="13" t="s">
        <v>14</v>
      </c>
      <c r="C2692" s="9">
        <v>43657</v>
      </c>
      <c r="D2692" s="7" t="s">
        <v>15</v>
      </c>
      <c r="E2692" s="27" t="s">
        <v>16</v>
      </c>
      <c r="F2692" s="32" t="s">
        <v>40</v>
      </c>
      <c r="G2692" s="29" t="s">
        <v>41</v>
      </c>
      <c r="H2692" s="30" t="s">
        <v>42</v>
      </c>
      <c r="I2692" s="28" t="s">
        <v>39</v>
      </c>
      <c r="J2692" s="31">
        <v>1.5</v>
      </c>
      <c r="K2692" s="11" t="s">
        <v>17</v>
      </c>
      <c r="N2692" s="21">
        <f>IF(J2692="NA","NA",(VLOOKUP(I2692,ObjConv,2,FALSE)/VLOOKUP(I2692,ObjConv,3,FALSE))*J2692)</f>
        <v>0.15789473684210528</v>
      </c>
    </row>
    <row r="2693" spans="1:14" x14ac:dyDescent="0.2">
      <c r="A2693" s="11" t="s">
        <v>13</v>
      </c>
      <c r="B2693" s="13" t="s">
        <v>14</v>
      </c>
      <c r="C2693" s="9">
        <v>43657</v>
      </c>
      <c r="D2693" s="7" t="s">
        <v>15</v>
      </c>
      <c r="E2693" s="27" t="s">
        <v>16</v>
      </c>
      <c r="F2693" s="32" t="s">
        <v>40</v>
      </c>
      <c r="G2693" s="29" t="s">
        <v>41</v>
      </c>
      <c r="H2693" s="30" t="s">
        <v>42</v>
      </c>
      <c r="I2693" s="28" t="s">
        <v>39</v>
      </c>
      <c r="J2693" s="31">
        <v>2</v>
      </c>
      <c r="K2693" s="11" t="s">
        <v>17</v>
      </c>
      <c r="N2693" s="21">
        <f>IF(J2693="NA","NA",(VLOOKUP(I2693,ObjConv,2,FALSE)/VLOOKUP(I2693,ObjConv,3,FALSE))*J2693)</f>
        <v>0.2105263157894737</v>
      </c>
    </row>
    <row r="2694" spans="1:14" x14ac:dyDescent="0.2">
      <c r="A2694" s="11" t="s">
        <v>13</v>
      </c>
      <c r="B2694" s="13" t="s">
        <v>14</v>
      </c>
      <c r="C2694" s="9">
        <v>43657</v>
      </c>
      <c r="D2694" s="7" t="s">
        <v>15</v>
      </c>
      <c r="E2694" s="27" t="s">
        <v>16</v>
      </c>
      <c r="F2694" s="32" t="s">
        <v>40</v>
      </c>
      <c r="G2694" s="29" t="s">
        <v>41</v>
      </c>
      <c r="H2694" s="30" t="s">
        <v>42</v>
      </c>
      <c r="I2694" s="28" t="s">
        <v>39</v>
      </c>
      <c r="J2694" s="31">
        <v>1.6</v>
      </c>
      <c r="K2694" s="11" t="s">
        <v>17</v>
      </c>
      <c r="N2694" s="21">
        <f>IF(J2694="NA","NA",(VLOOKUP(I2694,ObjConv,2,FALSE)/VLOOKUP(I2694,ObjConv,3,FALSE))*J2694)</f>
        <v>0.16842105263157897</v>
      </c>
    </row>
    <row r="2695" spans="1:14" x14ac:dyDescent="0.2">
      <c r="A2695" s="11" t="s">
        <v>13</v>
      </c>
      <c r="B2695" s="13" t="s">
        <v>14</v>
      </c>
      <c r="C2695" s="9">
        <v>43657</v>
      </c>
      <c r="D2695" s="7" t="s">
        <v>15</v>
      </c>
      <c r="E2695" s="27" t="s">
        <v>16</v>
      </c>
      <c r="F2695" s="13" t="s">
        <v>37</v>
      </c>
      <c r="G2695" s="28" t="s">
        <v>38</v>
      </c>
      <c r="H2695" s="12"/>
      <c r="I2695" s="28" t="s">
        <v>39</v>
      </c>
      <c r="J2695" s="31">
        <v>1</v>
      </c>
      <c r="K2695" s="11" t="s">
        <v>17</v>
      </c>
      <c r="N2695" s="21">
        <f>IF(J2695="NA","NA",(VLOOKUP(I2695,ObjConv,2,FALSE)/VLOOKUP(I2695,ObjConv,3,FALSE))*J2695)</f>
        <v>0.10526315789473685</v>
      </c>
    </row>
    <row r="2696" spans="1:14" x14ac:dyDescent="0.2">
      <c r="A2696" s="11" t="s">
        <v>13</v>
      </c>
      <c r="B2696" s="13" t="s">
        <v>14</v>
      </c>
      <c r="C2696" s="9">
        <v>43657</v>
      </c>
      <c r="D2696" s="7" t="s">
        <v>15</v>
      </c>
      <c r="E2696" s="27" t="s">
        <v>16</v>
      </c>
      <c r="F2696" s="13" t="s">
        <v>44</v>
      </c>
      <c r="G2696" s="28" t="s">
        <v>57</v>
      </c>
      <c r="H2696" s="12"/>
      <c r="I2696" s="28" t="s">
        <v>39</v>
      </c>
      <c r="J2696" s="31">
        <v>6.8</v>
      </c>
      <c r="K2696" s="11" t="s">
        <v>17</v>
      </c>
      <c r="N2696" s="21">
        <f>IF(J2696="NA","NA",(VLOOKUP(I2696,ObjConv,2,FALSE)/VLOOKUP(I2696,ObjConv,3,FALSE))*J2696)</f>
        <v>0.71578947368421053</v>
      </c>
    </row>
    <row r="2697" spans="1:14" x14ac:dyDescent="0.2">
      <c r="A2697" s="11" t="s">
        <v>13</v>
      </c>
      <c r="B2697" s="13" t="s">
        <v>14</v>
      </c>
      <c r="C2697" s="9">
        <v>43657</v>
      </c>
      <c r="D2697" s="7" t="s">
        <v>15</v>
      </c>
      <c r="E2697" s="27" t="s">
        <v>16</v>
      </c>
      <c r="F2697" s="32" t="s">
        <v>40</v>
      </c>
      <c r="G2697" s="29" t="s">
        <v>41</v>
      </c>
      <c r="H2697" s="30" t="s">
        <v>42</v>
      </c>
      <c r="I2697" s="28" t="s">
        <v>39</v>
      </c>
      <c r="J2697" s="31">
        <v>2</v>
      </c>
      <c r="K2697" s="11" t="s">
        <v>17</v>
      </c>
      <c r="N2697" s="21">
        <f>IF(J2697="NA","NA",(VLOOKUP(I2697,ObjConv,2,FALSE)/VLOOKUP(I2697,ObjConv,3,FALSE))*J2697)</f>
        <v>0.2105263157894737</v>
      </c>
    </row>
    <row r="2698" spans="1:14" x14ac:dyDescent="0.2">
      <c r="A2698" s="11" t="s">
        <v>13</v>
      </c>
      <c r="B2698" s="13" t="s">
        <v>14</v>
      </c>
      <c r="C2698" s="9">
        <v>43657</v>
      </c>
      <c r="D2698" s="7" t="s">
        <v>15</v>
      </c>
      <c r="E2698" s="27" t="s">
        <v>16</v>
      </c>
      <c r="F2698" s="32" t="s">
        <v>40</v>
      </c>
      <c r="G2698" s="29" t="s">
        <v>41</v>
      </c>
      <c r="H2698" s="30" t="s">
        <v>42</v>
      </c>
      <c r="I2698" s="28" t="s">
        <v>39</v>
      </c>
      <c r="J2698" s="31">
        <v>1.2</v>
      </c>
      <c r="K2698" s="11" t="s">
        <v>17</v>
      </c>
      <c r="N2698" s="21">
        <f>IF(J2698="NA","NA",(VLOOKUP(I2698,ObjConv,2,FALSE)/VLOOKUP(I2698,ObjConv,3,FALSE))*J2698)</f>
        <v>0.12631578947368421</v>
      </c>
    </row>
    <row r="2699" spans="1:14" x14ac:dyDescent="0.2">
      <c r="A2699" s="11" t="s">
        <v>13</v>
      </c>
      <c r="B2699" s="13" t="s">
        <v>14</v>
      </c>
      <c r="C2699" s="9">
        <v>43657</v>
      </c>
      <c r="D2699" s="7" t="s">
        <v>15</v>
      </c>
      <c r="E2699" s="27" t="s">
        <v>16</v>
      </c>
      <c r="F2699" s="13" t="s">
        <v>37</v>
      </c>
      <c r="G2699" s="28" t="s">
        <v>38</v>
      </c>
      <c r="H2699" s="12"/>
      <c r="I2699" s="28" t="s">
        <v>39</v>
      </c>
      <c r="J2699" s="31">
        <v>1</v>
      </c>
      <c r="K2699" s="11" t="s">
        <v>17</v>
      </c>
      <c r="N2699" s="21">
        <f>IF(J2699="NA","NA",(VLOOKUP(I2699,ObjConv,2,FALSE)/VLOOKUP(I2699,ObjConv,3,FALSE))*J2699)</f>
        <v>0.10526315789473685</v>
      </c>
    </row>
    <row r="2700" spans="1:14" x14ac:dyDescent="0.2">
      <c r="A2700" s="11" t="s">
        <v>13</v>
      </c>
      <c r="B2700" s="13" t="s">
        <v>14</v>
      </c>
      <c r="C2700" s="9">
        <v>43657</v>
      </c>
      <c r="D2700" s="7" t="s">
        <v>15</v>
      </c>
      <c r="E2700" s="27" t="s">
        <v>16</v>
      </c>
      <c r="F2700" s="13" t="s">
        <v>37</v>
      </c>
      <c r="G2700" s="28" t="s">
        <v>38</v>
      </c>
      <c r="H2700" s="12"/>
      <c r="I2700" s="28" t="s">
        <v>39</v>
      </c>
      <c r="J2700" s="31">
        <v>1.1000000000000001</v>
      </c>
      <c r="K2700" s="11" t="s">
        <v>17</v>
      </c>
      <c r="N2700" s="21">
        <f>IF(J2700="NA","NA",(VLOOKUP(I2700,ObjConv,2,FALSE)/VLOOKUP(I2700,ObjConv,3,FALSE))*J2700)</f>
        <v>0.11578947368421054</v>
      </c>
    </row>
    <row r="2701" spans="1:14" x14ac:dyDescent="0.2">
      <c r="A2701" s="11" t="s">
        <v>13</v>
      </c>
      <c r="B2701" s="13" t="s">
        <v>14</v>
      </c>
      <c r="C2701" s="9">
        <v>43657</v>
      </c>
      <c r="D2701" s="7" t="s">
        <v>15</v>
      </c>
      <c r="E2701" s="27" t="s">
        <v>16</v>
      </c>
      <c r="F2701" s="32" t="s">
        <v>40</v>
      </c>
      <c r="G2701" s="29" t="s">
        <v>41</v>
      </c>
      <c r="H2701" s="30" t="s">
        <v>42</v>
      </c>
      <c r="I2701" s="28" t="s">
        <v>39</v>
      </c>
      <c r="J2701" s="31">
        <v>1.9</v>
      </c>
      <c r="K2701" s="11" t="s">
        <v>17</v>
      </c>
      <c r="N2701" s="21">
        <f>IF(J2701="NA","NA",(VLOOKUP(I2701,ObjConv,2,FALSE)/VLOOKUP(I2701,ObjConv,3,FALSE))*J2701)</f>
        <v>0.2</v>
      </c>
    </row>
    <row r="2702" spans="1:14" x14ac:dyDescent="0.2">
      <c r="A2702" s="11" t="s">
        <v>13</v>
      </c>
      <c r="B2702" s="13" t="s">
        <v>14</v>
      </c>
      <c r="C2702" s="9">
        <v>43657</v>
      </c>
      <c r="D2702" s="7" t="s">
        <v>15</v>
      </c>
      <c r="E2702" s="27" t="s">
        <v>16</v>
      </c>
      <c r="F2702" s="32" t="s">
        <v>40</v>
      </c>
      <c r="G2702" s="29" t="s">
        <v>41</v>
      </c>
      <c r="H2702" s="30" t="s">
        <v>42</v>
      </c>
      <c r="I2702" s="28" t="s">
        <v>39</v>
      </c>
      <c r="J2702" s="31">
        <v>1.6</v>
      </c>
      <c r="K2702" s="11" t="s">
        <v>17</v>
      </c>
      <c r="N2702" s="21">
        <f>IF(J2702="NA","NA",(VLOOKUP(I2702,ObjConv,2,FALSE)/VLOOKUP(I2702,ObjConv,3,FALSE))*J2702)</f>
        <v>0.16842105263157897</v>
      </c>
    </row>
    <row r="2703" spans="1:14" x14ac:dyDescent="0.2">
      <c r="A2703" s="11" t="s">
        <v>13</v>
      </c>
      <c r="B2703" s="13" t="s">
        <v>14</v>
      </c>
      <c r="C2703" s="9">
        <v>43657</v>
      </c>
      <c r="D2703" s="7" t="s">
        <v>15</v>
      </c>
      <c r="E2703" s="27" t="s">
        <v>19</v>
      </c>
      <c r="F2703" s="32" t="s">
        <v>40</v>
      </c>
      <c r="G2703" s="29" t="s">
        <v>41</v>
      </c>
      <c r="H2703" s="30" t="s">
        <v>42</v>
      </c>
      <c r="I2703" s="28" t="s">
        <v>39</v>
      </c>
      <c r="J2703" s="31">
        <v>1.6</v>
      </c>
      <c r="K2703" s="11" t="s">
        <v>17</v>
      </c>
      <c r="N2703" s="21">
        <f>IF(J2703="NA","NA",(VLOOKUP(I2703,ObjConv,2,FALSE)/VLOOKUP(I2703,ObjConv,3,FALSE))*J2703)</f>
        <v>0.16842105263157897</v>
      </c>
    </row>
    <row r="2704" spans="1:14" x14ac:dyDescent="0.2">
      <c r="A2704" s="11" t="s">
        <v>13</v>
      </c>
      <c r="B2704" s="13" t="s">
        <v>14</v>
      </c>
      <c r="C2704" s="9">
        <v>43657</v>
      </c>
      <c r="D2704" s="7" t="s">
        <v>15</v>
      </c>
      <c r="E2704" s="27" t="s">
        <v>19</v>
      </c>
      <c r="F2704" s="13" t="s">
        <v>37</v>
      </c>
      <c r="G2704" s="28" t="s">
        <v>38</v>
      </c>
      <c r="H2704" s="12"/>
      <c r="I2704" s="28" t="s">
        <v>39</v>
      </c>
      <c r="J2704" s="31">
        <v>1</v>
      </c>
      <c r="K2704" s="11" t="s">
        <v>17</v>
      </c>
      <c r="N2704" s="21">
        <f>IF(J2704="NA","NA",(VLOOKUP(I2704,ObjConv,2,FALSE)/VLOOKUP(I2704,ObjConv,3,FALSE))*J2704)</f>
        <v>0.10526315789473685</v>
      </c>
    </row>
    <row r="2705" spans="1:14" x14ac:dyDescent="0.2">
      <c r="A2705" s="11" t="s">
        <v>13</v>
      </c>
      <c r="B2705" s="13" t="s">
        <v>14</v>
      </c>
      <c r="C2705" s="9">
        <v>43657</v>
      </c>
      <c r="D2705" s="7" t="s">
        <v>15</v>
      </c>
      <c r="E2705" s="27" t="s">
        <v>19</v>
      </c>
      <c r="F2705" s="32" t="s">
        <v>40</v>
      </c>
      <c r="G2705" s="29" t="s">
        <v>41</v>
      </c>
      <c r="H2705" s="30" t="s">
        <v>42</v>
      </c>
      <c r="I2705" s="28" t="s">
        <v>39</v>
      </c>
      <c r="J2705" s="31">
        <v>1.5</v>
      </c>
      <c r="K2705" s="11" t="s">
        <v>17</v>
      </c>
      <c r="N2705" s="21">
        <f>IF(J2705="NA","NA",(VLOOKUP(I2705,ObjConv,2,FALSE)/VLOOKUP(I2705,ObjConv,3,FALSE))*J2705)</f>
        <v>0.15789473684210528</v>
      </c>
    </row>
    <row r="2706" spans="1:14" x14ac:dyDescent="0.2">
      <c r="A2706" s="11" t="s">
        <v>13</v>
      </c>
      <c r="B2706" s="13" t="s">
        <v>14</v>
      </c>
      <c r="C2706" s="9">
        <v>43657</v>
      </c>
      <c r="D2706" s="7" t="s">
        <v>15</v>
      </c>
      <c r="E2706" s="27" t="s">
        <v>19</v>
      </c>
      <c r="F2706" s="13" t="s">
        <v>37</v>
      </c>
      <c r="G2706" s="28" t="s">
        <v>38</v>
      </c>
      <c r="H2706" s="12"/>
      <c r="I2706" s="28" t="s">
        <v>39</v>
      </c>
      <c r="J2706" s="31">
        <v>0.9</v>
      </c>
      <c r="K2706" s="11" t="s">
        <v>17</v>
      </c>
      <c r="N2706" s="21">
        <f>IF(J2706="NA","NA",(VLOOKUP(I2706,ObjConv,2,FALSE)/VLOOKUP(I2706,ObjConv,3,FALSE))*J2706)</f>
        <v>9.4736842105263161E-2</v>
      </c>
    </row>
    <row r="2707" spans="1:14" x14ac:dyDescent="0.2">
      <c r="A2707" s="11" t="s">
        <v>13</v>
      </c>
      <c r="B2707" s="13" t="s">
        <v>14</v>
      </c>
      <c r="C2707" s="9">
        <v>43657</v>
      </c>
      <c r="D2707" s="7" t="s">
        <v>15</v>
      </c>
      <c r="E2707" s="27" t="s">
        <v>19</v>
      </c>
      <c r="F2707" s="13" t="s">
        <v>37</v>
      </c>
      <c r="G2707" s="28" t="s">
        <v>38</v>
      </c>
      <c r="H2707" s="12"/>
      <c r="I2707" s="28" t="s">
        <v>39</v>
      </c>
      <c r="J2707" s="31">
        <v>0.9</v>
      </c>
      <c r="K2707" s="11" t="s">
        <v>17</v>
      </c>
      <c r="N2707" s="21">
        <f>IF(J2707="NA","NA",(VLOOKUP(I2707,ObjConv,2,FALSE)/VLOOKUP(I2707,ObjConv,3,FALSE))*J2707)</f>
        <v>9.4736842105263161E-2</v>
      </c>
    </row>
    <row r="2708" spans="1:14" x14ac:dyDescent="0.2">
      <c r="A2708" s="11" t="s">
        <v>13</v>
      </c>
      <c r="B2708" s="13" t="s">
        <v>14</v>
      </c>
      <c r="C2708" s="9">
        <v>43657</v>
      </c>
      <c r="D2708" s="7" t="s">
        <v>15</v>
      </c>
      <c r="E2708" s="27" t="s">
        <v>19</v>
      </c>
      <c r="F2708" s="13" t="s">
        <v>37</v>
      </c>
      <c r="G2708" s="28" t="s">
        <v>38</v>
      </c>
      <c r="H2708" s="12"/>
      <c r="I2708" s="28" t="s">
        <v>39</v>
      </c>
      <c r="J2708" s="31">
        <v>1</v>
      </c>
      <c r="K2708" s="11" t="s">
        <v>17</v>
      </c>
      <c r="N2708" s="21">
        <f>IF(J2708="NA","NA",(VLOOKUP(I2708,ObjConv,2,FALSE)/VLOOKUP(I2708,ObjConv,3,FALSE))*J2708)</f>
        <v>0.10526315789473685</v>
      </c>
    </row>
    <row r="2709" spans="1:14" x14ac:dyDescent="0.2">
      <c r="A2709" s="11" t="s">
        <v>13</v>
      </c>
      <c r="B2709" s="13" t="s">
        <v>14</v>
      </c>
      <c r="C2709" s="9">
        <v>43657</v>
      </c>
      <c r="D2709" s="7" t="s">
        <v>15</v>
      </c>
      <c r="E2709" s="27" t="s">
        <v>19</v>
      </c>
      <c r="F2709" s="13" t="s">
        <v>37</v>
      </c>
      <c r="G2709" s="28" t="s">
        <v>43</v>
      </c>
      <c r="H2709" s="12"/>
      <c r="I2709" s="28" t="s">
        <v>39</v>
      </c>
      <c r="J2709" s="31">
        <v>1.1000000000000001</v>
      </c>
      <c r="K2709" s="11" t="s">
        <v>17</v>
      </c>
      <c r="N2709" s="21">
        <f>IF(J2709="NA","NA",(VLOOKUP(I2709,ObjConv,2,FALSE)/VLOOKUP(I2709,ObjConv,3,FALSE))*J2709)</f>
        <v>0.11578947368421054</v>
      </c>
    </row>
    <row r="2710" spans="1:14" x14ac:dyDescent="0.2">
      <c r="A2710" s="11" t="s">
        <v>13</v>
      </c>
      <c r="B2710" s="13" t="s">
        <v>14</v>
      </c>
      <c r="C2710" s="9">
        <v>43657</v>
      </c>
      <c r="D2710" s="7" t="s">
        <v>15</v>
      </c>
      <c r="E2710" s="27" t="s">
        <v>19</v>
      </c>
      <c r="F2710" s="13" t="s">
        <v>37</v>
      </c>
      <c r="G2710" s="28" t="s">
        <v>38</v>
      </c>
      <c r="H2710" s="12"/>
      <c r="I2710" s="28" t="s">
        <v>39</v>
      </c>
      <c r="J2710" s="31">
        <v>1.2</v>
      </c>
      <c r="K2710" s="11" t="s">
        <v>17</v>
      </c>
      <c r="N2710" s="21">
        <f>IF(J2710="NA","NA",(VLOOKUP(I2710,ObjConv,2,FALSE)/VLOOKUP(I2710,ObjConv,3,FALSE))*J2710)</f>
        <v>0.12631578947368421</v>
      </c>
    </row>
    <row r="2711" spans="1:14" x14ac:dyDescent="0.2">
      <c r="A2711" s="11" t="s">
        <v>13</v>
      </c>
      <c r="B2711" s="13" t="s">
        <v>14</v>
      </c>
      <c r="C2711" s="9">
        <v>43657</v>
      </c>
      <c r="D2711" s="7" t="s">
        <v>15</v>
      </c>
      <c r="E2711" s="27" t="s">
        <v>19</v>
      </c>
      <c r="F2711" s="13" t="s">
        <v>37</v>
      </c>
      <c r="G2711" s="28" t="s">
        <v>43</v>
      </c>
      <c r="H2711" s="12"/>
      <c r="I2711" s="28" t="s">
        <v>39</v>
      </c>
      <c r="J2711" s="31">
        <v>1.2</v>
      </c>
      <c r="K2711" s="11" t="s">
        <v>17</v>
      </c>
      <c r="N2711" s="21">
        <f>IF(J2711="NA","NA",(VLOOKUP(I2711,ObjConv,2,FALSE)/VLOOKUP(I2711,ObjConv,3,FALSE))*J2711)</f>
        <v>0.12631578947368421</v>
      </c>
    </row>
    <row r="2712" spans="1:14" x14ac:dyDescent="0.2">
      <c r="A2712" s="11" t="s">
        <v>13</v>
      </c>
      <c r="B2712" s="13" t="s">
        <v>14</v>
      </c>
      <c r="C2712" s="9">
        <v>43657</v>
      </c>
      <c r="D2712" s="7" t="s">
        <v>15</v>
      </c>
      <c r="E2712" s="27" t="s">
        <v>19</v>
      </c>
      <c r="F2712" s="13" t="s">
        <v>44</v>
      </c>
      <c r="G2712" s="28" t="s">
        <v>49</v>
      </c>
      <c r="H2712" s="12"/>
      <c r="I2712" s="28" t="s">
        <v>39</v>
      </c>
      <c r="J2712" s="31">
        <v>1.6</v>
      </c>
      <c r="K2712" s="11" t="s">
        <v>17</v>
      </c>
      <c r="N2712" s="21">
        <f>IF(J2712="NA","NA",(VLOOKUP(I2712,ObjConv,2,FALSE)/VLOOKUP(I2712,ObjConv,3,FALSE))*J2712)</f>
        <v>0.16842105263157897</v>
      </c>
    </row>
    <row r="2713" spans="1:14" x14ac:dyDescent="0.2">
      <c r="A2713" s="11" t="s">
        <v>13</v>
      </c>
      <c r="B2713" s="13" t="s">
        <v>14</v>
      </c>
      <c r="C2713" s="9">
        <v>43657</v>
      </c>
      <c r="D2713" s="7" t="s">
        <v>15</v>
      </c>
      <c r="E2713" s="27" t="s">
        <v>19</v>
      </c>
      <c r="F2713" s="13" t="s">
        <v>37</v>
      </c>
      <c r="G2713" s="28" t="s">
        <v>38</v>
      </c>
      <c r="H2713" s="12"/>
      <c r="I2713" s="28" t="s">
        <v>39</v>
      </c>
      <c r="J2713" s="31">
        <v>1</v>
      </c>
      <c r="K2713" s="11" t="s">
        <v>17</v>
      </c>
      <c r="N2713" s="21">
        <f>IF(J2713="NA","NA",(VLOOKUP(I2713,ObjConv,2,FALSE)/VLOOKUP(I2713,ObjConv,3,FALSE))*J2713)</f>
        <v>0.10526315789473685</v>
      </c>
    </row>
    <row r="2714" spans="1:14" x14ac:dyDescent="0.2">
      <c r="A2714" s="11" t="s">
        <v>13</v>
      </c>
      <c r="B2714" s="13" t="s">
        <v>14</v>
      </c>
      <c r="C2714" s="9">
        <v>43657</v>
      </c>
      <c r="D2714" s="7" t="s">
        <v>15</v>
      </c>
      <c r="E2714" s="27" t="s">
        <v>19</v>
      </c>
      <c r="F2714" s="13" t="s">
        <v>37</v>
      </c>
      <c r="G2714" s="28" t="s">
        <v>38</v>
      </c>
      <c r="H2714" s="12"/>
      <c r="I2714" s="28" t="s">
        <v>39</v>
      </c>
      <c r="J2714" s="31">
        <v>1.1000000000000001</v>
      </c>
      <c r="K2714" s="11" t="s">
        <v>17</v>
      </c>
      <c r="N2714" s="21">
        <f>IF(J2714="NA","NA",(VLOOKUP(I2714,ObjConv,2,FALSE)/VLOOKUP(I2714,ObjConv,3,FALSE))*J2714)</f>
        <v>0.11578947368421054</v>
      </c>
    </row>
    <row r="2715" spans="1:14" x14ac:dyDescent="0.2">
      <c r="A2715" s="11" t="s">
        <v>13</v>
      </c>
      <c r="B2715" s="13" t="s">
        <v>14</v>
      </c>
      <c r="C2715" s="9">
        <v>43657</v>
      </c>
      <c r="D2715" s="7" t="s">
        <v>15</v>
      </c>
      <c r="E2715" s="27" t="s">
        <v>19</v>
      </c>
      <c r="F2715" s="13" t="s">
        <v>37</v>
      </c>
      <c r="G2715" s="28" t="s">
        <v>38</v>
      </c>
      <c r="H2715" s="12"/>
      <c r="I2715" s="28" t="s">
        <v>39</v>
      </c>
      <c r="J2715" s="31">
        <v>1</v>
      </c>
      <c r="K2715" s="11" t="s">
        <v>17</v>
      </c>
      <c r="N2715" s="21">
        <f>IF(J2715="NA","NA",(VLOOKUP(I2715,ObjConv,2,FALSE)/VLOOKUP(I2715,ObjConv,3,FALSE))*J2715)</f>
        <v>0.10526315789473685</v>
      </c>
    </row>
    <row r="2716" spans="1:14" x14ac:dyDescent="0.2">
      <c r="A2716" s="11" t="s">
        <v>13</v>
      </c>
      <c r="B2716" s="13" t="s">
        <v>14</v>
      </c>
      <c r="C2716" s="9">
        <v>43657</v>
      </c>
      <c r="D2716" s="7" t="s">
        <v>15</v>
      </c>
      <c r="E2716" s="27" t="s">
        <v>19</v>
      </c>
      <c r="F2716" s="13" t="s">
        <v>37</v>
      </c>
      <c r="G2716" s="28" t="s">
        <v>38</v>
      </c>
      <c r="H2716" s="12"/>
      <c r="I2716" s="28" t="s">
        <v>39</v>
      </c>
      <c r="J2716" s="31">
        <v>1.1000000000000001</v>
      </c>
      <c r="K2716" s="11" t="s">
        <v>17</v>
      </c>
      <c r="N2716" s="21">
        <f>IF(J2716="NA","NA",(VLOOKUP(I2716,ObjConv,2,FALSE)/VLOOKUP(I2716,ObjConv,3,FALSE))*J2716)</f>
        <v>0.11578947368421054</v>
      </c>
    </row>
    <row r="2717" spans="1:14" x14ac:dyDescent="0.2">
      <c r="A2717" s="11" t="s">
        <v>13</v>
      </c>
      <c r="B2717" s="13" t="s">
        <v>14</v>
      </c>
      <c r="C2717" s="9">
        <v>43657</v>
      </c>
      <c r="D2717" s="7" t="s">
        <v>15</v>
      </c>
      <c r="E2717" s="27" t="s">
        <v>19</v>
      </c>
      <c r="F2717" s="32" t="s">
        <v>40</v>
      </c>
      <c r="G2717" s="29" t="s">
        <v>41</v>
      </c>
      <c r="H2717" s="30" t="s">
        <v>42</v>
      </c>
      <c r="I2717" s="28" t="s">
        <v>39</v>
      </c>
      <c r="J2717" s="31">
        <v>1.4</v>
      </c>
      <c r="K2717" s="11" t="s">
        <v>17</v>
      </c>
      <c r="N2717" s="21">
        <f>IF(J2717="NA","NA",(VLOOKUP(I2717,ObjConv,2,FALSE)/VLOOKUP(I2717,ObjConv,3,FALSE))*J2717)</f>
        <v>0.14736842105263159</v>
      </c>
    </row>
    <row r="2718" spans="1:14" x14ac:dyDescent="0.2">
      <c r="A2718" s="11" t="s">
        <v>13</v>
      </c>
      <c r="B2718" s="13" t="s">
        <v>14</v>
      </c>
      <c r="C2718" s="9">
        <v>43657</v>
      </c>
      <c r="D2718" s="7" t="s">
        <v>15</v>
      </c>
      <c r="E2718" s="27" t="s">
        <v>19</v>
      </c>
      <c r="F2718" s="13" t="s">
        <v>44</v>
      </c>
      <c r="G2718" s="28" t="s">
        <v>53</v>
      </c>
      <c r="H2718" s="12"/>
      <c r="I2718" s="28" t="s">
        <v>39</v>
      </c>
      <c r="J2718" s="31">
        <v>1</v>
      </c>
      <c r="K2718" s="11" t="s">
        <v>17</v>
      </c>
      <c r="N2718" s="21">
        <f>IF(J2718="NA","NA",(VLOOKUP(I2718,ObjConv,2,FALSE)/VLOOKUP(I2718,ObjConv,3,FALSE))*J2718)</f>
        <v>0.10526315789473685</v>
      </c>
    </row>
    <row r="2719" spans="1:14" x14ac:dyDescent="0.2">
      <c r="A2719" s="11" t="s">
        <v>13</v>
      </c>
      <c r="B2719" s="13" t="s">
        <v>14</v>
      </c>
      <c r="C2719" s="9">
        <v>43657</v>
      </c>
      <c r="D2719" s="7" t="s">
        <v>15</v>
      </c>
      <c r="E2719" s="27" t="s">
        <v>19</v>
      </c>
      <c r="F2719" s="13" t="s">
        <v>37</v>
      </c>
      <c r="G2719" s="28" t="s">
        <v>38</v>
      </c>
      <c r="H2719" s="12"/>
      <c r="I2719" s="28" t="s">
        <v>39</v>
      </c>
      <c r="J2719" s="31">
        <v>0.9</v>
      </c>
      <c r="K2719" s="11" t="s">
        <v>17</v>
      </c>
      <c r="N2719" s="21">
        <f>IF(J2719="NA","NA",(VLOOKUP(I2719,ObjConv,2,FALSE)/VLOOKUP(I2719,ObjConv,3,FALSE))*J2719)</f>
        <v>9.4736842105263161E-2</v>
      </c>
    </row>
    <row r="2720" spans="1:14" x14ac:dyDescent="0.2">
      <c r="A2720" s="11" t="s">
        <v>13</v>
      </c>
      <c r="B2720" s="13" t="s">
        <v>14</v>
      </c>
      <c r="C2720" s="9">
        <v>43657</v>
      </c>
      <c r="D2720" s="7" t="s">
        <v>15</v>
      </c>
      <c r="E2720" s="27" t="s">
        <v>19</v>
      </c>
      <c r="F2720" s="32" t="s">
        <v>40</v>
      </c>
      <c r="G2720" s="29" t="s">
        <v>41</v>
      </c>
      <c r="H2720" s="30" t="s">
        <v>42</v>
      </c>
      <c r="I2720" s="28" t="s">
        <v>39</v>
      </c>
      <c r="J2720" s="31">
        <v>1.2</v>
      </c>
      <c r="K2720" s="11" t="s">
        <v>17</v>
      </c>
      <c r="N2720" s="21">
        <f>IF(J2720="NA","NA",(VLOOKUP(I2720,ObjConv,2,FALSE)/VLOOKUP(I2720,ObjConv,3,FALSE))*J2720)</f>
        <v>0.12631578947368421</v>
      </c>
    </row>
    <row r="2721" spans="1:14" x14ac:dyDescent="0.2">
      <c r="A2721" s="11" t="s">
        <v>13</v>
      </c>
      <c r="B2721" s="13" t="s">
        <v>14</v>
      </c>
      <c r="C2721" s="9">
        <v>43657</v>
      </c>
      <c r="D2721" s="7" t="s">
        <v>15</v>
      </c>
      <c r="E2721" s="27" t="s">
        <v>19</v>
      </c>
      <c r="F2721" s="32" t="s">
        <v>40</v>
      </c>
      <c r="G2721" s="29" t="s">
        <v>41</v>
      </c>
      <c r="H2721" s="30" t="s">
        <v>42</v>
      </c>
      <c r="I2721" s="28" t="s">
        <v>39</v>
      </c>
      <c r="J2721" s="31">
        <v>1.2</v>
      </c>
      <c r="K2721" s="11" t="s">
        <v>17</v>
      </c>
      <c r="N2721" s="21">
        <f>IF(J2721="NA","NA",(VLOOKUP(I2721,ObjConv,2,FALSE)/VLOOKUP(I2721,ObjConv,3,FALSE))*J2721)</f>
        <v>0.12631578947368421</v>
      </c>
    </row>
    <row r="2722" spans="1:14" x14ac:dyDescent="0.2">
      <c r="A2722" s="11" t="s">
        <v>13</v>
      </c>
      <c r="B2722" s="13" t="s">
        <v>14</v>
      </c>
      <c r="C2722" s="9">
        <v>43657</v>
      </c>
      <c r="D2722" s="7" t="s">
        <v>15</v>
      </c>
      <c r="E2722" s="27" t="s">
        <v>19</v>
      </c>
      <c r="F2722" s="32" t="s">
        <v>40</v>
      </c>
      <c r="G2722" s="29" t="s">
        <v>41</v>
      </c>
      <c r="H2722" s="30" t="s">
        <v>42</v>
      </c>
      <c r="I2722" s="28" t="s">
        <v>39</v>
      </c>
      <c r="J2722" s="31">
        <v>2</v>
      </c>
      <c r="K2722" s="11" t="s">
        <v>17</v>
      </c>
      <c r="N2722" s="21">
        <f>IF(J2722="NA","NA",(VLOOKUP(I2722,ObjConv,2,FALSE)/VLOOKUP(I2722,ObjConv,3,FALSE))*J2722)</f>
        <v>0.2105263157894737</v>
      </c>
    </row>
    <row r="2723" spans="1:14" x14ac:dyDescent="0.2">
      <c r="A2723" s="11" t="s">
        <v>13</v>
      </c>
      <c r="B2723" s="13" t="s">
        <v>14</v>
      </c>
      <c r="C2723" s="9">
        <v>43657</v>
      </c>
      <c r="D2723" s="7" t="s">
        <v>15</v>
      </c>
      <c r="E2723" s="27" t="s">
        <v>19</v>
      </c>
      <c r="F2723" s="13" t="s">
        <v>37</v>
      </c>
      <c r="G2723" s="28" t="s">
        <v>38</v>
      </c>
      <c r="H2723" s="12"/>
      <c r="I2723" s="28" t="s">
        <v>39</v>
      </c>
      <c r="J2723" s="31">
        <v>1</v>
      </c>
      <c r="K2723" s="11" t="s">
        <v>17</v>
      </c>
      <c r="N2723" s="21">
        <f>IF(J2723="NA","NA",(VLOOKUP(I2723,ObjConv,2,FALSE)/VLOOKUP(I2723,ObjConv,3,FALSE))*J2723)</f>
        <v>0.10526315789473685</v>
      </c>
    </row>
    <row r="2724" spans="1:14" x14ac:dyDescent="0.2">
      <c r="A2724" s="11" t="s">
        <v>13</v>
      </c>
      <c r="B2724" s="13" t="s">
        <v>14</v>
      </c>
      <c r="C2724" s="9">
        <v>43657</v>
      </c>
      <c r="D2724" s="7" t="s">
        <v>15</v>
      </c>
      <c r="E2724" s="27" t="s">
        <v>19</v>
      </c>
      <c r="F2724" s="13" t="s">
        <v>37</v>
      </c>
      <c r="G2724" s="28" t="s">
        <v>38</v>
      </c>
      <c r="H2724" s="12"/>
      <c r="I2724" s="28" t="s">
        <v>39</v>
      </c>
      <c r="J2724" s="31">
        <v>1</v>
      </c>
      <c r="K2724" s="11" t="s">
        <v>17</v>
      </c>
      <c r="N2724" s="21">
        <f>IF(J2724="NA","NA",(VLOOKUP(I2724,ObjConv,2,FALSE)/VLOOKUP(I2724,ObjConv,3,FALSE))*J2724)</f>
        <v>0.10526315789473685</v>
      </c>
    </row>
    <row r="2725" spans="1:14" x14ac:dyDescent="0.2">
      <c r="A2725" s="11" t="s">
        <v>13</v>
      </c>
      <c r="B2725" s="13" t="s">
        <v>14</v>
      </c>
      <c r="C2725" s="9">
        <v>43657</v>
      </c>
      <c r="D2725" s="7" t="s">
        <v>15</v>
      </c>
      <c r="E2725" s="27" t="s">
        <v>19</v>
      </c>
      <c r="F2725" s="13" t="s">
        <v>37</v>
      </c>
      <c r="G2725" s="28" t="s">
        <v>43</v>
      </c>
      <c r="H2725" s="12"/>
      <c r="I2725" s="28" t="s">
        <v>39</v>
      </c>
      <c r="J2725" s="31">
        <v>1.1000000000000001</v>
      </c>
      <c r="K2725" s="11" t="s">
        <v>17</v>
      </c>
      <c r="N2725" s="21">
        <f>IF(J2725="NA","NA",(VLOOKUP(I2725,ObjConv,2,FALSE)/VLOOKUP(I2725,ObjConv,3,FALSE))*J2725)</f>
        <v>0.11578947368421054</v>
      </c>
    </row>
    <row r="2726" spans="1:14" x14ac:dyDescent="0.2">
      <c r="A2726" s="11" t="s">
        <v>13</v>
      </c>
      <c r="B2726" s="13" t="s">
        <v>14</v>
      </c>
      <c r="C2726" s="9">
        <v>43657</v>
      </c>
      <c r="D2726" s="7" t="s">
        <v>15</v>
      </c>
      <c r="E2726" s="27" t="s">
        <v>19</v>
      </c>
      <c r="F2726" s="13" t="s">
        <v>37</v>
      </c>
      <c r="G2726" s="28" t="s">
        <v>38</v>
      </c>
      <c r="H2726" s="12"/>
      <c r="I2726" s="28" t="s">
        <v>39</v>
      </c>
      <c r="J2726" s="31">
        <v>1.2</v>
      </c>
      <c r="K2726" s="11" t="s">
        <v>17</v>
      </c>
      <c r="N2726" s="21">
        <f>IF(J2726="NA","NA",(VLOOKUP(I2726,ObjConv,2,FALSE)/VLOOKUP(I2726,ObjConv,3,FALSE))*J2726)</f>
        <v>0.12631578947368421</v>
      </c>
    </row>
    <row r="2727" spans="1:14" x14ac:dyDescent="0.2">
      <c r="A2727" s="11" t="s">
        <v>13</v>
      </c>
      <c r="B2727" s="13" t="s">
        <v>14</v>
      </c>
      <c r="C2727" s="9">
        <v>43657</v>
      </c>
      <c r="D2727" s="7" t="s">
        <v>15</v>
      </c>
      <c r="E2727" s="27" t="s">
        <v>19</v>
      </c>
      <c r="F2727" s="32" t="s">
        <v>40</v>
      </c>
      <c r="G2727" s="29" t="s">
        <v>41</v>
      </c>
      <c r="H2727" s="30" t="s">
        <v>42</v>
      </c>
      <c r="I2727" s="28" t="s">
        <v>39</v>
      </c>
      <c r="J2727" s="31">
        <v>1.2</v>
      </c>
      <c r="K2727" s="11" t="s">
        <v>17</v>
      </c>
      <c r="N2727" s="21">
        <f>IF(J2727="NA","NA",(VLOOKUP(I2727,ObjConv,2,FALSE)/VLOOKUP(I2727,ObjConv,3,FALSE))*J2727)</f>
        <v>0.12631578947368421</v>
      </c>
    </row>
    <row r="2728" spans="1:14" x14ac:dyDescent="0.2">
      <c r="A2728" s="11" t="s">
        <v>13</v>
      </c>
      <c r="B2728" s="13" t="s">
        <v>14</v>
      </c>
      <c r="C2728" s="9">
        <v>43657</v>
      </c>
      <c r="D2728" s="7" t="s">
        <v>15</v>
      </c>
      <c r="E2728" s="27" t="s">
        <v>19</v>
      </c>
      <c r="F2728" s="32" t="s">
        <v>40</v>
      </c>
      <c r="G2728" s="29" t="s">
        <v>41</v>
      </c>
      <c r="H2728" s="30" t="s">
        <v>42</v>
      </c>
      <c r="I2728" s="28" t="s">
        <v>39</v>
      </c>
      <c r="J2728" s="31">
        <v>1.6</v>
      </c>
      <c r="K2728" s="11" t="s">
        <v>17</v>
      </c>
      <c r="N2728" s="21">
        <f>IF(J2728="NA","NA",(VLOOKUP(I2728,ObjConv,2,FALSE)/VLOOKUP(I2728,ObjConv,3,FALSE))*J2728)</f>
        <v>0.16842105263157897</v>
      </c>
    </row>
    <row r="2729" spans="1:14" x14ac:dyDescent="0.2">
      <c r="A2729" s="11" t="s">
        <v>13</v>
      </c>
      <c r="B2729" s="13" t="s">
        <v>14</v>
      </c>
      <c r="C2729" s="9">
        <v>43657</v>
      </c>
      <c r="D2729" s="7" t="s">
        <v>15</v>
      </c>
      <c r="E2729" s="27" t="s">
        <v>19</v>
      </c>
      <c r="F2729" s="13" t="s">
        <v>37</v>
      </c>
      <c r="G2729" s="28" t="s">
        <v>43</v>
      </c>
      <c r="H2729" s="12"/>
      <c r="I2729" s="28" t="s">
        <v>39</v>
      </c>
      <c r="J2729" s="31">
        <v>1</v>
      </c>
      <c r="K2729" s="11" t="s">
        <v>17</v>
      </c>
      <c r="N2729" s="21">
        <f>IF(J2729="NA","NA",(VLOOKUP(I2729,ObjConv,2,FALSE)/VLOOKUP(I2729,ObjConv,3,FALSE))*J2729)</f>
        <v>0.10526315789473685</v>
      </c>
    </row>
    <row r="2730" spans="1:14" x14ac:dyDescent="0.2">
      <c r="A2730" s="11" t="s">
        <v>13</v>
      </c>
      <c r="B2730" s="13" t="s">
        <v>14</v>
      </c>
      <c r="C2730" s="9">
        <v>43657</v>
      </c>
      <c r="D2730" s="7" t="s">
        <v>15</v>
      </c>
      <c r="E2730" s="27" t="s">
        <v>19</v>
      </c>
      <c r="F2730" s="13" t="s">
        <v>44</v>
      </c>
      <c r="G2730" s="28" t="s">
        <v>53</v>
      </c>
      <c r="H2730" s="12"/>
      <c r="I2730" s="28" t="s">
        <v>39</v>
      </c>
      <c r="J2730" s="31">
        <v>1</v>
      </c>
      <c r="K2730" s="11" t="s">
        <v>17</v>
      </c>
      <c r="N2730" s="21">
        <f>IF(J2730="NA","NA",(VLOOKUP(I2730,ObjConv,2,FALSE)/VLOOKUP(I2730,ObjConv,3,FALSE))*J2730)</f>
        <v>0.10526315789473685</v>
      </c>
    </row>
    <row r="2731" spans="1:14" x14ac:dyDescent="0.2">
      <c r="A2731" s="11" t="s">
        <v>13</v>
      </c>
      <c r="B2731" s="13" t="s">
        <v>14</v>
      </c>
      <c r="C2731" s="9">
        <v>43657</v>
      </c>
      <c r="D2731" s="7" t="s">
        <v>15</v>
      </c>
      <c r="E2731" s="27" t="s">
        <v>19</v>
      </c>
      <c r="F2731" s="13" t="s">
        <v>44</v>
      </c>
      <c r="G2731" s="28" t="s">
        <v>53</v>
      </c>
      <c r="H2731" s="12"/>
      <c r="I2731" s="28" t="s">
        <v>39</v>
      </c>
      <c r="J2731" s="31">
        <v>1</v>
      </c>
      <c r="K2731" s="11" t="s">
        <v>17</v>
      </c>
      <c r="N2731" s="21">
        <f>IF(J2731="NA","NA",(VLOOKUP(I2731,ObjConv,2,FALSE)/VLOOKUP(I2731,ObjConv,3,FALSE))*J2731)</f>
        <v>0.10526315789473685</v>
      </c>
    </row>
    <row r="2732" spans="1:14" x14ac:dyDescent="0.2">
      <c r="A2732" s="11" t="s">
        <v>13</v>
      </c>
      <c r="B2732" s="13" t="s">
        <v>14</v>
      </c>
      <c r="C2732" s="9">
        <v>43657</v>
      </c>
      <c r="D2732" s="7" t="s">
        <v>15</v>
      </c>
      <c r="E2732" s="27" t="s">
        <v>19</v>
      </c>
      <c r="F2732" s="13" t="s">
        <v>37</v>
      </c>
      <c r="G2732" s="28" t="s">
        <v>43</v>
      </c>
      <c r="H2732" s="12"/>
      <c r="I2732" s="28" t="s">
        <v>39</v>
      </c>
      <c r="J2732" s="31">
        <v>1.1000000000000001</v>
      </c>
      <c r="K2732" s="11" t="s">
        <v>17</v>
      </c>
      <c r="N2732" s="21">
        <f>IF(J2732="NA","NA",(VLOOKUP(I2732,ObjConv,2,FALSE)/VLOOKUP(I2732,ObjConv,3,FALSE))*J2732)</f>
        <v>0.11578947368421054</v>
      </c>
    </row>
    <row r="2733" spans="1:14" x14ac:dyDescent="0.2">
      <c r="A2733" s="11" t="s">
        <v>13</v>
      </c>
      <c r="B2733" s="13" t="s">
        <v>14</v>
      </c>
      <c r="C2733" s="9">
        <v>43657</v>
      </c>
      <c r="D2733" s="7" t="s">
        <v>15</v>
      </c>
      <c r="E2733" s="27" t="s">
        <v>19</v>
      </c>
      <c r="F2733" s="13" t="s">
        <v>37</v>
      </c>
      <c r="G2733" s="28" t="s">
        <v>38</v>
      </c>
      <c r="H2733" s="12"/>
      <c r="I2733" s="28" t="s">
        <v>39</v>
      </c>
      <c r="J2733" s="31">
        <v>1</v>
      </c>
      <c r="K2733" s="11" t="s">
        <v>17</v>
      </c>
      <c r="N2733" s="21">
        <f>IF(J2733="NA","NA",(VLOOKUP(I2733,ObjConv,2,FALSE)/VLOOKUP(I2733,ObjConv,3,FALSE))*J2733)</f>
        <v>0.10526315789473685</v>
      </c>
    </row>
    <row r="2734" spans="1:14" x14ac:dyDescent="0.2">
      <c r="A2734" s="11" t="s">
        <v>13</v>
      </c>
      <c r="B2734" s="13" t="s">
        <v>14</v>
      </c>
      <c r="C2734" s="9">
        <v>43657</v>
      </c>
      <c r="D2734" s="7" t="s">
        <v>15</v>
      </c>
      <c r="E2734" s="27" t="s">
        <v>19</v>
      </c>
      <c r="F2734" s="13" t="s">
        <v>50</v>
      </c>
      <c r="G2734" s="28" t="s">
        <v>51</v>
      </c>
      <c r="H2734" s="12"/>
      <c r="I2734" s="28" t="s">
        <v>55</v>
      </c>
      <c r="J2734" s="31">
        <v>3.9</v>
      </c>
      <c r="K2734" s="11" t="s">
        <v>17</v>
      </c>
      <c r="N2734" s="21">
        <f>IF(J2734="NA","NA",(VLOOKUP(I2734,ObjConv,2,FALSE)/VLOOKUP(I2734,ObjConv,3,FALSE))*J2734)</f>
        <v>0.51428571428571423</v>
      </c>
    </row>
    <row r="2735" spans="1:14" x14ac:dyDescent="0.2">
      <c r="A2735" s="11" t="s">
        <v>13</v>
      </c>
      <c r="B2735" s="13" t="s">
        <v>14</v>
      </c>
      <c r="C2735" s="9">
        <v>43657</v>
      </c>
      <c r="D2735" s="7" t="s">
        <v>15</v>
      </c>
      <c r="E2735" s="27" t="s">
        <v>19</v>
      </c>
      <c r="F2735" s="13" t="s">
        <v>37</v>
      </c>
      <c r="G2735" s="28" t="s">
        <v>43</v>
      </c>
      <c r="H2735" s="12"/>
      <c r="I2735" s="28" t="s">
        <v>39</v>
      </c>
      <c r="J2735" s="31">
        <v>1.1000000000000001</v>
      </c>
      <c r="K2735" s="11" t="s">
        <v>17</v>
      </c>
      <c r="N2735" s="21">
        <f>IF(J2735="NA","NA",(VLOOKUP(I2735,ObjConv,2,FALSE)/VLOOKUP(I2735,ObjConv,3,FALSE))*J2735)</f>
        <v>0.11578947368421054</v>
      </c>
    </row>
    <row r="2736" spans="1:14" x14ac:dyDescent="0.2">
      <c r="A2736" s="11" t="s">
        <v>13</v>
      </c>
      <c r="B2736" s="13" t="s">
        <v>14</v>
      </c>
      <c r="C2736" s="9">
        <v>43657</v>
      </c>
      <c r="D2736" s="7" t="s">
        <v>15</v>
      </c>
      <c r="E2736" s="27" t="s">
        <v>19</v>
      </c>
      <c r="F2736" s="32" t="s">
        <v>40</v>
      </c>
      <c r="G2736" s="29" t="s">
        <v>41</v>
      </c>
      <c r="H2736" s="30" t="s">
        <v>42</v>
      </c>
      <c r="I2736" s="28" t="s">
        <v>39</v>
      </c>
      <c r="J2736" s="31">
        <v>1.7</v>
      </c>
      <c r="K2736" s="11" t="s">
        <v>17</v>
      </c>
      <c r="N2736" s="21">
        <f>IF(J2736="NA","NA",(VLOOKUP(I2736,ObjConv,2,FALSE)/VLOOKUP(I2736,ObjConv,3,FALSE))*J2736)</f>
        <v>0.17894736842105263</v>
      </c>
    </row>
    <row r="2737" spans="1:14" x14ac:dyDescent="0.2">
      <c r="A2737" s="11" t="s">
        <v>13</v>
      </c>
      <c r="B2737" s="13" t="s">
        <v>14</v>
      </c>
      <c r="C2737" s="9">
        <v>43657</v>
      </c>
      <c r="D2737" s="7" t="s">
        <v>15</v>
      </c>
      <c r="E2737" s="27" t="s">
        <v>19</v>
      </c>
      <c r="F2737" s="13" t="s">
        <v>37</v>
      </c>
      <c r="G2737" s="28" t="s">
        <v>38</v>
      </c>
      <c r="H2737" s="12"/>
      <c r="I2737" s="28" t="s">
        <v>39</v>
      </c>
      <c r="J2737" s="31">
        <v>0.9</v>
      </c>
      <c r="K2737" s="11" t="s">
        <v>17</v>
      </c>
      <c r="N2737" s="21">
        <f>IF(J2737="NA","NA",(VLOOKUP(I2737,ObjConv,2,FALSE)/VLOOKUP(I2737,ObjConv,3,FALSE))*J2737)</f>
        <v>9.4736842105263161E-2</v>
      </c>
    </row>
    <row r="2738" spans="1:14" x14ac:dyDescent="0.2">
      <c r="A2738" s="11" t="s">
        <v>13</v>
      </c>
      <c r="B2738" s="13" t="s">
        <v>14</v>
      </c>
      <c r="C2738" s="9">
        <v>43657</v>
      </c>
      <c r="D2738" s="7" t="s">
        <v>15</v>
      </c>
      <c r="E2738" s="27" t="s">
        <v>19</v>
      </c>
      <c r="F2738" s="13" t="s">
        <v>37</v>
      </c>
      <c r="G2738" s="28" t="s">
        <v>38</v>
      </c>
      <c r="H2738" s="12"/>
      <c r="I2738" s="28" t="s">
        <v>39</v>
      </c>
      <c r="J2738" s="31">
        <v>1</v>
      </c>
      <c r="K2738" s="11" t="s">
        <v>17</v>
      </c>
      <c r="N2738" s="21">
        <f>IF(J2738="NA","NA",(VLOOKUP(I2738,ObjConv,2,FALSE)/VLOOKUP(I2738,ObjConv,3,FALSE))*J2738)</f>
        <v>0.10526315789473685</v>
      </c>
    </row>
    <row r="2739" spans="1:14" x14ac:dyDescent="0.2">
      <c r="A2739" s="11" t="s">
        <v>13</v>
      </c>
      <c r="B2739" s="13" t="s">
        <v>14</v>
      </c>
      <c r="C2739" s="9">
        <v>43657</v>
      </c>
      <c r="D2739" s="7" t="s">
        <v>15</v>
      </c>
      <c r="E2739" s="27" t="s">
        <v>19</v>
      </c>
      <c r="F2739" s="13" t="s">
        <v>37</v>
      </c>
      <c r="G2739" s="28" t="s">
        <v>38</v>
      </c>
      <c r="H2739" s="12"/>
      <c r="I2739" s="28" t="s">
        <v>39</v>
      </c>
      <c r="J2739" s="31">
        <v>1</v>
      </c>
      <c r="K2739" s="11" t="s">
        <v>17</v>
      </c>
      <c r="N2739" s="21">
        <f>IF(J2739="NA","NA",(VLOOKUP(I2739,ObjConv,2,FALSE)/VLOOKUP(I2739,ObjConv,3,FALSE))*J2739)</f>
        <v>0.10526315789473685</v>
      </c>
    </row>
    <row r="2740" spans="1:14" x14ac:dyDescent="0.2">
      <c r="A2740" s="11" t="s">
        <v>13</v>
      </c>
      <c r="B2740" s="13" t="s">
        <v>14</v>
      </c>
      <c r="C2740" s="9">
        <v>43657</v>
      </c>
      <c r="D2740" s="7" t="s">
        <v>15</v>
      </c>
      <c r="E2740" s="27" t="s">
        <v>19</v>
      </c>
      <c r="F2740" s="13" t="s">
        <v>44</v>
      </c>
      <c r="G2740" s="28" t="s">
        <v>53</v>
      </c>
      <c r="H2740" s="12"/>
      <c r="I2740" s="28" t="s">
        <v>39</v>
      </c>
      <c r="J2740" s="31">
        <v>1.1000000000000001</v>
      </c>
      <c r="K2740" s="11" t="s">
        <v>17</v>
      </c>
      <c r="N2740" s="21">
        <f>IF(J2740="NA","NA",(VLOOKUP(I2740,ObjConv,2,FALSE)/VLOOKUP(I2740,ObjConv,3,FALSE))*J2740)</f>
        <v>0.11578947368421054</v>
      </c>
    </row>
    <row r="2741" spans="1:14" x14ac:dyDescent="0.2">
      <c r="A2741" s="11" t="s">
        <v>13</v>
      </c>
      <c r="B2741" s="13" t="s">
        <v>14</v>
      </c>
      <c r="C2741" s="9">
        <v>43657</v>
      </c>
      <c r="D2741" s="7" t="s">
        <v>15</v>
      </c>
      <c r="E2741" s="27" t="s">
        <v>19</v>
      </c>
      <c r="F2741" s="32" t="s">
        <v>40</v>
      </c>
      <c r="G2741" s="29" t="s">
        <v>41</v>
      </c>
      <c r="H2741" s="30" t="s">
        <v>42</v>
      </c>
      <c r="I2741" s="28" t="s">
        <v>39</v>
      </c>
      <c r="J2741" s="31">
        <v>2</v>
      </c>
      <c r="K2741" s="11" t="s">
        <v>17</v>
      </c>
      <c r="N2741" s="21">
        <f>IF(J2741="NA","NA",(VLOOKUP(I2741,ObjConv,2,FALSE)/VLOOKUP(I2741,ObjConv,3,FALSE))*J2741)</f>
        <v>0.2105263157894737</v>
      </c>
    </row>
    <row r="2742" spans="1:14" x14ac:dyDescent="0.2">
      <c r="A2742" s="11" t="s">
        <v>13</v>
      </c>
      <c r="B2742" s="13" t="s">
        <v>14</v>
      </c>
      <c r="C2742" s="9">
        <v>43657</v>
      </c>
      <c r="D2742" s="7" t="s">
        <v>15</v>
      </c>
      <c r="E2742" s="27" t="s">
        <v>19</v>
      </c>
      <c r="F2742" s="13" t="s">
        <v>37</v>
      </c>
      <c r="G2742" s="28" t="s">
        <v>43</v>
      </c>
      <c r="H2742" s="12"/>
      <c r="I2742" s="28" t="s">
        <v>39</v>
      </c>
      <c r="J2742" s="31">
        <v>1</v>
      </c>
      <c r="K2742" s="11" t="s">
        <v>17</v>
      </c>
      <c r="N2742" s="21">
        <f>IF(J2742="NA","NA",(VLOOKUP(I2742,ObjConv,2,FALSE)/VLOOKUP(I2742,ObjConv,3,FALSE))*J2742)</f>
        <v>0.10526315789473685</v>
      </c>
    </row>
    <row r="2743" spans="1:14" x14ac:dyDescent="0.2">
      <c r="A2743" s="11" t="s">
        <v>13</v>
      </c>
      <c r="B2743" s="13" t="s">
        <v>14</v>
      </c>
      <c r="C2743" s="9">
        <v>43657</v>
      </c>
      <c r="D2743" s="7" t="s">
        <v>15</v>
      </c>
      <c r="E2743" s="27" t="s">
        <v>19</v>
      </c>
      <c r="F2743" s="13" t="s">
        <v>37</v>
      </c>
      <c r="G2743" s="28" t="s">
        <v>43</v>
      </c>
      <c r="H2743" s="12"/>
      <c r="I2743" s="28" t="s">
        <v>39</v>
      </c>
      <c r="J2743" s="31">
        <v>1</v>
      </c>
      <c r="K2743" s="11" t="s">
        <v>17</v>
      </c>
      <c r="N2743" s="21">
        <f>IF(J2743="NA","NA",(VLOOKUP(I2743,ObjConv,2,FALSE)/VLOOKUP(I2743,ObjConv,3,FALSE))*J2743)</f>
        <v>0.10526315789473685</v>
      </c>
    </row>
    <row r="2744" spans="1:14" x14ac:dyDescent="0.2">
      <c r="A2744" s="11" t="s">
        <v>13</v>
      </c>
      <c r="B2744" s="13" t="s">
        <v>14</v>
      </c>
      <c r="C2744" s="9">
        <v>43657</v>
      </c>
      <c r="D2744" s="7" t="s">
        <v>15</v>
      </c>
      <c r="E2744" s="27" t="s">
        <v>19</v>
      </c>
      <c r="F2744" s="32" t="s">
        <v>40</v>
      </c>
      <c r="G2744" s="29" t="s">
        <v>41</v>
      </c>
      <c r="H2744" s="30" t="s">
        <v>42</v>
      </c>
      <c r="I2744" s="28" t="s">
        <v>39</v>
      </c>
      <c r="J2744" s="31">
        <v>2</v>
      </c>
      <c r="K2744" s="11" t="s">
        <v>17</v>
      </c>
      <c r="N2744" s="21">
        <f>IF(J2744="NA","NA",(VLOOKUP(I2744,ObjConv,2,FALSE)/VLOOKUP(I2744,ObjConv,3,FALSE))*J2744)</f>
        <v>0.2105263157894737</v>
      </c>
    </row>
    <row r="2745" spans="1:14" x14ac:dyDescent="0.2">
      <c r="A2745" s="11" t="s">
        <v>13</v>
      </c>
      <c r="B2745" s="13" t="s">
        <v>14</v>
      </c>
      <c r="C2745" s="9">
        <v>43657</v>
      </c>
      <c r="D2745" s="7" t="s">
        <v>15</v>
      </c>
      <c r="E2745" s="27" t="s">
        <v>19</v>
      </c>
      <c r="F2745" s="13" t="s">
        <v>37</v>
      </c>
      <c r="G2745" s="28" t="s">
        <v>38</v>
      </c>
      <c r="H2745" s="12"/>
      <c r="I2745" s="28" t="s">
        <v>39</v>
      </c>
      <c r="J2745" s="31">
        <v>1</v>
      </c>
      <c r="K2745" s="11" t="s">
        <v>17</v>
      </c>
      <c r="N2745" s="21">
        <f>IF(J2745="NA","NA",(VLOOKUP(I2745,ObjConv,2,FALSE)/VLOOKUP(I2745,ObjConv,3,FALSE))*J2745)</f>
        <v>0.10526315789473685</v>
      </c>
    </row>
    <row r="2746" spans="1:14" x14ac:dyDescent="0.2">
      <c r="A2746" s="11" t="s">
        <v>13</v>
      </c>
      <c r="B2746" s="13" t="s">
        <v>14</v>
      </c>
      <c r="C2746" s="9">
        <v>43657</v>
      </c>
      <c r="D2746" s="7" t="s">
        <v>15</v>
      </c>
      <c r="E2746" s="27" t="s">
        <v>19</v>
      </c>
      <c r="F2746" s="13" t="s">
        <v>37</v>
      </c>
      <c r="G2746" s="28" t="s">
        <v>38</v>
      </c>
      <c r="H2746" s="12"/>
      <c r="I2746" s="28" t="s">
        <v>39</v>
      </c>
      <c r="J2746" s="31">
        <v>1</v>
      </c>
      <c r="K2746" s="11" t="s">
        <v>17</v>
      </c>
      <c r="N2746" s="21">
        <f>IF(J2746="NA","NA",(VLOOKUP(I2746,ObjConv,2,FALSE)/VLOOKUP(I2746,ObjConv,3,FALSE))*J2746)</f>
        <v>0.10526315789473685</v>
      </c>
    </row>
    <row r="2747" spans="1:14" x14ac:dyDescent="0.2">
      <c r="A2747" s="11" t="s">
        <v>13</v>
      </c>
      <c r="B2747" s="13" t="s">
        <v>14</v>
      </c>
      <c r="C2747" s="9">
        <v>43657</v>
      </c>
      <c r="D2747" s="7" t="s">
        <v>15</v>
      </c>
      <c r="E2747" s="27" t="s">
        <v>19</v>
      </c>
      <c r="F2747" s="13" t="s">
        <v>37</v>
      </c>
      <c r="G2747" s="28" t="s">
        <v>38</v>
      </c>
      <c r="H2747" s="12"/>
      <c r="I2747" s="28" t="s">
        <v>39</v>
      </c>
      <c r="J2747" s="31">
        <v>0.9</v>
      </c>
      <c r="K2747" s="11" t="s">
        <v>17</v>
      </c>
      <c r="N2747" s="21">
        <f>IF(J2747="NA","NA",(VLOOKUP(I2747,ObjConv,2,FALSE)/VLOOKUP(I2747,ObjConv,3,FALSE))*J2747)</f>
        <v>9.4736842105263161E-2</v>
      </c>
    </row>
    <row r="2748" spans="1:14" x14ac:dyDescent="0.2">
      <c r="A2748" s="11" t="s">
        <v>13</v>
      </c>
      <c r="B2748" s="13" t="s">
        <v>14</v>
      </c>
      <c r="C2748" s="9">
        <v>43657</v>
      </c>
      <c r="D2748" s="7" t="s">
        <v>15</v>
      </c>
      <c r="E2748" s="27" t="s">
        <v>19</v>
      </c>
      <c r="F2748" s="13" t="s">
        <v>37</v>
      </c>
      <c r="G2748" s="28" t="s">
        <v>43</v>
      </c>
      <c r="H2748" s="12"/>
      <c r="I2748" s="28" t="s">
        <v>39</v>
      </c>
      <c r="J2748" s="31">
        <v>1.1000000000000001</v>
      </c>
      <c r="K2748" s="11" t="s">
        <v>17</v>
      </c>
      <c r="N2748" s="21">
        <f>IF(J2748="NA","NA",(VLOOKUP(I2748,ObjConv,2,FALSE)/VLOOKUP(I2748,ObjConv,3,FALSE))*J2748)</f>
        <v>0.11578947368421054</v>
      </c>
    </row>
    <row r="2749" spans="1:14" x14ac:dyDescent="0.2">
      <c r="A2749" s="11" t="s">
        <v>13</v>
      </c>
      <c r="B2749" s="13" t="s">
        <v>14</v>
      </c>
      <c r="C2749" s="9">
        <v>43657</v>
      </c>
      <c r="D2749" s="7" t="s">
        <v>15</v>
      </c>
      <c r="E2749" s="27" t="s">
        <v>19</v>
      </c>
      <c r="F2749" s="13" t="s">
        <v>50</v>
      </c>
      <c r="G2749" s="28" t="s">
        <v>51</v>
      </c>
      <c r="H2749" s="12"/>
      <c r="I2749" s="28" t="s">
        <v>39</v>
      </c>
      <c r="J2749" s="31">
        <v>2.1</v>
      </c>
      <c r="K2749" s="11" t="s">
        <v>17</v>
      </c>
      <c r="N2749" s="21">
        <f>IF(J2749="NA","NA",(VLOOKUP(I2749,ObjConv,2,FALSE)/VLOOKUP(I2749,ObjConv,3,FALSE))*J2749)</f>
        <v>0.22105263157894739</v>
      </c>
    </row>
    <row r="2750" spans="1:14" x14ac:dyDescent="0.2">
      <c r="A2750" s="11" t="s">
        <v>13</v>
      </c>
      <c r="B2750" s="13" t="s">
        <v>14</v>
      </c>
      <c r="C2750" s="9">
        <v>43657</v>
      </c>
      <c r="D2750" s="7" t="s">
        <v>15</v>
      </c>
      <c r="E2750" s="27" t="s">
        <v>19</v>
      </c>
      <c r="F2750" s="13" t="s">
        <v>37</v>
      </c>
      <c r="G2750" s="28" t="s">
        <v>43</v>
      </c>
      <c r="H2750" s="12"/>
      <c r="I2750" s="28" t="s">
        <v>39</v>
      </c>
      <c r="J2750" s="31">
        <v>1.2</v>
      </c>
      <c r="K2750" s="11" t="s">
        <v>17</v>
      </c>
      <c r="N2750" s="21">
        <f>IF(J2750="NA","NA",(VLOOKUP(I2750,ObjConv,2,FALSE)/VLOOKUP(I2750,ObjConv,3,FALSE))*J2750)</f>
        <v>0.12631578947368421</v>
      </c>
    </row>
    <row r="2751" spans="1:14" x14ac:dyDescent="0.2">
      <c r="A2751" s="11" t="s">
        <v>13</v>
      </c>
      <c r="B2751" s="13" t="s">
        <v>14</v>
      </c>
      <c r="C2751" s="9">
        <v>43657</v>
      </c>
      <c r="D2751" s="7" t="s">
        <v>15</v>
      </c>
      <c r="E2751" s="27" t="s">
        <v>19</v>
      </c>
      <c r="F2751" s="32" t="s">
        <v>40</v>
      </c>
      <c r="G2751" s="29" t="s">
        <v>41</v>
      </c>
      <c r="H2751" s="30" t="s">
        <v>42</v>
      </c>
      <c r="I2751" s="28" t="s">
        <v>39</v>
      </c>
      <c r="J2751" s="31">
        <v>1.5</v>
      </c>
      <c r="K2751" s="11" t="s">
        <v>17</v>
      </c>
      <c r="N2751" s="21">
        <f>IF(J2751="NA","NA",(VLOOKUP(I2751,ObjConv,2,FALSE)/VLOOKUP(I2751,ObjConv,3,FALSE))*J2751)</f>
        <v>0.15789473684210528</v>
      </c>
    </row>
    <row r="2752" spans="1:14" x14ac:dyDescent="0.2">
      <c r="A2752" s="11" t="s">
        <v>13</v>
      </c>
      <c r="B2752" s="13" t="s">
        <v>14</v>
      </c>
      <c r="C2752" s="9">
        <v>43657</v>
      </c>
      <c r="D2752" s="7" t="s">
        <v>15</v>
      </c>
      <c r="E2752" s="27" t="s">
        <v>19</v>
      </c>
      <c r="F2752" s="13" t="s">
        <v>44</v>
      </c>
      <c r="G2752" s="28" t="s">
        <v>53</v>
      </c>
      <c r="H2752" s="12"/>
      <c r="I2752" s="28" t="s">
        <v>39</v>
      </c>
      <c r="J2752" s="31">
        <v>1</v>
      </c>
      <c r="K2752" s="11" t="s">
        <v>17</v>
      </c>
      <c r="N2752" s="21">
        <f>IF(J2752="NA","NA",(VLOOKUP(I2752,ObjConv,2,FALSE)/VLOOKUP(I2752,ObjConv,3,FALSE))*J2752)</f>
        <v>0.10526315789473685</v>
      </c>
    </row>
    <row r="2753" spans="1:14" x14ac:dyDescent="0.2">
      <c r="A2753" s="11" t="s">
        <v>13</v>
      </c>
      <c r="B2753" s="13" t="s">
        <v>14</v>
      </c>
      <c r="C2753" s="9">
        <v>43657</v>
      </c>
      <c r="D2753" s="7" t="s">
        <v>15</v>
      </c>
      <c r="E2753" s="27" t="s">
        <v>19</v>
      </c>
      <c r="F2753" s="13" t="s">
        <v>37</v>
      </c>
      <c r="G2753" s="28" t="s">
        <v>38</v>
      </c>
      <c r="H2753" s="12"/>
      <c r="I2753" s="28" t="s">
        <v>39</v>
      </c>
      <c r="J2753" s="31">
        <v>1.1000000000000001</v>
      </c>
      <c r="K2753" s="11" t="s">
        <v>17</v>
      </c>
      <c r="N2753" s="21">
        <f>IF(J2753="NA","NA",(VLOOKUP(I2753,ObjConv,2,FALSE)/VLOOKUP(I2753,ObjConv,3,FALSE))*J2753)</f>
        <v>0.11578947368421054</v>
      </c>
    </row>
    <row r="2754" spans="1:14" x14ac:dyDescent="0.2">
      <c r="A2754" s="11" t="s">
        <v>13</v>
      </c>
      <c r="B2754" s="13" t="s">
        <v>14</v>
      </c>
      <c r="C2754" s="9">
        <v>43657</v>
      </c>
      <c r="D2754" s="7" t="s">
        <v>15</v>
      </c>
      <c r="E2754" s="27" t="s">
        <v>19</v>
      </c>
      <c r="F2754" s="13" t="s">
        <v>37</v>
      </c>
      <c r="G2754" s="28" t="s">
        <v>43</v>
      </c>
      <c r="H2754" s="12"/>
      <c r="I2754" s="28" t="s">
        <v>39</v>
      </c>
      <c r="J2754" s="31">
        <v>1</v>
      </c>
      <c r="K2754" s="11" t="s">
        <v>17</v>
      </c>
      <c r="N2754" s="21">
        <f>IF(J2754="NA","NA",(VLOOKUP(I2754,ObjConv,2,FALSE)/VLOOKUP(I2754,ObjConv,3,FALSE))*J2754)</f>
        <v>0.10526315789473685</v>
      </c>
    </row>
    <row r="2755" spans="1:14" x14ac:dyDescent="0.2">
      <c r="A2755" s="11" t="s">
        <v>13</v>
      </c>
      <c r="B2755" s="13" t="s">
        <v>14</v>
      </c>
      <c r="C2755" s="9">
        <v>43657</v>
      </c>
      <c r="D2755" s="7" t="s">
        <v>15</v>
      </c>
      <c r="E2755" s="27" t="s">
        <v>19</v>
      </c>
      <c r="F2755" s="13" t="s">
        <v>44</v>
      </c>
      <c r="G2755" s="28" t="s">
        <v>54</v>
      </c>
      <c r="H2755" s="12"/>
      <c r="I2755" s="28" t="s">
        <v>39</v>
      </c>
      <c r="J2755" s="31">
        <v>1.6</v>
      </c>
      <c r="K2755" s="11" t="s">
        <v>17</v>
      </c>
      <c r="N2755" s="21">
        <f>IF(J2755="NA","NA",(VLOOKUP(I2755,ObjConv,2,FALSE)/VLOOKUP(I2755,ObjConv,3,FALSE))*J2755)</f>
        <v>0.16842105263157897</v>
      </c>
    </row>
    <row r="2756" spans="1:14" x14ac:dyDescent="0.2">
      <c r="A2756" s="11" t="s">
        <v>13</v>
      </c>
      <c r="B2756" s="13" t="s">
        <v>14</v>
      </c>
      <c r="C2756" s="9">
        <v>43657</v>
      </c>
      <c r="D2756" s="7" t="s">
        <v>15</v>
      </c>
      <c r="E2756" s="27" t="s">
        <v>19</v>
      </c>
      <c r="F2756" s="13" t="s">
        <v>37</v>
      </c>
      <c r="G2756" s="28" t="s">
        <v>43</v>
      </c>
      <c r="H2756" s="12"/>
      <c r="I2756" s="28" t="s">
        <v>39</v>
      </c>
      <c r="J2756" s="31">
        <v>1.1000000000000001</v>
      </c>
      <c r="K2756" s="11" t="s">
        <v>17</v>
      </c>
      <c r="N2756" s="21">
        <f>IF(J2756="NA","NA",(VLOOKUP(I2756,ObjConv,2,FALSE)/VLOOKUP(I2756,ObjConv,3,FALSE))*J2756)</f>
        <v>0.11578947368421054</v>
      </c>
    </row>
    <row r="2757" spans="1:14" x14ac:dyDescent="0.2">
      <c r="A2757" s="11" t="s">
        <v>13</v>
      </c>
      <c r="B2757" s="13" t="s">
        <v>14</v>
      </c>
      <c r="C2757" s="9">
        <v>43657</v>
      </c>
      <c r="D2757" s="7" t="s">
        <v>15</v>
      </c>
      <c r="E2757" s="27" t="s">
        <v>19</v>
      </c>
      <c r="F2757" s="13" t="s">
        <v>37</v>
      </c>
      <c r="G2757" s="28" t="s">
        <v>38</v>
      </c>
      <c r="H2757" s="12"/>
      <c r="I2757" s="28" t="s">
        <v>39</v>
      </c>
      <c r="J2757" s="31">
        <v>1</v>
      </c>
      <c r="K2757" s="11" t="s">
        <v>17</v>
      </c>
      <c r="N2757" s="21">
        <f>IF(J2757="NA","NA",(VLOOKUP(I2757,ObjConv,2,FALSE)/VLOOKUP(I2757,ObjConv,3,FALSE))*J2757)</f>
        <v>0.10526315789473685</v>
      </c>
    </row>
    <row r="2758" spans="1:14" x14ac:dyDescent="0.2">
      <c r="A2758" s="11" t="s">
        <v>13</v>
      </c>
      <c r="B2758" s="13" t="s">
        <v>14</v>
      </c>
      <c r="C2758" s="9">
        <v>43657</v>
      </c>
      <c r="D2758" s="7" t="s">
        <v>15</v>
      </c>
      <c r="E2758" s="27" t="s">
        <v>19</v>
      </c>
      <c r="F2758" s="13" t="s">
        <v>37</v>
      </c>
      <c r="G2758" s="28" t="s">
        <v>38</v>
      </c>
      <c r="H2758" s="12"/>
      <c r="I2758" s="28" t="s">
        <v>39</v>
      </c>
      <c r="J2758" s="31">
        <v>1.1000000000000001</v>
      </c>
      <c r="K2758" s="11" t="s">
        <v>17</v>
      </c>
      <c r="N2758" s="21">
        <f>IF(J2758="NA","NA",(VLOOKUP(I2758,ObjConv,2,FALSE)/VLOOKUP(I2758,ObjConv,3,FALSE))*J2758)</f>
        <v>0.11578947368421054</v>
      </c>
    </row>
    <row r="2759" spans="1:14" x14ac:dyDescent="0.2">
      <c r="A2759" s="11" t="s">
        <v>13</v>
      </c>
      <c r="B2759" s="13" t="s">
        <v>14</v>
      </c>
      <c r="C2759" s="9">
        <v>43657</v>
      </c>
      <c r="D2759" s="7" t="s">
        <v>15</v>
      </c>
      <c r="E2759" s="27" t="s">
        <v>19</v>
      </c>
      <c r="F2759" s="13" t="s">
        <v>37</v>
      </c>
      <c r="G2759" s="28" t="s">
        <v>38</v>
      </c>
      <c r="H2759" s="12"/>
      <c r="I2759" s="28" t="s">
        <v>39</v>
      </c>
      <c r="J2759" s="31">
        <v>1</v>
      </c>
      <c r="K2759" s="11" t="s">
        <v>17</v>
      </c>
      <c r="N2759" s="21">
        <f>IF(J2759="NA","NA",(VLOOKUP(I2759,ObjConv,2,FALSE)/VLOOKUP(I2759,ObjConv,3,FALSE))*J2759)</f>
        <v>0.10526315789473685</v>
      </c>
    </row>
    <row r="2760" spans="1:14" x14ac:dyDescent="0.2">
      <c r="A2760" s="11" t="s">
        <v>13</v>
      </c>
      <c r="B2760" s="13" t="s">
        <v>14</v>
      </c>
      <c r="C2760" s="9">
        <v>43657</v>
      </c>
      <c r="D2760" s="7" t="s">
        <v>15</v>
      </c>
      <c r="E2760" s="27" t="s">
        <v>19</v>
      </c>
      <c r="F2760" s="13" t="s">
        <v>37</v>
      </c>
      <c r="G2760" s="28" t="s">
        <v>38</v>
      </c>
      <c r="H2760" s="12"/>
      <c r="I2760" s="28" t="s">
        <v>39</v>
      </c>
      <c r="J2760" s="31">
        <v>1</v>
      </c>
      <c r="K2760" s="11" t="s">
        <v>17</v>
      </c>
      <c r="N2760" s="21">
        <f>IF(J2760="NA","NA",(VLOOKUP(I2760,ObjConv,2,FALSE)/VLOOKUP(I2760,ObjConv,3,FALSE))*J2760)</f>
        <v>0.10526315789473685</v>
      </c>
    </row>
    <row r="2761" spans="1:14" x14ac:dyDescent="0.2">
      <c r="A2761" s="11" t="s">
        <v>13</v>
      </c>
      <c r="B2761" s="13" t="s">
        <v>14</v>
      </c>
      <c r="C2761" s="9">
        <v>43657</v>
      </c>
      <c r="D2761" s="7" t="s">
        <v>15</v>
      </c>
      <c r="E2761" s="27" t="s">
        <v>19</v>
      </c>
      <c r="F2761" s="32" t="s">
        <v>40</v>
      </c>
      <c r="G2761" s="29" t="s">
        <v>41</v>
      </c>
      <c r="H2761" s="30" t="s">
        <v>42</v>
      </c>
      <c r="I2761" s="28" t="s">
        <v>39</v>
      </c>
      <c r="J2761" s="31">
        <v>1.5</v>
      </c>
      <c r="K2761" s="11" t="s">
        <v>17</v>
      </c>
      <c r="N2761" s="21">
        <f>IF(J2761="NA","NA",(VLOOKUP(I2761,ObjConv,2,FALSE)/VLOOKUP(I2761,ObjConv,3,FALSE))*J2761)</f>
        <v>0.15789473684210528</v>
      </c>
    </row>
    <row r="2762" spans="1:14" x14ac:dyDescent="0.2">
      <c r="A2762" s="11" t="s">
        <v>13</v>
      </c>
      <c r="B2762" s="13" t="s">
        <v>14</v>
      </c>
      <c r="C2762" s="9">
        <v>43657</v>
      </c>
      <c r="D2762" s="7" t="s">
        <v>15</v>
      </c>
      <c r="E2762" s="27" t="s">
        <v>19</v>
      </c>
      <c r="F2762" s="13" t="s">
        <v>50</v>
      </c>
      <c r="G2762" s="28" t="s">
        <v>51</v>
      </c>
      <c r="H2762" s="12"/>
      <c r="I2762" s="28" t="s">
        <v>39</v>
      </c>
      <c r="J2762" s="31">
        <v>2.8</v>
      </c>
      <c r="K2762" s="11" t="s">
        <v>17</v>
      </c>
      <c r="N2762" s="21">
        <f>IF(J2762="NA","NA",(VLOOKUP(I2762,ObjConv,2,FALSE)/VLOOKUP(I2762,ObjConv,3,FALSE))*J2762)</f>
        <v>0.29473684210526319</v>
      </c>
    </row>
    <row r="2763" spans="1:14" x14ac:dyDescent="0.2">
      <c r="A2763" s="11" t="s">
        <v>13</v>
      </c>
      <c r="B2763" s="13" t="s">
        <v>14</v>
      </c>
      <c r="C2763" s="9">
        <v>43657</v>
      </c>
      <c r="D2763" s="7" t="s">
        <v>15</v>
      </c>
      <c r="E2763" s="27" t="s">
        <v>19</v>
      </c>
      <c r="F2763" s="13" t="s">
        <v>37</v>
      </c>
      <c r="G2763" s="28" t="s">
        <v>38</v>
      </c>
      <c r="H2763" s="12"/>
      <c r="I2763" s="28" t="s">
        <v>39</v>
      </c>
      <c r="J2763" s="31">
        <v>1.1000000000000001</v>
      </c>
      <c r="K2763" s="11" t="s">
        <v>17</v>
      </c>
      <c r="N2763" s="21">
        <f>IF(J2763="NA","NA",(VLOOKUP(I2763,ObjConv,2,FALSE)/VLOOKUP(I2763,ObjConv,3,FALSE))*J2763)</f>
        <v>0.11578947368421054</v>
      </c>
    </row>
    <row r="2764" spans="1:14" x14ac:dyDescent="0.2">
      <c r="A2764" s="11" t="s">
        <v>13</v>
      </c>
      <c r="B2764" s="13" t="s">
        <v>14</v>
      </c>
      <c r="C2764" s="9">
        <v>43657</v>
      </c>
      <c r="D2764" s="7" t="s">
        <v>15</v>
      </c>
      <c r="E2764" s="27" t="s">
        <v>19</v>
      </c>
      <c r="F2764" s="13" t="s">
        <v>37</v>
      </c>
      <c r="G2764" s="28" t="s">
        <v>38</v>
      </c>
      <c r="H2764" s="12"/>
      <c r="I2764" s="28" t="s">
        <v>39</v>
      </c>
      <c r="J2764" s="31">
        <v>1.1000000000000001</v>
      </c>
      <c r="K2764" s="11" t="s">
        <v>17</v>
      </c>
      <c r="N2764" s="21">
        <f>IF(J2764="NA","NA",(VLOOKUP(I2764,ObjConv,2,FALSE)/VLOOKUP(I2764,ObjConv,3,FALSE))*J2764)</f>
        <v>0.11578947368421054</v>
      </c>
    </row>
    <row r="2765" spans="1:14" x14ac:dyDescent="0.2">
      <c r="A2765" s="11" t="s">
        <v>13</v>
      </c>
      <c r="B2765" s="13" t="s">
        <v>14</v>
      </c>
      <c r="C2765" s="9">
        <v>43657</v>
      </c>
      <c r="D2765" s="7" t="s">
        <v>15</v>
      </c>
      <c r="E2765" s="27" t="s">
        <v>19</v>
      </c>
      <c r="F2765" s="13" t="s">
        <v>37</v>
      </c>
      <c r="G2765" s="28" t="s">
        <v>38</v>
      </c>
      <c r="H2765" s="12"/>
      <c r="I2765" s="28" t="s">
        <v>39</v>
      </c>
      <c r="J2765" s="31">
        <v>1</v>
      </c>
      <c r="K2765" s="11" t="s">
        <v>17</v>
      </c>
      <c r="N2765" s="21">
        <f>IF(J2765="NA","NA",(VLOOKUP(I2765,ObjConv,2,FALSE)/VLOOKUP(I2765,ObjConv,3,FALSE))*J2765)</f>
        <v>0.10526315789473685</v>
      </c>
    </row>
    <row r="2766" spans="1:14" x14ac:dyDescent="0.2">
      <c r="A2766" s="11" t="s">
        <v>13</v>
      </c>
      <c r="B2766" s="13" t="s">
        <v>14</v>
      </c>
      <c r="C2766" s="9">
        <v>43657</v>
      </c>
      <c r="D2766" s="7" t="s">
        <v>15</v>
      </c>
      <c r="E2766" s="27" t="s">
        <v>19</v>
      </c>
      <c r="F2766" s="13" t="s">
        <v>44</v>
      </c>
      <c r="G2766" s="28" t="s">
        <v>57</v>
      </c>
      <c r="H2766" s="12"/>
      <c r="I2766" s="28" t="s">
        <v>59</v>
      </c>
      <c r="J2766" s="31">
        <v>4.9000000000000004</v>
      </c>
      <c r="K2766" s="11" t="s">
        <v>17</v>
      </c>
      <c r="N2766" s="21">
        <f>IF(J2766="NA","NA",(VLOOKUP(I2766,ObjConv,2,FALSE)/VLOOKUP(I2766,ObjConv,3,FALSE))*J2766)</f>
        <v>0.77368421052631575</v>
      </c>
    </row>
    <row r="2767" spans="1:14" x14ac:dyDescent="0.2">
      <c r="A2767" s="11" t="s">
        <v>13</v>
      </c>
      <c r="B2767" s="13" t="s">
        <v>14</v>
      </c>
      <c r="C2767" s="9">
        <v>43657</v>
      </c>
      <c r="D2767" s="7" t="s">
        <v>15</v>
      </c>
      <c r="E2767" s="27" t="s">
        <v>20</v>
      </c>
      <c r="F2767" s="13" t="s">
        <v>40</v>
      </c>
      <c r="G2767" s="29" t="s">
        <v>41</v>
      </c>
      <c r="H2767" s="12" t="s">
        <v>42</v>
      </c>
      <c r="I2767" s="28" t="s">
        <v>39</v>
      </c>
      <c r="J2767" s="31">
        <v>1.3</v>
      </c>
      <c r="K2767" s="11" t="s">
        <v>17</v>
      </c>
      <c r="N2767" s="21">
        <f>IF(J2767="NA","NA",(VLOOKUP(I2767,ObjConv,2,FALSE)/VLOOKUP(I2767,ObjConv,3,FALSE))*J2767)</f>
        <v>0.1368421052631579</v>
      </c>
    </row>
    <row r="2768" spans="1:14" x14ac:dyDescent="0.2">
      <c r="A2768" s="11" t="s">
        <v>13</v>
      </c>
      <c r="B2768" s="13" t="s">
        <v>14</v>
      </c>
      <c r="C2768" s="9">
        <v>43657</v>
      </c>
      <c r="D2768" s="7" t="s">
        <v>15</v>
      </c>
      <c r="E2768" s="27" t="s">
        <v>20</v>
      </c>
      <c r="F2768" s="13" t="s">
        <v>37</v>
      </c>
      <c r="G2768" s="28" t="s">
        <v>38</v>
      </c>
      <c r="H2768" s="12"/>
      <c r="I2768" s="28"/>
      <c r="J2768" s="31"/>
      <c r="K2768" s="11" t="s">
        <v>17</v>
      </c>
      <c r="N2768" s="21" t="e">
        <f>IF(J2768="NA","NA",(VLOOKUP(I2768,ObjConv,2,FALSE)/VLOOKUP(I2768,ObjConv,3,FALSE))*J2768)</f>
        <v>#N/A</v>
      </c>
    </row>
    <row r="2769" spans="1:14" x14ac:dyDescent="0.2">
      <c r="A2769" s="11" t="s">
        <v>13</v>
      </c>
      <c r="B2769" s="13" t="s">
        <v>14</v>
      </c>
      <c r="C2769" s="9">
        <v>43657</v>
      </c>
      <c r="D2769" s="7" t="s">
        <v>15</v>
      </c>
      <c r="E2769" s="27" t="s">
        <v>20</v>
      </c>
      <c r="F2769" s="13" t="s">
        <v>37</v>
      </c>
      <c r="G2769" s="28" t="s">
        <v>43</v>
      </c>
      <c r="H2769" s="12"/>
      <c r="I2769" s="28"/>
      <c r="J2769" s="31"/>
      <c r="K2769" s="11" t="s">
        <v>17</v>
      </c>
      <c r="N2769" s="21" t="e">
        <f>IF(J2769="NA","NA",(VLOOKUP(I2769,ObjConv,2,FALSE)/VLOOKUP(I2769,ObjConv,3,FALSE))*J2769)</f>
        <v>#N/A</v>
      </c>
    </row>
    <row r="2770" spans="1:14" x14ac:dyDescent="0.2">
      <c r="A2770" s="11" t="s">
        <v>13</v>
      </c>
      <c r="B2770" s="13" t="s">
        <v>14</v>
      </c>
      <c r="C2770" s="9">
        <v>43657</v>
      </c>
      <c r="D2770" s="7" t="s">
        <v>15</v>
      </c>
      <c r="E2770" s="27" t="s">
        <v>20</v>
      </c>
      <c r="F2770" s="13" t="s">
        <v>37</v>
      </c>
      <c r="G2770" s="28" t="s">
        <v>38</v>
      </c>
      <c r="H2770" s="12"/>
      <c r="I2770" s="28"/>
      <c r="J2770" s="31"/>
      <c r="K2770" s="11" t="s">
        <v>17</v>
      </c>
      <c r="N2770" s="21" t="e">
        <f>IF(J2770="NA","NA",(VLOOKUP(I2770,ObjConv,2,FALSE)/VLOOKUP(I2770,ObjConv,3,FALSE))*J2770)</f>
        <v>#N/A</v>
      </c>
    </row>
    <row r="2771" spans="1:14" x14ac:dyDescent="0.2">
      <c r="A2771" s="11" t="s">
        <v>13</v>
      </c>
      <c r="B2771" s="13" t="s">
        <v>14</v>
      </c>
      <c r="C2771" s="9">
        <v>43657</v>
      </c>
      <c r="D2771" s="7" t="s">
        <v>15</v>
      </c>
      <c r="E2771" s="27" t="s">
        <v>20</v>
      </c>
      <c r="F2771" s="13" t="s">
        <v>50</v>
      </c>
      <c r="G2771" s="28" t="s">
        <v>51</v>
      </c>
      <c r="H2771" s="12"/>
      <c r="I2771" s="28" t="s">
        <v>39</v>
      </c>
      <c r="J2771" s="31">
        <v>5</v>
      </c>
      <c r="K2771" s="11" t="s">
        <v>17</v>
      </c>
      <c r="N2771" s="21">
        <f>IF(J2771="NA","NA",(VLOOKUP(I2771,ObjConv,2,FALSE)/VLOOKUP(I2771,ObjConv,3,FALSE))*J2771)</f>
        <v>0.52631578947368429</v>
      </c>
    </row>
    <row r="2772" spans="1:14" x14ac:dyDescent="0.2">
      <c r="A2772" s="11" t="s">
        <v>13</v>
      </c>
      <c r="B2772" s="13" t="s">
        <v>14</v>
      </c>
      <c r="C2772" s="9">
        <v>43657</v>
      </c>
      <c r="D2772" s="7" t="s">
        <v>15</v>
      </c>
      <c r="E2772" s="27" t="s">
        <v>20</v>
      </c>
      <c r="F2772" s="13" t="s">
        <v>37</v>
      </c>
      <c r="G2772" s="28" t="s">
        <v>38</v>
      </c>
      <c r="H2772" s="12"/>
      <c r="I2772" s="28"/>
      <c r="J2772" s="31"/>
      <c r="K2772" s="11" t="s">
        <v>17</v>
      </c>
      <c r="N2772" s="21" t="e">
        <f>IF(J2772="NA","NA",(VLOOKUP(I2772,ObjConv,2,FALSE)/VLOOKUP(I2772,ObjConv,3,FALSE))*J2772)</f>
        <v>#N/A</v>
      </c>
    </row>
    <row r="2773" spans="1:14" x14ac:dyDescent="0.2">
      <c r="A2773" s="11" t="s">
        <v>13</v>
      </c>
      <c r="B2773" s="13" t="s">
        <v>14</v>
      </c>
      <c r="C2773" s="9">
        <v>43657</v>
      </c>
      <c r="D2773" s="7" t="s">
        <v>15</v>
      </c>
      <c r="E2773" s="27" t="s">
        <v>20</v>
      </c>
      <c r="F2773" s="13" t="s">
        <v>37</v>
      </c>
      <c r="G2773" s="28" t="s">
        <v>43</v>
      </c>
      <c r="H2773" s="12"/>
      <c r="I2773" s="28"/>
      <c r="J2773" s="31"/>
      <c r="K2773" s="11" t="s">
        <v>17</v>
      </c>
      <c r="N2773" s="21" t="e">
        <f>IF(J2773="NA","NA",(VLOOKUP(I2773,ObjConv,2,FALSE)/VLOOKUP(I2773,ObjConv,3,FALSE))*J2773)</f>
        <v>#N/A</v>
      </c>
    </row>
    <row r="2774" spans="1:14" x14ac:dyDescent="0.2">
      <c r="A2774" s="11" t="s">
        <v>13</v>
      </c>
      <c r="B2774" s="13" t="s">
        <v>14</v>
      </c>
      <c r="C2774" s="9">
        <v>43657</v>
      </c>
      <c r="D2774" s="7" t="s">
        <v>15</v>
      </c>
      <c r="E2774" s="27" t="s">
        <v>20</v>
      </c>
      <c r="F2774" s="13" t="s">
        <v>37</v>
      </c>
      <c r="G2774" s="28" t="s">
        <v>38</v>
      </c>
      <c r="H2774" s="12"/>
      <c r="I2774" s="28"/>
      <c r="J2774" s="31"/>
      <c r="K2774" s="11" t="s">
        <v>17</v>
      </c>
      <c r="N2774" s="21" t="e">
        <f>IF(J2774="NA","NA",(VLOOKUP(I2774,ObjConv,2,FALSE)/VLOOKUP(I2774,ObjConv,3,FALSE))*J2774)</f>
        <v>#N/A</v>
      </c>
    </row>
    <row r="2775" spans="1:14" x14ac:dyDescent="0.2">
      <c r="A2775" s="11" t="s">
        <v>13</v>
      </c>
      <c r="B2775" s="13" t="s">
        <v>14</v>
      </c>
      <c r="C2775" s="9">
        <v>43657</v>
      </c>
      <c r="D2775" s="7" t="s">
        <v>15</v>
      </c>
      <c r="E2775" s="27" t="s">
        <v>20</v>
      </c>
      <c r="F2775" s="13" t="s">
        <v>40</v>
      </c>
      <c r="G2775" s="29" t="s">
        <v>41</v>
      </c>
      <c r="H2775" s="12" t="s">
        <v>42</v>
      </c>
      <c r="I2775" s="28" t="s">
        <v>39</v>
      </c>
      <c r="J2775" s="31">
        <v>1.2</v>
      </c>
      <c r="K2775" s="11" t="s">
        <v>17</v>
      </c>
      <c r="N2775" s="21">
        <f>IF(J2775="NA","NA",(VLOOKUP(I2775,ObjConv,2,FALSE)/VLOOKUP(I2775,ObjConv,3,FALSE))*J2775)</f>
        <v>0.12631578947368421</v>
      </c>
    </row>
    <row r="2776" spans="1:14" x14ac:dyDescent="0.2">
      <c r="A2776" s="11" t="s">
        <v>13</v>
      </c>
      <c r="B2776" s="13" t="s">
        <v>14</v>
      </c>
      <c r="C2776" s="9">
        <v>43657</v>
      </c>
      <c r="D2776" s="7" t="s">
        <v>15</v>
      </c>
      <c r="E2776" s="27" t="s">
        <v>20</v>
      </c>
      <c r="F2776" s="13" t="s">
        <v>40</v>
      </c>
      <c r="G2776" s="29" t="s">
        <v>41</v>
      </c>
      <c r="H2776" s="12" t="s">
        <v>42</v>
      </c>
      <c r="I2776" s="28" t="s">
        <v>39</v>
      </c>
      <c r="J2776" s="31">
        <v>1.1000000000000001</v>
      </c>
      <c r="K2776" s="11" t="s">
        <v>17</v>
      </c>
      <c r="N2776" s="21">
        <f>IF(J2776="NA","NA",(VLOOKUP(I2776,ObjConv,2,FALSE)/VLOOKUP(I2776,ObjConv,3,FALSE))*J2776)</f>
        <v>0.11578947368421054</v>
      </c>
    </row>
    <row r="2777" spans="1:14" x14ac:dyDescent="0.2">
      <c r="A2777" s="11" t="s">
        <v>13</v>
      </c>
      <c r="B2777" s="13" t="s">
        <v>14</v>
      </c>
      <c r="C2777" s="9">
        <v>43657</v>
      </c>
      <c r="D2777" s="7" t="s">
        <v>15</v>
      </c>
      <c r="E2777" s="27" t="s">
        <v>20</v>
      </c>
      <c r="F2777" s="13" t="s">
        <v>37</v>
      </c>
      <c r="G2777" s="28" t="s">
        <v>43</v>
      </c>
      <c r="H2777" s="12"/>
      <c r="I2777" s="28"/>
      <c r="J2777" s="31"/>
      <c r="K2777" s="11" t="s">
        <v>17</v>
      </c>
      <c r="N2777" s="21" t="e">
        <f>IF(J2777="NA","NA",(VLOOKUP(I2777,ObjConv,2,FALSE)/VLOOKUP(I2777,ObjConv,3,FALSE))*J2777)</f>
        <v>#N/A</v>
      </c>
    </row>
    <row r="2778" spans="1:14" x14ac:dyDescent="0.2">
      <c r="A2778" s="11" t="s">
        <v>13</v>
      </c>
      <c r="B2778" s="13" t="s">
        <v>14</v>
      </c>
      <c r="C2778" s="9">
        <v>43657</v>
      </c>
      <c r="D2778" s="7" t="s">
        <v>15</v>
      </c>
      <c r="E2778" s="27" t="s">
        <v>20</v>
      </c>
      <c r="F2778" s="13" t="s">
        <v>37</v>
      </c>
      <c r="G2778" s="28" t="s">
        <v>38</v>
      </c>
      <c r="H2778" s="12"/>
      <c r="I2778" s="28"/>
      <c r="J2778" s="31"/>
      <c r="K2778" s="11" t="s">
        <v>17</v>
      </c>
      <c r="N2778" s="21" t="e">
        <f>IF(J2778="NA","NA",(VLOOKUP(I2778,ObjConv,2,FALSE)/VLOOKUP(I2778,ObjConv,3,FALSE))*J2778)</f>
        <v>#N/A</v>
      </c>
    </row>
    <row r="2779" spans="1:14" x14ac:dyDescent="0.2">
      <c r="A2779" s="11" t="s">
        <v>13</v>
      </c>
      <c r="B2779" s="13" t="s">
        <v>14</v>
      </c>
      <c r="C2779" s="9">
        <v>43657</v>
      </c>
      <c r="D2779" s="7" t="s">
        <v>15</v>
      </c>
      <c r="E2779" s="27" t="s">
        <v>20</v>
      </c>
      <c r="F2779" s="13" t="s">
        <v>37</v>
      </c>
      <c r="G2779" s="28" t="s">
        <v>38</v>
      </c>
      <c r="H2779" s="12"/>
      <c r="I2779" s="28"/>
      <c r="J2779" s="31"/>
      <c r="K2779" s="11" t="s">
        <v>17</v>
      </c>
      <c r="N2779" s="21" t="e">
        <f>IF(J2779="NA","NA",(VLOOKUP(I2779,ObjConv,2,FALSE)/VLOOKUP(I2779,ObjConv,3,FALSE))*J2779)</f>
        <v>#N/A</v>
      </c>
    </row>
    <row r="2780" spans="1:14" x14ac:dyDescent="0.2">
      <c r="A2780" s="11" t="s">
        <v>13</v>
      </c>
      <c r="B2780" s="13" t="s">
        <v>14</v>
      </c>
      <c r="C2780" s="9">
        <v>43657</v>
      </c>
      <c r="D2780" s="7" t="s">
        <v>15</v>
      </c>
      <c r="E2780" s="27" t="s">
        <v>20</v>
      </c>
      <c r="F2780" s="13" t="s">
        <v>37</v>
      </c>
      <c r="G2780" s="28" t="s">
        <v>43</v>
      </c>
      <c r="H2780" s="12"/>
      <c r="I2780" s="28"/>
      <c r="J2780" s="31"/>
      <c r="K2780" s="11" t="s">
        <v>17</v>
      </c>
      <c r="N2780" s="21" t="e">
        <f>IF(J2780="NA","NA",(VLOOKUP(I2780,ObjConv,2,FALSE)/VLOOKUP(I2780,ObjConv,3,FALSE))*J2780)</f>
        <v>#N/A</v>
      </c>
    </row>
    <row r="2781" spans="1:14" x14ac:dyDescent="0.2">
      <c r="A2781" s="11" t="s">
        <v>13</v>
      </c>
      <c r="B2781" s="13" t="s">
        <v>14</v>
      </c>
      <c r="C2781" s="9">
        <v>43657</v>
      </c>
      <c r="D2781" s="7" t="s">
        <v>15</v>
      </c>
      <c r="E2781" s="27" t="s">
        <v>20</v>
      </c>
      <c r="F2781" s="13" t="s">
        <v>40</v>
      </c>
      <c r="G2781" s="29" t="s">
        <v>41</v>
      </c>
      <c r="H2781" s="12" t="s">
        <v>42</v>
      </c>
      <c r="I2781" s="28" t="s">
        <v>39</v>
      </c>
      <c r="J2781" s="31">
        <v>1.5</v>
      </c>
      <c r="K2781" s="11" t="s">
        <v>17</v>
      </c>
      <c r="N2781" s="21">
        <f>IF(J2781="NA","NA",(VLOOKUP(I2781,ObjConv,2,FALSE)/VLOOKUP(I2781,ObjConv,3,FALSE))*J2781)</f>
        <v>0.15789473684210528</v>
      </c>
    </row>
    <row r="2782" spans="1:14" x14ac:dyDescent="0.2">
      <c r="A2782" s="11" t="s">
        <v>13</v>
      </c>
      <c r="B2782" s="13" t="s">
        <v>14</v>
      </c>
      <c r="C2782" s="9">
        <v>43657</v>
      </c>
      <c r="D2782" s="7" t="s">
        <v>15</v>
      </c>
      <c r="E2782" s="27" t="s">
        <v>20</v>
      </c>
      <c r="F2782" s="13" t="s">
        <v>37</v>
      </c>
      <c r="G2782" s="28" t="s">
        <v>38</v>
      </c>
      <c r="H2782" s="12"/>
      <c r="I2782" s="28" t="s">
        <v>39</v>
      </c>
      <c r="J2782" s="31">
        <v>1.1000000000000001</v>
      </c>
      <c r="K2782" s="11" t="s">
        <v>17</v>
      </c>
      <c r="N2782" s="21">
        <f>IF(J2782="NA","NA",(VLOOKUP(I2782,ObjConv,2,FALSE)/VLOOKUP(I2782,ObjConv,3,FALSE))*J2782)</f>
        <v>0.11578947368421054</v>
      </c>
    </row>
    <row r="2783" spans="1:14" x14ac:dyDescent="0.2">
      <c r="A2783" s="11" t="s">
        <v>13</v>
      </c>
      <c r="B2783" s="13" t="s">
        <v>14</v>
      </c>
      <c r="C2783" s="9">
        <v>43657</v>
      </c>
      <c r="D2783" s="7" t="s">
        <v>15</v>
      </c>
      <c r="E2783" s="27" t="s">
        <v>20</v>
      </c>
      <c r="F2783" s="13" t="s">
        <v>37</v>
      </c>
      <c r="G2783" s="28" t="s">
        <v>43</v>
      </c>
      <c r="H2783" s="12"/>
      <c r="I2783" s="28" t="s">
        <v>39</v>
      </c>
      <c r="J2783" s="31">
        <v>1.1000000000000001</v>
      </c>
      <c r="K2783" s="11" t="s">
        <v>17</v>
      </c>
      <c r="N2783" s="21">
        <f>IF(J2783="NA","NA",(VLOOKUP(I2783,ObjConv,2,FALSE)/VLOOKUP(I2783,ObjConv,3,FALSE))*J2783)</f>
        <v>0.11578947368421054</v>
      </c>
    </row>
    <row r="2784" spans="1:14" x14ac:dyDescent="0.2">
      <c r="A2784" s="11" t="s">
        <v>13</v>
      </c>
      <c r="B2784" s="13" t="s">
        <v>14</v>
      </c>
      <c r="C2784" s="9">
        <v>43657</v>
      </c>
      <c r="D2784" s="7" t="s">
        <v>15</v>
      </c>
      <c r="E2784" s="27" t="s">
        <v>20</v>
      </c>
      <c r="F2784" s="13" t="s">
        <v>37</v>
      </c>
      <c r="G2784" s="28" t="s">
        <v>43</v>
      </c>
      <c r="H2784" s="12"/>
      <c r="I2784" s="28" t="s">
        <v>39</v>
      </c>
      <c r="J2784" s="31">
        <v>1</v>
      </c>
      <c r="K2784" s="11" t="s">
        <v>17</v>
      </c>
      <c r="N2784" s="21">
        <f>IF(J2784="NA","NA",(VLOOKUP(I2784,ObjConv,2,FALSE)/VLOOKUP(I2784,ObjConv,3,FALSE))*J2784)</f>
        <v>0.10526315789473685</v>
      </c>
    </row>
    <row r="2785" spans="1:14" x14ac:dyDescent="0.2">
      <c r="A2785" s="11" t="s">
        <v>13</v>
      </c>
      <c r="B2785" s="13" t="s">
        <v>14</v>
      </c>
      <c r="C2785" s="9">
        <v>43657</v>
      </c>
      <c r="D2785" s="7" t="s">
        <v>15</v>
      </c>
      <c r="E2785" s="27" t="s">
        <v>20</v>
      </c>
      <c r="F2785" s="13" t="s">
        <v>40</v>
      </c>
      <c r="G2785" s="29" t="s">
        <v>41</v>
      </c>
      <c r="H2785" s="12" t="s">
        <v>42</v>
      </c>
      <c r="I2785" s="28" t="s">
        <v>39</v>
      </c>
      <c r="J2785" s="31">
        <v>1.2</v>
      </c>
      <c r="K2785" s="11" t="s">
        <v>17</v>
      </c>
      <c r="N2785" s="21">
        <f>IF(J2785="NA","NA",(VLOOKUP(I2785,ObjConv,2,FALSE)/VLOOKUP(I2785,ObjConv,3,FALSE))*J2785)</f>
        <v>0.12631578947368421</v>
      </c>
    </row>
    <row r="2786" spans="1:14" x14ac:dyDescent="0.2">
      <c r="A2786" s="11" t="s">
        <v>13</v>
      </c>
      <c r="B2786" s="13" t="s">
        <v>14</v>
      </c>
      <c r="C2786" s="9">
        <v>43657</v>
      </c>
      <c r="D2786" s="7" t="s">
        <v>15</v>
      </c>
      <c r="E2786" s="27" t="s">
        <v>20</v>
      </c>
      <c r="F2786" s="13" t="s">
        <v>40</v>
      </c>
      <c r="G2786" s="29" t="s">
        <v>41</v>
      </c>
      <c r="H2786" s="12" t="s">
        <v>42</v>
      </c>
      <c r="I2786" s="28" t="s">
        <v>39</v>
      </c>
      <c r="J2786" s="31">
        <v>1.5</v>
      </c>
      <c r="K2786" s="11" t="s">
        <v>17</v>
      </c>
      <c r="N2786" s="21">
        <f>IF(J2786="NA","NA",(VLOOKUP(I2786,ObjConv,2,FALSE)/VLOOKUP(I2786,ObjConv,3,FALSE))*J2786)</f>
        <v>0.15789473684210528</v>
      </c>
    </row>
    <row r="2787" spans="1:14" x14ac:dyDescent="0.2">
      <c r="A2787" s="11" t="s">
        <v>13</v>
      </c>
      <c r="B2787" s="13" t="s">
        <v>14</v>
      </c>
      <c r="C2787" s="9">
        <v>43657</v>
      </c>
      <c r="D2787" s="7" t="s">
        <v>15</v>
      </c>
      <c r="E2787" s="27" t="s">
        <v>20</v>
      </c>
      <c r="F2787" s="13" t="s">
        <v>37</v>
      </c>
      <c r="G2787" s="28" t="s">
        <v>38</v>
      </c>
      <c r="H2787" s="12"/>
      <c r="I2787" s="28" t="s">
        <v>39</v>
      </c>
      <c r="J2787" s="31">
        <v>1</v>
      </c>
      <c r="K2787" s="11" t="s">
        <v>17</v>
      </c>
      <c r="N2787" s="21">
        <f>IF(J2787="NA","NA",(VLOOKUP(I2787,ObjConv,2,FALSE)/VLOOKUP(I2787,ObjConv,3,FALSE))*J2787)</f>
        <v>0.10526315789473685</v>
      </c>
    </row>
    <row r="2788" spans="1:14" x14ac:dyDescent="0.2">
      <c r="A2788" s="11" t="s">
        <v>13</v>
      </c>
      <c r="B2788" s="13" t="s">
        <v>14</v>
      </c>
      <c r="C2788" s="9">
        <v>43657</v>
      </c>
      <c r="D2788" s="7" t="s">
        <v>15</v>
      </c>
      <c r="E2788" s="27" t="s">
        <v>20</v>
      </c>
      <c r="F2788" s="13" t="s">
        <v>37</v>
      </c>
      <c r="G2788" s="28" t="s">
        <v>43</v>
      </c>
      <c r="H2788" s="12"/>
      <c r="I2788" s="28" t="s">
        <v>39</v>
      </c>
      <c r="J2788" s="31">
        <v>1</v>
      </c>
      <c r="K2788" s="11" t="s">
        <v>17</v>
      </c>
      <c r="N2788" s="21">
        <f>IF(J2788="NA","NA",(VLOOKUP(I2788,ObjConv,2,FALSE)/VLOOKUP(I2788,ObjConv,3,FALSE))*J2788)</f>
        <v>0.10526315789473685</v>
      </c>
    </row>
    <row r="2789" spans="1:14" x14ac:dyDescent="0.2">
      <c r="A2789" s="11" t="s">
        <v>13</v>
      </c>
      <c r="B2789" s="13" t="s">
        <v>14</v>
      </c>
      <c r="C2789" s="9">
        <v>43657</v>
      </c>
      <c r="D2789" s="7" t="s">
        <v>15</v>
      </c>
      <c r="E2789" s="27" t="s">
        <v>20</v>
      </c>
      <c r="F2789" s="13" t="s">
        <v>37</v>
      </c>
      <c r="G2789" s="28" t="s">
        <v>43</v>
      </c>
      <c r="H2789" s="12"/>
      <c r="I2789" s="28" t="s">
        <v>39</v>
      </c>
      <c r="J2789" s="31">
        <v>1</v>
      </c>
      <c r="K2789" s="11" t="s">
        <v>17</v>
      </c>
      <c r="N2789" s="21">
        <f>IF(J2789="NA","NA",(VLOOKUP(I2789,ObjConv,2,FALSE)/VLOOKUP(I2789,ObjConv,3,FALSE))*J2789)</f>
        <v>0.10526315789473685</v>
      </c>
    </row>
    <row r="2790" spans="1:14" x14ac:dyDescent="0.2">
      <c r="A2790" s="11" t="s">
        <v>13</v>
      </c>
      <c r="B2790" s="13" t="s">
        <v>14</v>
      </c>
      <c r="C2790" s="9">
        <v>43657</v>
      </c>
      <c r="D2790" s="7" t="s">
        <v>15</v>
      </c>
      <c r="E2790" s="27" t="s">
        <v>20</v>
      </c>
      <c r="F2790" s="13" t="s">
        <v>37</v>
      </c>
      <c r="G2790" s="28" t="s">
        <v>38</v>
      </c>
      <c r="H2790" s="12"/>
      <c r="I2790" s="28"/>
      <c r="J2790" s="31"/>
      <c r="K2790" s="11" t="s">
        <v>17</v>
      </c>
      <c r="N2790" s="21" t="e">
        <f>IF(J2790="NA","NA",(VLOOKUP(I2790,ObjConv,2,FALSE)/VLOOKUP(I2790,ObjConv,3,FALSE))*J2790)</f>
        <v>#N/A</v>
      </c>
    </row>
    <row r="2791" spans="1:14" x14ac:dyDescent="0.2">
      <c r="A2791" s="11" t="s">
        <v>13</v>
      </c>
      <c r="B2791" s="13" t="s">
        <v>14</v>
      </c>
      <c r="C2791" s="9">
        <v>43657</v>
      </c>
      <c r="D2791" s="7" t="s">
        <v>15</v>
      </c>
      <c r="E2791" s="27" t="s">
        <v>20</v>
      </c>
      <c r="F2791" s="13" t="s">
        <v>37</v>
      </c>
      <c r="G2791" s="28" t="s">
        <v>43</v>
      </c>
      <c r="H2791" s="12"/>
      <c r="I2791" s="28"/>
      <c r="J2791" s="31"/>
      <c r="K2791" s="11" t="s">
        <v>17</v>
      </c>
      <c r="N2791" s="21" t="e">
        <f>IF(J2791="NA","NA",(VLOOKUP(I2791,ObjConv,2,FALSE)/VLOOKUP(I2791,ObjConv,3,FALSE))*J2791)</f>
        <v>#N/A</v>
      </c>
    </row>
    <row r="2792" spans="1:14" x14ac:dyDescent="0.2">
      <c r="A2792" s="11" t="s">
        <v>13</v>
      </c>
      <c r="B2792" s="13" t="s">
        <v>14</v>
      </c>
      <c r="C2792" s="9">
        <v>43657</v>
      </c>
      <c r="D2792" s="7" t="s">
        <v>15</v>
      </c>
      <c r="E2792" s="27" t="s">
        <v>20</v>
      </c>
      <c r="F2792" s="13" t="s">
        <v>37</v>
      </c>
      <c r="G2792" s="28" t="s">
        <v>43</v>
      </c>
      <c r="H2792" s="12"/>
      <c r="I2792" s="28"/>
      <c r="J2792" s="31"/>
      <c r="K2792" s="11" t="s">
        <v>17</v>
      </c>
      <c r="N2792" s="21" t="e">
        <f>IF(J2792="NA","NA",(VLOOKUP(I2792,ObjConv,2,FALSE)/VLOOKUP(I2792,ObjConv,3,FALSE))*J2792)</f>
        <v>#N/A</v>
      </c>
    </row>
    <row r="2793" spans="1:14" x14ac:dyDescent="0.2">
      <c r="A2793" s="11" t="s">
        <v>13</v>
      </c>
      <c r="B2793" s="13" t="s">
        <v>14</v>
      </c>
      <c r="C2793" s="9">
        <v>43657</v>
      </c>
      <c r="D2793" s="7" t="s">
        <v>15</v>
      </c>
      <c r="E2793" s="27" t="s">
        <v>20</v>
      </c>
      <c r="F2793" s="13" t="s">
        <v>37</v>
      </c>
      <c r="G2793" s="28" t="s">
        <v>43</v>
      </c>
      <c r="H2793" s="12"/>
      <c r="I2793" s="28"/>
      <c r="J2793" s="31"/>
      <c r="K2793" s="11" t="s">
        <v>17</v>
      </c>
      <c r="N2793" s="21" t="e">
        <f>IF(J2793="NA","NA",(VLOOKUP(I2793,ObjConv,2,FALSE)/VLOOKUP(I2793,ObjConv,3,FALSE))*J2793)</f>
        <v>#N/A</v>
      </c>
    </row>
    <row r="2794" spans="1:14" x14ac:dyDescent="0.2">
      <c r="A2794" s="11" t="s">
        <v>13</v>
      </c>
      <c r="B2794" s="13" t="s">
        <v>14</v>
      </c>
      <c r="C2794" s="9">
        <v>43657</v>
      </c>
      <c r="D2794" s="7" t="s">
        <v>15</v>
      </c>
      <c r="E2794" s="27" t="s">
        <v>20</v>
      </c>
      <c r="F2794" s="13" t="s">
        <v>37</v>
      </c>
      <c r="G2794" s="28" t="s">
        <v>38</v>
      </c>
      <c r="H2794" s="12"/>
      <c r="I2794" s="28"/>
      <c r="J2794" s="31"/>
      <c r="K2794" s="11" t="s">
        <v>17</v>
      </c>
      <c r="N2794" s="21" t="e">
        <f>IF(J2794="NA","NA",(VLOOKUP(I2794,ObjConv,2,FALSE)/VLOOKUP(I2794,ObjConv,3,FALSE))*J2794)</f>
        <v>#N/A</v>
      </c>
    </row>
    <row r="2795" spans="1:14" x14ac:dyDescent="0.2">
      <c r="A2795" s="11" t="s">
        <v>13</v>
      </c>
      <c r="B2795" s="13" t="s">
        <v>14</v>
      </c>
      <c r="C2795" s="9">
        <v>43657</v>
      </c>
      <c r="D2795" s="7" t="s">
        <v>15</v>
      </c>
      <c r="E2795" s="27" t="s">
        <v>20</v>
      </c>
      <c r="F2795" s="13" t="s">
        <v>37</v>
      </c>
      <c r="G2795" s="28" t="s">
        <v>38</v>
      </c>
      <c r="H2795" s="12"/>
      <c r="I2795" s="28"/>
      <c r="J2795" s="31"/>
      <c r="K2795" s="11" t="s">
        <v>17</v>
      </c>
      <c r="N2795" s="21" t="e">
        <f>IF(J2795="NA","NA",(VLOOKUP(I2795,ObjConv,2,FALSE)/VLOOKUP(I2795,ObjConv,3,FALSE))*J2795)</f>
        <v>#N/A</v>
      </c>
    </row>
    <row r="2796" spans="1:14" x14ac:dyDescent="0.2">
      <c r="A2796" s="11" t="s">
        <v>13</v>
      </c>
      <c r="B2796" s="13" t="s">
        <v>14</v>
      </c>
      <c r="C2796" s="9">
        <v>43657</v>
      </c>
      <c r="D2796" s="7" t="s">
        <v>15</v>
      </c>
      <c r="E2796" s="27" t="s">
        <v>20</v>
      </c>
      <c r="F2796" s="13" t="s">
        <v>37</v>
      </c>
      <c r="G2796" s="28" t="s">
        <v>38</v>
      </c>
      <c r="H2796" s="12"/>
      <c r="I2796" s="28"/>
      <c r="J2796" s="31"/>
      <c r="K2796" s="11" t="s">
        <v>17</v>
      </c>
      <c r="N2796" s="21" t="e">
        <f>IF(J2796="NA","NA",(VLOOKUP(I2796,ObjConv,2,FALSE)/VLOOKUP(I2796,ObjConv,3,FALSE))*J2796)</f>
        <v>#N/A</v>
      </c>
    </row>
    <row r="2797" spans="1:14" x14ac:dyDescent="0.2">
      <c r="A2797" s="11" t="s">
        <v>13</v>
      </c>
      <c r="B2797" s="13" t="s">
        <v>14</v>
      </c>
      <c r="C2797" s="9">
        <v>43657</v>
      </c>
      <c r="D2797" s="7" t="s">
        <v>15</v>
      </c>
      <c r="E2797" s="27" t="s">
        <v>20</v>
      </c>
      <c r="F2797" s="13" t="s">
        <v>37</v>
      </c>
      <c r="G2797" s="28" t="s">
        <v>38</v>
      </c>
      <c r="H2797" s="12"/>
      <c r="I2797" s="28"/>
      <c r="J2797" s="31"/>
      <c r="K2797" s="11" t="s">
        <v>17</v>
      </c>
      <c r="N2797" s="21" t="e">
        <f>IF(J2797="NA","NA",(VLOOKUP(I2797,ObjConv,2,FALSE)/VLOOKUP(I2797,ObjConv,3,FALSE))*J2797)</f>
        <v>#N/A</v>
      </c>
    </row>
    <row r="2798" spans="1:14" x14ac:dyDescent="0.2">
      <c r="A2798" s="11" t="s">
        <v>13</v>
      </c>
      <c r="B2798" s="13" t="s">
        <v>14</v>
      </c>
      <c r="C2798" s="9">
        <v>43657</v>
      </c>
      <c r="D2798" s="7" t="s">
        <v>15</v>
      </c>
      <c r="E2798" s="27" t="s">
        <v>20</v>
      </c>
      <c r="F2798" s="13" t="s">
        <v>37</v>
      </c>
      <c r="G2798" s="28" t="s">
        <v>43</v>
      </c>
      <c r="H2798" s="12"/>
      <c r="I2798" s="28"/>
      <c r="J2798" s="31"/>
      <c r="K2798" s="11" t="s">
        <v>17</v>
      </c>
      <c r="N2798" s="21" t="e">
        <f>IF(J2798="NA","NA",(VLOOKUP(I2798,ObjConv,2,FALSE)/VLOOKUP(I2798,ObjConv,3,FALSE))*J2798)</f>
        <v>#N/A</v>
      </c>
    </row>
    <row r="2799" spans="1:14" x14ac:dyDescent="0.2">
      <c r="A2799" s="11" t="s">
        <v>13</v>
      </c>
      <c r="B2799" s="13" t="s">
        <v>14</v>
      </c>
      <c r="C2799" s="9">
        <v>43657</v>
      </c>
      <c r="D2799" s="7" t="s">
        <v>15</v>
      </c>
      <c r="E2799" s="27" t="s">
        <v>20</v>
      </c>
      <c r="F2799" s="13" t="s">
        <v>37</v>
      </c>
      <c r="G2799" s="29" t="s">
        <v>38</v>
      </c>
      <c r="H2799" s="12"/>
      <c r="I2799" s="28"/>
      <c r="J2799" s="31"/>
      <c r="K2799" s="11" t="s">
        <v>17</v>
      </c>
      <c r="N2799" s="21" t="e">
        <f>IF(J2799="NA","NA",(VLOOKUP(I2799,ObjConv,2,FALSE)/VLOOKUP(I2799,ObjConv,3,FALSE))*J2799)</f>
        <v>#N/A</v>
      </c>
    </row>
    <row r="2800" spans="1:14" x14ac:dyDescent="0.2">
      <c r="A2800" s="11" t="s">
        <v>13</v>
      </c>
      <c r="B2800" s="13" t="s">
        <v>14</v>
      </c>
      <c r="C2800" s="9">
        <v>43657</v>
      </c>
      <c r="D2800" s="7" t="s">
        <v>15</v>
      </c>
      <c r="E2800" s="27" t="s">
        <v>20</v>
      </c>
      <c r="F2800" s="13" t="s">
        <v>37</v>
      </c>
      <c r="G2800" s="29" t="s">
        <v>43</v>
      </c>
      <c r="H2800" s="12"/>
      <c r="I2800" s="28"/>
      <c r="J2800" s="31"/>
      <c r="K2800" s="11" t="s">
        <v>17</v>
      </c>
      <c r="N2800" s="21" t="e">
        <f>IF(J2800="NA","NA",(VLOOKUP(I2800,ObjConv,2,FALSE)/VLOOKUP(I2800,ObjConv,3,FALSE))*J2800)</f>
        <v>#N/A</v>
      </c>
    </row>
    <row r="2801" spans="1:14" x14ac:dyDescent="0.2">
      <c r="A2801" s="11" t="s">
        <v>13</v>
      </c>
      <c r="B2801" s="13" t="s">
        <v>14</v>
      </c>
      <c r="C2801" s="9">
        <v>43657</v>
      </c>
      <c r="D2801" s="7" t="s">
        <v>15</v>
      </c>
      <c r="E2801" s="27" t="s">
        <v>20</v>
      </c>
      <c r="F2801" s="13" t="s">
        <v>37</v>
      </c>
      <c r="G2801" s="29" t="s">
        <v>43</v>
      </c>
      <c r="H2801" s="12"/>
      <c r="I2801" s="28"/>
      <c r="J2801" s="31"/>
      <c r="K2801" s="11" t="s">
        <v>17</v>
      </c>
      <c r="N2801" s="21" t="e">
        <f>IF(J2801="NA","NA",(VLOOKUP(I2801,ObjConv,2,FALSE)/VLOOKUP(I2801,ObjConv,3,FALSE))*J2801)</f>
        <v>#N/A</v>
      </c>
    </row>
    <row r="2802" spans="1:14" x14ac:dyDescent="0.2">
      <c r="A2802" s="11" t="s">
        <v>13</v>
      </c>
      <c r="B2802" s="13" t="s">
        <v>14</v>
      </c>
      <c r="C2802" s="9">
        <v>43657</v>
      </c>
      <c r="D2802" s="7" t="s">
        <v>15</v>
      </c>
      <c r="E2802" s="27" t="s">
        <v>20</v>
      </c>
      <c r="F2802" s="13" t="s">
        <v>44</v>
      </c>
      <c r="G2802" s="29" t="s">
        <v>53</v>
      </c>
      <c r="H2802" s="12"/>
      <c r="I2802" s="28" t="s">
        <v>39</v>
      </c>
      <c r="J2802" s="31">
        <v>1</v>
      </c>
      <c r="K2802" s="11" t="s">
        <v>17</v>
      </c>
      <c r="N2802" s="21">
        <f>IF(J2802="NA","NA",(VLOOKUP(I2802,ObjConv,2,FALSE)/VLOOKUP(I2802,ObjConv,3,FALSE))*J2802)</f>
        <v>0.10526315789473685</v>
      </c>
    </row>
    <row r="2803" spans="1:14" x14ac:dyDescent="0.2">
      <c r="A2803" s="11" t="s">
        <v>13</v>
      </c>
      <c r="B2803" s="13" t="s">
        <v>14</v>
      </c>
      <c r="C2803" s="9">
        <v>43657</v>
      </c>
      <c r="D2803" s="7" t="s">
        <v>15</v>
      </c>
      <c r="E2803" s="27" t="s">
        <v>20</v>
      </c>
      <c r="F2803" s="13" t="s">
        <v>37</v>
      </c>
      <c r="G2803" s="29" t="s">
        <v>38</v>
      </c>
      <c r="H2803" s="12"/>
      <c r="I2803" s="28"/>
      <c r="J2803" s="31"/>
      <c r="K2803" s="11" t="s">
        <v>17</v>
      </c>
      <c r="N2803" s="21" t="e">
        <f>IF(J2803="NA","NA",(VLOOKUP(I2803,ObjConv,2,FALSE)/VLOOKUP(I2803,ObjConv,3,FALSE))*J2803)</f>
        <v>#N/A</v>
      </c>
    </row>
    <row r="2804" spans="1:14" x14ac:dyDescent="0.2">
      <c r="A2804" s="11" t="s">
        <v>13</v>
      </c>
      <c r="B2804" s="13" t="s">
        <v>14</v>
      </c>
      <c r="C2804" s="9">
        <v>43657</v>
      </c>
      <c r="D2804" s="7" t="s">
        <v>15</v>
      </c>
      <c r="E2804" s="27" t="s">
        <v>20</v>
      </c>
      <c r="F2804" s="13" t="s">
        <v>37</v>
      </c>
      <c r="G2804" s="29" t="s">
        <v>38</v>
      </c>
      <c r="H2804" s="12"/>
      <c r="I2804" s="28"/>
      <c r="J2804" s="31"/>
      <c r="K2804" s="11" t="s">
        <v>17</v>
      </c>
      <c r="N2804" s="21" t="e">
        <f>IF(J2804="NA","NA",(VLOOKUP(I2804,ObjConv,2,FALSE)/VLOOKUP(I2804,ObjConv,3,FALSE))*J2804)</f>
        <v>#N/A</v>
      </c>
    </row>
    <row r="2805" spans="1:14" x14ac:dyDescent="0.2">
      <c r="A2805" s="11" t="s">
        <v>13</v>
      </c>
      <c r="B2805" s="13" t="s">
        <v>14</v>
      </c>
      <c r="C2805" s="9">
        <v>43657</v>
      </c>
      <c r="D2805" s="7" t="s">
        <v>15</v>
      </c>
      <c r="E2805" s="27" t="s">
        <v>20</v>
      </c>
      <c r="F2805" s="13" t="s">
        <v>44</v>
      </c>
      <c r="G2805" s="29" t="s">
        <v>53</v>
      </c>
      <c r="H2805" s="12"/>
      <c r="I2805" s="28" t="s">
        <v>39</v>
      </c>
      <c r="J2805" s="31">
        <v>1</v>
      </c>
      <c r="K2805" s="11" t="s">
        <v>17</v>
      </c>
      <c r="N2805" s="21">
        <f>IF(J2805="NA","NA",(VLOOKUP(I2805,ObjConv,2,FALSE)/VLOOKUP(I2805,ObjConv,3,FALSE))*J2805)</f>
        <v>0.10526315789473685</v>
      </c>
    </row>
    <row r="2806" spans="1:14" x14ac:dyDescent="0.2">
      <c r="A2806" s="11" t="s">
        <v>13</v>
      </c>
      <c r="B2806" s="13" t="s">
        <v>14</v>
      </c>
      <c r="C2806" s="9">
        <v>43657</v>
      </c>
      <c r="D2806" s="7" t="s">
        <v>15</v>
      </c>
      <c r="E2806" s="27" t="s">
        <v>20</v>
      </c>
      <c r="F2806" s="13" t="s">
        <v>37</v>
      </c>
      <c r="G2806" s="29" t="s">
        <v>38</v>
      </c>
      <c r="H2806" s="12"/>
      <c r="I2806" s="28"/>
      <c r="J2806" s="31"/>
      <c r="K2806" s="11" t="s">
        <v>17</v>
      </c>
      <c r="N2806" s="21" t="e">
        <f>IF(J2806="NA","NA",(VLOOKUP(I2806,ObjConv,2,FALSE)/VLOOKUP(I2806,ObjConv,3,FALSE))*J2806)</f>
        <v>#N/A</v>
      </c>
    </row>
    <row r="2807" spans="1:14" x14ac:dyDescent="0.2">
      <c r="A2807" s="11" t="s">
        <v>13</v>
      </c>
      <c r="B2807" s="13" t="s">
        <v>14</v>
      </c>
      <c r="C2807" s="9">
        <v>43657</v>
      </c>
      <c r="D2807" s="7" t="s">
        <v>15</v>
      </c>
      <c r="E2807" s="27" t="s">
        <v>20</v>
      </c>
      <c r="F2807" s="13" t="s">
        <v>37</v>
      </c>
      <c r="G2807" s="29" t="s">
        <v>38</v>
      </c>
      <c r="H2807" s="12"/>
      <c r="I2807" s="28"/>
      <c r="J2807" s="31"/>
      <c r="K2807" s="11" t="s">
        <v>17</v>
      </c>
      <c r="N2807" s="21" t="e">
        <f>IF(J2807="NA","NA",(VLOOKUP(I2807,ObjConv,2,FALSE)/VLOOKUP(I2807,ObjConv,3,FALSE))*J2807)</f>
        <v>#N/A</v>
      </c>
    </row>
    <row r="2808" spans="1:14" x14ac:dyDescent="0.2">
      <c r="A2808" s="11" t="s">
        <v>13</v>
      </c>
      <c r="B2808" s="13" t="s">
        <v>14</v>
      </c>
      <c r="C2808" s="9">
        <v>43657</v>
      </c>
      <c r="D2808" s="7" t="s">
        <v>15</v>
      </c>
      <c r="E2808" s="27" t="s">
        <v>20</v>
      </c>
      <c r="F2808" s="13" t="s">
        <v>37</v>
      </c>
      <c r="G2808" s="29" t="s">
        <v>38</v>
      </c>
      <c r="H2808" s="12"/>
      <c r="I2808" s="28"/>
      <c r="J2808" s="31"/>
      <c r="K2808" s="11" t="s">
        <v>17</v>
      </c>
      <c r="N2808" s="21" t="e">
        <f>IF(J2808="NA","NA",(VLOOKUP(I2808,ObjConv,2,FALSE)/VLOOKUP(I2808,ObjConv,3,FALSE))*J2808)</f>
        <v>#N/A</v>
      </c>
    </row>
    <row r="2809" spans="1:14" x14ac:dyDescent="0.2">
      <c r="A2809" s="11" t="s">
        <v>13</v>
      </c>
      <c r="B2809" s="13" t="s">
        <v>14</v>
      </c>
      <c r="C2809" s="9">
        <v>43657</v>
      </c>
      <c r="D2809" s="7" t="s">
        <v>15</v>
      </c>
      <c r="E2809" s="27" t="s">
        <v>20</v>
      </c>
      <c r="F2809" s="13" t="s">
        <v>37</v>
      </c>
      <c r="G2809" s="29" t="s">
        <v>38</v>
      </c>
      <c r="H2809" s="12"/>
      <c r="I2809" s="28"/>
      <c r="J2809" s="31"/>
      <c r="K2809" s="11" t="s">
        <v>17</v>
      </c>
      <c r="N2809" s="21" t="e">
        <f>IF(J2809="NA","NA",(VLOOKUP(I2809,ObjConv,2,FALSE)/VLOOKUP(I2809,ObjConv,3,FALSE))*J2809)</f>
        <v>#N/A</v>
      </c>
    </row>
    <row r="2810" spans="1:14" x14ac:dyDescent="0.2">
      <c r="A2810" s="11" t="s">
        <v>13</v>
      </c>
      <c r="B2810" s="13" t="s">
        <v>14</v>
      </c>
      <c r="C2810" s="9">
        <v>43657</v>
      </c>
      <c r="D2810" s="7" t="s">
        <v>15</v>
      </c>
      <c r="E2810" s="27" t="s">
        <v>20</v>
      </c>
      <c r="F2810" s="13" t="s">
        <v>37</v>
      </c>
      <c r="G2810" s="29" t="s">
        <v>38</v>
      </c>
      <c r="H2810" s="12"/>
      <c r="I2810" s="28"/>
      <c r="J2810" s="31"/>
      <c r="K2810" s="11" t="s">
        <v>17</v>
      </c>
      <c r="N2810" s="21" t="e">
        <f>IF(J2810="NA","NA",(VLOOKUP(I2810,ObjConv,2,FALSE)/VLOOKUP(I2810,ObjConv,3,FALSE))*J2810)</f>
        <v>#N/A</v>
      </c>
    </row>
    <row r="2811" spans="1:14" x14ac:dyDescent="0.2">
      <c r="A2811" s="11" t="s">
        <v>13</v>
      </c>
      <c r="B2811" s="13" t="s">
        <v>14</v>
      </c>
      <c r="C2811" s="9">
        <v>43657</v>
      </c>
      <c r="D2811" s="7" t="s">
        <v>15</v>
      </c>
      <c r="E2811" s="27" t="s">
        <v>20</v>
      </c>
      <c r="F2811" s="13" t="s">
        <v>37</v>
      </c>
      <c r="G2811" s="29" t="s">
        <v>43</v>
      </c>
      <c r="H2811" s="12"/>
      <c r="I2811" s="28"/>
      <c r="J2811" s="31"/>
      <c r="K2811" s="11" t="s">
        <v>17</v>
      </c>
      <c r="N2811" s="21" t="e">
        <f>IF(J2811="NA","NA",(VLOOKUP(I2811,ObjConv,2,FALSE)/VLOOKUP(I2811,ObjConv,3,FALSE))*J2811)</f>
        <v>#N/A</v>
      </c>
    </row>
    <row r="2812" spans="1:14" x14ac:dyDescent="0.2">
      <c r="A2812" s="11" t="s">
        <v>13</v>
      </c>
      <c r="B2812" s="13" t="s">
        <v>14</v>
      </c>
      <c r="C2812" s="9">
        <v>43657</v>
      </c>
      <c r="D2812" s="7" t="s">
        <v>15</v>
      </c>
      <c r="E2812" s="27" t="s">
        <v>20</v>
      </c>
      <c r="F2812" s="13" t="s">
        <v>37</v>
      </c>
      <c r="G2812" s="29" t="s">
        <v>43</v>
      </c>
      <c r="H2812" s="12"/>
      <c r="I2812" s="28"/>
      <c r="J2812" s="31"/>
      <c r="K2812" s="11" t="s">
        <v>17</v>
      </c>
      <c r="N2812" s="21" t="e">
        <f>IF(J2812="NA","NA",(VLOOKUP(I2812,ObjConv,2,FALSE)/VLOOKUP(I2812,ObjConv,3,FALSE))*J2812)</f>
        <v>#N/A</v>
      </c>
    </row>
    <row r="2813" spans="1:14" x14ac:dyDescent="0.2">
      <c r="A2813" s="11" t="s">
        <v>13</v>
      </c>
      <c r="B2813" s="13" t="s">
        <v>14</v>
      </c>
      <c r="C2813" s="9">
        <v>43657</v>
      </c>
      <c r="D2813" s="7" t="s">
        <v>15</v>
      </c>
      <c r="E2813" s="27" t="s">
        <v>20</v>
      </c>
      <c r="F2813" s="13" t="s">
        <v>40</v>
      </c>
      <c r="G2813" s="29" t="s">
        <v>41</v>
      </c>
      <c r="H2813" s="12" t="s">
        <v>42</v>
      </c>
      <c r="I2813" s="28" t="s">
        <v>39</v>
      </c>
      <c r="J2813" s="31">
        <v>1.5</v>
      </c>
      <c r="K2813" s="11" t="s">
        <v>17</v>
      </c>
      <c r="N2813" s="21">
        <f>IF(J2813="NA","NA",(VLOOKUP(I2813,ObjConv,2,FALSE)/VLOOKUP(I2813,ObjConv,3,FALSE))*J2813)</f>
        <v>0.15789473684210528</v>
      </c>
    </row>
    <row r="2814" spans="1:14" x14ac:dyDescent="0.2">
      <c r="A2814" s="11" t="s">
        <v>13</v>
      </c>
      <c r="B2814" s="13" t="s">
        <v>14</v>
      </c>
      <c r="C2814" s="9">
        <v>43657</v>
      </c>
      <c r="D2814" s="7" t="s">
        <v>15</v>
      </c>
      <c r="E2814" s="27" t="s">
        <v>20</v>
      </c>
      <c r="F2814" s="13" t="s">
        <v>40</v>
      </c>
      <c r="G2814" s="29" t="s">
        <v>41</v>
      </c>
      <c r="H2814" s="12" t="s">
        <v>42</v>
      </c>
      <c r="I2814" s="28" t="s">
        <v>39</v>
      </c>
      <c r="J2814" s="31">
        <v>2</v>
      </c>
      <c r="K2814" s="11" t="s">
        <v>17</v>
      </c>
      <c r="N2814" s="21">
        <f>IF(J2814="NA","NA",(VLOOKUP(I2814,ObjConv,2,FALSE)/VLOOKUP(I2814,ObjConv,3,FALSE))*J2814)</f>
        <v>0.2105263157894737</v>
      </c>
    </row>
    <row r="2815" spans="1:14" x14ac:dyDescent="0.2">
      <c r="A2815" s="11" t="s">
        <v>13</v>
      </c>
      <c r="B2815" s="13" t="s">
        <v>14</v>
      </c>
      <c r="C2815" s="9">
        <v>43657</v>
      </c>
      <c r="D2815" s="7" t="s">
        <v>15</v>
      </c>
      <c r="E2815" s="27" t="s">
        <v>20</v>
      </c>
      <c r="F2815" s="13" t="s">
        <v>40</v>
      </c>
      <c r="G2815" s="29" t="s">
        <v>41</v>
      </c>
      <c r="H2815" s="12" t="s">
        <v>42</v>
      </c>
      <c r="I2815" s="28" t="s">
        <v>39</v>
      </c>
      <c r="J2815" s="31">
        <v>2.5</v>
      </c>
      <c r="K2815" s="11" t="s">
        <v>17</v>
      </c>
      <c r="N2815" s="21">
        <f>IF(J2815="NA","NA",(VLOOKUP(I2815,ObjConv,2,FALSE)/VLOOKUP(I2815,ObjConv,3,FALSE))*J2815)</f>
        <v>0.26315789473684215</v>
      </c>
    </row>
    <row r="2816" spans="1:14" x14ac:dyDescent="0.2">
      <c r="A2816" s="11" t="s">
        <v>13</v>
      </c>
      <c r="B2816" s="13" t="s">
        <v>14</v>
      </c>
      <c r="C2816" s="9">
        <v>43657</v>
      </c>
      <c r="D2816" s="7" t="s">
        <v>15</v>
      </c>
      <c r="E2816" s="27" t="s">
        <v>20</v>
      </c>
      <c r="F2816" s="13" t="s">
        <v>40</v>
      </c>
      <c r="G2816" s="29" t="s">
        <v>41</v>
      </c>
      <c r="H2816" s="12" t="s">
        <v>42</v>
      </c>
      <c r="I2816" s="28"/>
      <c r="J2816" s="31"/>
      <c r="K2816" s="11" t="s">
        <v>17</v>
      </c>
      <c r="N2816" s="21" t="e">
        <f>IF(J2816="NA","NA",(VLOOKUP(I2816,ObjConv,2,FALSE)/VLOOKUP(I2816,ObjConv,3,FALSE))*J2816)</f>
        <v>#N/A</v>
      </c>
    </row>
    <row r="2817" spans="1:14" x14ac:dyDescent="0.2">
      <c r="A2817" s="11" t="s">
        <v>13</v>
      </c>
      <c r="B2817" s="13" t="s">
        <v>14</v>
      </c>
      <c r="C2817" s="9">
        <v>43657</v>
      </c>
      <c r="D2817" s="7" t="s">
        <v>15</v>
      </c>
      <c r="E2817" s="27" t="s">
        <v>20</v>
      </c>
      <c r="F2817" s="13" t="s">
        <v>37</v>
      </c>
      <c r="G2817" s="29" t="s">
        <v>43</v>
      </c>
      <c r="H2817" s="12"/>
      <c r="I2817" s="28"/>
      <c r="J2817" s="31"/>
      <c r="K2817" s="11" t="s">
        <v>17</v>
      </c>
      <c r="N2817" s="21" t="e">
        <f>IF(J2817="NA","NA",(VLOOKUP(I2817,ObjConv,2,FALSE)/VLOOKUP(I2817,ObjConv,3,FALSE))*J2817)</f>
        <v>#N/A</v>
      </c>
    </row>
    <row r="2818" spans="1:14" x14ac:dyDescent="0.2">
      <c r="A2818" s="11" t="s">
        <v>13</v>
      </c>
      <c r="B2818" s="13" t="s">
        <v>14</v>
      </c>
      <c r="C2818" s="9">
        <v>43657</v>
      </c>
      <c r="D2818" s="7" t="s">
        <v>15</v>
      </c>
      <c r="E2818" s="27" t="s">
        <v>20</v>
      </c>
      <c r="F2818" s="13" t="s">
        <v>37</v>
      </c>
      <c r="G2818" s="29" t="s">
        <v>38</v>
      </c>
      <c r="H2818" s="12"/>
      <c r="I2818" s="28"/>
      <c r="J2818" s="31"/>
      <c r="K2818" s="11" t="s">
        <v>17</v>
      </c>
      <c r="N2818" s="21" t="e">
        <f>IF(J2818="NA","NA",(VLOOKUP(I2818,ObjConv,2,FALSE)/VLOOKUP(I2818,ObjConv,3,FALSE))*J2818)</f>
        <v>#N/A</v>
      </c>
    </row>
    <row r="2819" spans="1:14" x14ac:dyDescent="0.2">
      <c r="A2819" s="11" t="s">
        <v>13</v>
      </c>
      <c r="B2819" s="13" t="s">
        <v>14</v>
      </c>
      <c r="C2819" s="9">
        <v>43657</v>
      </c>
      <c r="D2819" s="7" t="s">
        <v>15</v>
      </c>
      <c r="E2819" s="27" t="s">
        <v>20</v>
      </c>
      <c r="F2819" s="13" t="s">
        <v>44</v>
      </c>
      <c r="G2819" s="29" t="s">
        <v>49</v>
      </c>
      <c r="H2819" s="12"/>
      <c r="I2819" s="28" t="s">
        <v>39</v>
      </c>
      <c r="J2819" s="31">
        <v>1.9</v>
      </c>
      <c r="K2819" s="11" t="s">
        <v>17</v>
      </c>
      <c r="N2819" s="21">
        <f>IF(J2819="NA","NA",(VLOOKUP(I2819,ObjConv,2,FALSE)/VLOOKUP(I2819,ObjConv,3,FALSE))*J2819)</f>
        <v>0.2</v>
      </c>
    </row>
    <row r="2820" spans="1:14" x14ac:dyDescent="0.2">
      <c r="A2820" s="11" t="s">
        <v>13</v>
      </c>
      <c r="B2820" s="13" t="s">
        <v>14</v>
      </c>
      <c r="C2820" s="9">
        <v>43657</v>
      </c>
      <c r="D2820" s="7" t="s">
        <v>15</v>
      </c>
      <c r="E2820" s="27" t="s">
        <v>20</v>
      </c>
      <c r="F2820" s="13" t="s">
        <v>44</v>
      </c>
      <c r="G2820" s="29" t="s">
        <v>47</v>
      </c>
      <c r="H2820" s="12"/>
      <c r="I2820" s="28"/>
      <c r="J2820" s="31">
        <v>0.7</v>
      </c>
      <c r="K2820" s="11" t="s">
        <v>17</v>
      </c>
      <c r="N2820" s="21" t="e">
        <f>IF(J2820="NA","NA",(VLOOKUP(I2820,ObjConv,2,FALSE)/VLOOKUP(I2820,ObjConv,3,FALSE))*J2820)</f>
        <v>#N/A</v>
      </c>
    </row>
    <row r="2821" spans="1:14" x14ac:dyDescent="0.2">
      <c r="A2821" s="11" t="s">
        <v>13</v>
      </c>
      <c r="B2821" s="13" t="s">
        <v>14</v>
      </c>
      <c r="C2821" s="9">
        <v>43657</v>
      </c>
      <c r="D2821" s="7" t="s">
        <v>15</v>
      </c>
      <c r="E2821" s="27" t="s">
        <v>20</v>
      </c>
      <c r="F2821" s="13" t="s">
        <v>44</v>
      </c>
      <c r="G2821" s="29" t="s">
        <v>47</v>
      </c>
      <c r="H2821" s="12"/>
      <c r="I2821" s="28"/>
      <c r="J2821" s="31">
        <v>0.7</v>
      </c>
      <c r="K2821" s="11" t="s">
        <v>17</v>
      </c>
      <c r="N2821" s="21" t="e">
        <f>IF(J2821="NA","NA",(VLOOKUP(I2821,ObjConv,2,FALSE)/VLOOKUP(I2821,ObjConv,3,FALSE))*J2821)</f>
        <v>#N/A</v>
      </c>
    </row>
    <row r="2822" spans="1:14" x14ac:dyDescent="0.2">
      <c r="A2822" s="11" t="s">
        <v>13</v>
      </c>
      <c r="B2822" s="13" t="s">
        <v>14</v>
      </c>
      <c r="C2822" s="9">
        <v>43657</v>
      </c>
      <c r="D2822" s="7" t="s">
        <v>15</v>
      </c>
      <c r="E2822" s="27" t="s">
        <v>20</v>
      </c>
      <c r="F2822" s="13" t="s">
        <v>44</v>
      </c>
      <c r="G2822" s="29" t="s">
        <v>47</v>
      </c>
      <c r="H2822" s="12"/>
      <c r="I2822" s="28"/>
      <c r="J2822" s="31">
        <v>0.6</v>
      </c>
      <c r="K2822" s="11" t="s">
        <v>17</v>
      </c>
      <c r="N2822" s="21" t="e">
        <f>IF(J2822="NA","NA",(VLOOKUP(I2822,ObjConv,2,FALSE)/VLOOKUP(I2822,ObjConv,3,FALSE))*J2822)</f>
        <v>#N/A</v>
      </c>
    </row>
    <row r="2823" spans="1:14" x14ac:dyDescent="0.2">
      <c r="A2823" s="11" t="s">
        <v>13</v>
      </c>
      <c r="B2823" s="13" t="s">
        <v>14</v>
      </c>
      <c r="C2823" s="9">
        <v>43657</v>
      </c>
      <c r="D2823" s="7" t="s">
        <v>15</v>
      </c>
      <c r="E2823" s="27" t="s">
        <v>20</v>
      </c>
      <c r="F2823" s="13" t="s">
        <v>44</v>
      </c>
      <c r="G2823" s="29" t="s">
        <v>47</v>
      </c>
      <c r="H2823" s="12"/>
      <c r="I2823" s="28"/>
      <c r="J2823" s="31">
        <v>0.8</v>
      </c>
      <c r="K2823" s="11" t="s">
        <v>17</v>
      </c>
      <c r="N2823" s="21" t="e">
        <f>IF(J2823="NA","NA",(VLOOKUP(I2823,ObjConv,2,FALSE)/VLOOKUP(I2823,ObjConv,3,FALSE))*J2823)</f>
        <v>#N/A</v>
      </c>
    </row>
    <row r="2824" spans="1:14" x14ac:dyDescent="0.2">
      <c r="A2824" s="11" t="s">
        <v>13</v>
      </c>
      <c r="B2824" s="13" t="s">
        <v>14</v>
      </c>
      <c r="C2824" s="9">
        <v>43657</v>
      </c>
      <c r="D2824" s="7" t="s">
        <v>15</v>
      </c>
      <c r="E2824" s="27" t="s">
        <v>20</v>
      </c>
      <c r="F2824" s="13" t="s">
        <v>44</v>
      </c>
      <c r="G2824" s="29" t="s">
        <v>47</v>
      </c>
      <c r="H2824" s="12"/>
      <c r="I2824" s="28"/>
      <c r="J2824" s="31"/>
      <c r="K2824" s="11" t="s">
        <v>17</v>
      </c>
      <c r="N2824" s="21" t="e">
        <f>IF(J2824="NA","NA",(VLOOKUP(I2824,ObjConv,2,FALSE)/VLOOKUP(I2824,ObjConv,3,FALSE))*J2824)</f>
        <v>#N/A</v>
      </c>
    </row>
    <row r="2825" spans="1:14" x14ac:dyDescent="0.2">
      <c r="A2825" s="11" t="s">
        <v>13</v>
      </c>
      <c r="B2825" s="13" t="s">
        <v>14</v>
      </c>
      <c r="C2825" s="9">
        <v>43657</v>
      </c>
      <c r="D2825" s="7" t="s">
        <v>15</v>
      </c>
      <c r="E2825" s="27" t="s">
        <v>20</v>
      </c>
      <c r="F2825" s="13" t="s">
        <v>44</v>
      </c>
      <c r="G2825" s="29" t="s">
        <v>47</v>
      </c>
      <c r="H2825" s="12"/>
      <c r="I2825" s="28"/>
      <c r="J2825" s="31"/>
      <c r="K2825" s="11" t="s">
        <v>17</v>
      </c>
      <c r="N2825" s="21" t="e">
        <f>IF(J2825="NA","NA",(VLOOKUP(I2825,ObjConv,2,FALSE)/VLOOKUP(I2825,ObjConv,3,FALSE))*J2825)</f>
        <v>#N/A</v>
      </c>
    </row>
    <row r="2826" spans="1:14" x14ac:dyDescent="0.2">
      <c r="A2826" s="11" t="s">
        <v>13</v>
      </c>
      <c r="B2826" s="13" t="s">
        <v>14</v>
      </c>
      <c r="C2826" s="9">
        <v>43657</v>
      </c>
      <c r="D2826" s="7" t="s">
        <v>15</v>
      </c>
      <c r="E2826" s="27" t="s">
        <v>20</v>
      </c>
      <c r="F2826" s="13" t="s">
        <v>44</v>
      </c>
      <c r="G2826" s="29" t="s">
        <v>47</v>
      </c>
      <c r="H2826" s="12"/>
      <c r="I2826" s="28"/>
      <c r="J2826" s="31"/>
      <c r="K2826" s="11" t="s">
        <v>17</v>
      </c>
      <c r="N2826" s="21" t="e">
        <f>IF(J2826="NA","NA",(VLOOKUP(I2826,ObjConv,2,FALSE)/VLOOKUP(I2826,ObjConv,3,FALSE))*J2826)</f>
        <v>#N/A</v>
      </c>
    </row>
    <row r="2827" spans="1:14" x14ac:dyDescent="0.2">
      <c r="A2827" s="11" t="s">
        <v>13</v>
      </c>
      <c r="B2827" s="13" t="s">
        <v>14</v>
      </c>
      <c r="C2827" s="9">
        <v>43657</v>
      </c>
      <c r="D2827" s="7" t="s">
        <v>15</v>
      </c>
      <c r="E2827" s="27" t="s">
        <v>20</v>
      </c>
      <c r="F2827" s="13" t="s">
        <v>44</v>
      </c>
      <c r="G2827" s="29" t="s">
        <v>47</v>
      </c>
      <c r="H2827" s="12"/>
      <c r="I2827" s="28"/>
      <c r="J2827" s="31"/>
      <c r="K2827" s="11" t="s">
        <v>17</v>
      </c>
      <c r="N2827" s="21" t="e">
        <f>IF(J2827="NA","NA",(VLOOKUP(I2827,ObjConv,2,FALSE)/VLOOKUP(I2827,ObjConv,3,FALSE))*J2827)</f>
        <v>#N/A</v>
      </c>
    </row>
    <row r="2828" spans="1:14" x14ac:dyDescent="0.2">
      <c r="A2828" s="11" t="s">
        <v>13</v>
      </c>
      <c r="B2828" s="13" t="s">
        <v>14</v>
      </c>
      <c r="C2828" s="9">
        <v>43657</v>
      </c>
      <c r="D2828" s="7" t="s">
        <v>15</v>
      </c>
      <c r="E2828" s="27" t="s">
        <v>20</v>
      </c>
      <c r="F2828" s="13" t="s">
        <v>40</v>
      </c>
      <c r="G2828" s="29" t="s">
        <v>41</v>
      </c>
      <c r="H2828" s="12" t="s">
        <v>42</v>
      </c>
      <c r="I2828" s="28"/>
      <c r="J2828" s="31"/>
      <c r="K2828" s="11" t="s">
        <v>17</v>
      </c>
      <c r="N2828" s="21" t="e">
        <f>IF(J2828="NA","NA",(VLOOKUP(I2828,ObjConv,2,FALSE)/VLOOKUP(I2828,ObjConv,3,FALSE))*J2828)</f>
        <v>#N/A</v>
      </c>
    </row>
    <row r="2829" spans="1:14" x14ac:dyDescent="0.2">
      <c r="A2829" s="11" t="s">
        <v>13</v>
      </c>
      <c r="B2829" s="13" t="s">
        <v>14</v>
      </c>
      <c r="C2829" s="9">
        <v>43657</v>
      </c>
      <c r="D2829" s="7" t="s">
        <v>15</v>
      </c>
      <c r="E2829" s="27" t="s">
        <v>20</v>
      </c>
      <c r="F2829" s="13" t="s">
        <v>40</v>
      </c>
      <c r="G2829" s="29" t="s">
        <v>41</v>
      </c>
      <c r="H2829" s="12" t="s">
        <v>42</v>
      </c>
      <c r="I2829" s="28"/>
      <c r="J2829" s="31"/>
      <c r="K2829" s="11" t="s">
        <v>17</v>
      </c>
      <c r="N2829" s="21" t="e">
        <f>IF(J2829="NA","NA",(VLOOKUP(I2829,ObjConv,2,FALSE)/VLOOKUP(I2829,ObjConv,3,FALSE))*J2829)</f>
        <v>#N/A</v>
      </c>
    </row>
    <row r="2830" spans="1:14" x14ac:dyDescent="0.2">
      <c r="A2830" s="11" t="s">
        <v>13</v>
      </c>
      <c r="B2830" s="13" t="s">
        <v>14</v>
      </c>
      <c r="C2830" s="9">
        <v>43657</v>
      </c>
      <c r="D2830" s="7" t="s">
        <v>15</v>
      </c>
      <c r="E2830" s="27" t="s">
        <v>20</v>
      </c>
      <c r="F2830" s="13" t="s">
        <v>37</v>
      </c>
      <c r="G2830" s="29" t="s">
        <v>43</v>
      </c>
      <c r="H2830" s="12"/>
      <c r="I2830" s="28"/>
      <c r="J2830" s="31"/>
      <c r="K2830" s="11" t="s">
        <v>17</v>
      </c>
      <c r="N2830" s="21" t="e">
        <f>IF(J2830="NA","NA",(VLOOKUP(I2830,ObjConv,2,FALSE)/VLOOKUP(I2830,ObjConv,3,FALSE))*J2830)</f>
        <v>#N/A</v>
      </c>
    </row>
    <row r="2831" spans="1:14" x14ac:dyDescent="0.2">
      <c r="A2831" s="11" t="s">
        <v>13</v>
      </c>
      <c r="B2831" s="13" t="s">
        <v>14</v>
      </c>
      <c r="C2831" s="9">
        <v>43657</v>
      </c>
      <c r="D2831" s="7" t="s">
        <v>15</v>
      </c>
      <c r="E2831" s="27" t="s">
        <v>20</v>
      </c>
      <c r="F2831" s="13" t="s">
        <v>37</v>
      </c>
      <c r="G2831" s="29" t="s">
        <v>43</v>
      </c>
      <c r="H2831" s="12"/>
      <c r="I2831" s="28"/>
      <c r="J2831" s="31"/>
      <c r="K2831" s="11" t="s">
        <v>17</v>
      </c>
      <c r="N2831" s="21" t="e">
        <f>IF(J2831="NA","NA",(VLOOKUP(I2831,ObjConv,2,FALSE)/VLOOKUP(I2831,ObjConv,3,FALSE))*J2831)</f>
        <v>#N/A</v>
      </c>
    </row>
    <row r="2832" spans="1:14" x14ac:dyDescent="0.2">
      <c r="A2832" s="11" t="s">
        <v>13</v>
      </c>
      <c r="B2832" s="13" t="s">
        <v>14</v>
      </c>
      <c r="C2832" s="9">
        <v>43657</v>
      </c>
      <c r="D2832" s="7" t="s">
        <v>15</v>
      </c>
      <c r="E2832" s="27" t="s">
        <v>20</v>
      </c>
      <c r="F2832" s="13" t="s">
        <v>44</v>
      </c>
      <c r="G2832" s="29" t="s">
        <v>57</v>
      </c>
      <c r="H2832" s="12"/>
      <c r="I2832" s="28" t="s">
        <v>58</v>
      </c>
      <c r="J2832" s="31">
        <v>7</v>
      </c>
      <c r="K2832" s="11" t="s">
        <v>17</v>
      </c>
      <c r="N2832" s="21">
        <f>IF(J2832="NA","NA",(VLOOKUP(I2832,ObjConv,2,FALSE)/VLOOKUP(I2832,ObjConv,3,FALSE))*J2832)</f>
        <v>0.78873239436619724</v>
      </c>
    </row>
    <row r="2833" spans="1:14" x14ac:dyDescent="0.2">
      <c r="A2833" s="11" t="s">
        <v>13</v>
      </c>
      <c r="B2833" s="13" t="s">
        <v>14</v>
      </c>
      <c r="C2833" s="9">
        <v>43657</v>
      </c>
      <c r="D2833" s="7" t="s">
        <v>15</v>
      </c>
      <c r="E2833" s="27" t="s">
        <v>20</v>
      </c>
      <c r="F2833" s="13" t="s">
        <v>44</v>
      </c>
      <c r="G2833" s="29" t="s">
        <v>53</v>
      </c>
      <c r="H2833" s="12"/>
      <c r="I2833" s="28" t="s">
        <v>39</v>
      </c>
      <c r="J2833" s="31">
        <v>1</v>
      </c>
      <c r="K2833" s="11" t="s">
        <v>17</v>
      </c>
      <c r="N2833" s="21">
        <f>IF(J2833="NA","NA",(VLOOKUP(I2833,ObjConv,2,FALSE)/VLOOKUP(I2833,ObjConv,3,FALSE))*J2833)</f>
        <v>0.10526315789473685</v>
      </c>
    </row>
    <row r="2834" spans="1:14" x14ac:dyDescent="0.2">
      <c r="A2834" s="11" t="s">
        <v>13</v>
      </c>
      <c r="B2834" s="13" t="s">
        <v>14</v>
      </c>
      <c r="C2834" s="9">
        <v>43657</v>
      </c>
      <c r="D2834" s="7" t="s">
        <v>15</v>
      </c>
      <c r="E2834" s="27" t="s">
        <v>20</v>
      </c>
      <c r="F2834" s="13" t="s">
        <v>44</v>
      </c>
      <c r="G2834" s="29" t="s">
        <v>47</v>
      </c>
      <c r="H2834" s="12"/>
      <c r="I2834" s="28"/>
      <c r="J2834" s="31"/>
      <c r="K2834" s="11" t="s">
        <v>17</v>
      </c>
      <c r="N2834" s="21" t="e">
        <f>IF(J2834="NA","NA",(VLOOKUP(I2834,ObjConv,2,FALSE)/VLOOKUP(I2834,ObjConv,3,FALSE))*J2834)</f>
        <v>#N/A</v>
      </c>
    </row>
    <row r="2835" spans="1:14" x14ac:dyDescent="0.2">
      <c r="A2835" s="11" t="s">
        <v>13</v>
      </c>
      <c r="B2835" s="13" t="s">
        <v>14</v>
      </c>
      <c r="C2835" s="9">
        <v>43657</v>
      </c>
      <c r="D2835" s="7" t="s">
        <v>15</v>
      </c>
      <c r="E2835" s="27" t="s">
        <v>20</v>
      </c>
      <c r="F2835" s="13" t="s">
        <v>44</v>
      </c>
      <c r="G2835" s="29" t="s">
        <v>47</v>
      </c>
      <c r="H2835" s="12"/>
      <c r="I2835" s="28"/>
      <c r="J2835" s="31"/>
      <c r="K2835" s="11" t="s">
        <v>17</v>
      </c>
      <c r="N2835" s="21" t="e">
        <f>IF(J2835="NA","NA",(VLOOKUP(I2835,ObjConv,2,FALSE)/VLOOKUP(I2835,ObjConv,3,FALSE))*J2835)</f>
        <v>#N/A</v>
      </c>
    </row>
    <row r="2836" spans="1:14" x14ac:dyDescent="0.2">
      <c r="A2836" s="11" t="s">
        <v>13</v>
      </c>
      <c r="B2836" s="13" t="s">
        <v>14</v>
      </c>
      <c r="C2836" s="9">
        <v>43657</v>
      </c>
      <c r="D2836" s="7" t="s">
        <v>15</v>
      </c>
      <c r="E2836" s="27" t="s">
        <v>20</v>
      </c>
      <c r="F2836" s="13" t="s">
        <v>44</v>
      </c>
      <c r="G2836" s="29" t="s">
        <v>47</v>
      </c>
      <c r="H2836" s="12"/>
      <c r="I2836" s="28"/>
      <c r="J2836" s="31"/>
      <c r="K2836" s="11" t="s">
        <v>17</v>
      </c>
      <c r="N2836" s="21" t="e">
        <f>IF(J2836="NA","NA",(VLOOKUP(I2836,ObjConv,2,FALSE)/VLOOKUP(I2836,ObjConv,3,FALSE))*J2836)</f>
        <v>#N/A</v>
      </c>
    </row>
    <row r="2837" spans="1:14" x14ac:dyDescent="0.2">
      <c r="A2837" s="11" t="s">
        <v>13</v>
      </c>
      <c r="B2837" s="13" t="s">
        <v>14</v>
      </c>
      <c r="C2837" s="9">
        <v>43657</v>
      </c>
      <c r="D2837" s="7" t="s">
        <v>15</v>
      </c>
      <c r="E2837" s="27" t="s">
        <v>20</v>
      </c>
      <c r="F2837" s="13" t="s">
        <v>44</v>
      </c>
      <c r="G2837" s="29" t="s">
        <v>47</v>
      </c>
      <c r="H2837" s="12"/>
      <c r="I2837" s="28"/>
      <c r="J2837" s="31"/>
      <c r="K2837" s="11" t="s">
        <v>17</v>
      </c>
      <c r="N2837" s="21" t="e">
        <f>IF(J2837="NA","NA",(VLOOKUP(I2837,ObjConv,2,FALSE)/VLOOKUP(I2837,ObjConv,3,FALSE))*J2837)</f>
        <v>#N/A</v>
      </c>
    </row>
    <row r="2838" spans="1:14" x14ac:dyDescent="0.2">
      <c r="A2838" s="11" t="s">
        <v>13</v>
      </c>
      <c r="B2838" s="13" t="s">
        <v>14</v>
      </c>
      <c r="C2838" s="9">
        <v>43657</v>
      </c>
      <c r="D2838" s="7" t="s">
        <v>15</v>
      </c>
      <c r="E2838" s="27" t="s">
        <v>20</v>
      </c>
      <c r="F2838" s="13" t="s">
        <v>44</v>
      </c>
      <c r="G2838" s="29" t="s">
        <v>47</v>
      </c>
      <c r="H2838" s="12"/>
      <c r="I2838" s="28"/>
      <c r="J2838" s="31"/>
      <c r="K2838" s="11" t="s">
        <v>17</v>
      </c>
      <c r="N2838" s="21" t="e">
        <f>IF(J2838="NA","NA",(VLOOKUP(I2838,ObjConv,2,FALSE)/VLOOKUP(I2838,ObjConv,3,FALSE))*J2838)</f>
        <v>#N/A</v>
      </c>
    </row>
    <row r="2839" spans="1:14" x14ac:dyDescent="0.2">
      <c r="A2839" s="11" t="s">
        <v>13</v>
      </c>
      <c r="B2839" s="13" t="s">
        <v>14</v>
      </c>
      <c r="C2839" s="9">
        <v>43657</v>
      </c>
      <c r="D2839" s="7" t="s">
        <v>15</v>
      </c>
      <c r="E2839" s="27" t="s">
        <v>20</v>
      </c>
      <c r="F2839" s="13" t="s">
        <v>44</v>
      </c>
      <c r="G2839" s="29" t="s">
        <v>47</v>
      </c>
      <c r="H2839" s="12"/>
      <c r="I2839" s="28"/>
      <c r="J2839" s="31"/>
      <c r="K2839" s="11" t="s">
        <v>17</v>
      </c>
      <c r="N2839" s="21" t="e">
        <f>IF(J2839="NA","NA",(VLOOKUP(I2839,ObjConv,2,FALSE)/VLOOKUP(I2839,ObjConv,3,FALSE))*J2839)</f>
        <v>#N/A</v>
      </c>
    </row>
    <row r="2840" spans="1:14" x14ac:dyDescent="0.2">
      <c r="A2840" s="11" t="s">
        <v>13</v>
      </c>
      <c r="B2840" s="13" t="s">
        <v>14</v>
      </c>
      <c r="C2840" s="9">
        <v>43657</v>
      </c>
      <c r="D2840" s="7" t="s">
        <v>15</v>
      </c>
      <c r="E2840" s="27" t="s">
        <v>20</v>
      </c>
      <c r="F2840" s="13" t="s">
        <v>44</v>
      </c>
      <c r="G2840" s="29" t="s">
        <v>47</v>
      </c>
      <c r="H2840" s="12"/>
      <c r="I2840" s="28"/>
      <c r="J2840" s="31"/>
      <c r="K2840" s="11" t="s">
        <v>17</v>
      </c>
      <c r="N2840" s="21" t="e">
        <f>IF(J2840="NA","NA",(VLOOKUP(I2840,ObjConv,2,FALSE)/VLOOKUP(I2840,ObjConv,3,FALSE))*J2840)</f>
        <v>#N/A</v>
      </c>
    </row>
    <row r="2841" spans="1:14" x14ac:dyDescent="0.2">
      <c r="A2841" s="11" t="s">
        <v>13</v>
      </c>
      <c r="B2841" s="13" t="s">
        <v>14</v>
      </c>
      <c r="C2841" s="9">
        <v>43657</v>
      </c>
      <c r="D2841" s="7" t="s">
        <v>15</v>
      </c>
      <c r="E2841" s="27" t="s">
        <v>20</v>
      </c>
      <c r="F2841" s="13" t="s">
        <v>44</v>
      </c>
      <c r="G2841" s="29" t="s">
        <v>47</v>
      </c>
      <c r="H2841" s="12"/>
      <c r="I2841" s="28"/>
      <c r="J2841" s="31"/>
      <c r="K2841" s="11" t="s">
        <v>17</v>
      </c>
      <c r="N2841" s="21" t="e">
        <f>IF(J2841="NA","NA",(VLOOKUP(I2841,ObjConv,2,FALSE)/VLOOKUP(I2841,ObjConv,3,FALSE))*J2841)</f>
        <v>#N/A</v>
      </c>
    </row>
    <row r="2842" spans="1:14" x14ac:dyDescent="0.2">
      <c r="A2842" s="11" t="s">
        <v>13</v>
      </c>
      <c r="B2842" s="13" t="s">
        <v>14</v>
      </c>
      <c r="C2842" s="9">
        <v>43657</v>
      </c>
      <c r="D2842" s="7" t="s">
        <v>15</v>
      </c>
      <c r="E2842" s="27" t="s">
        <v>20</v>
      </c>
      <c r="F2842" s="13" t="s">
        <v>44</v>
      </c>
      <c r="G2842" s="29" t="s">
        <v>47</v>
      </c>
      <c r="H2842" s="12"/>
      <c r="I2842" s="28"/>
      <c r="J2842" s="31"/>
      <c r="K2842" s="11" t="s">
        <v>17</v>
      </c>
      <c r="N2842" s="21" t="e">
        <f>IF(J2842="NA","NA",(VLOOKUP(I2842,ObjConv,2,FALSE)/VLOOKUP(I2842,ObjConv,3,FALSE))*J2842)</f>
        <v>#N/A</v>
      </c>
    </row>
    <row r="2843" spans="1:14" x14ac:dyDescent="0.2">
      <c r="A2843" s="11" t="s">
        <v>13</v>
      </c>
      <c r="B2843" s="13" t="s">
        <v>14</v>
      </c>
      <c r="C2843" s="9">
        <v>43657</v>
      </c>
      <c r="D2843" s="7" t="s">
        <v>15</v>
      </c>
      <c r="E2843" s="27" t="s">
        <v>20</v>
      </c>
      <c r="F2843" s="13" t="s">
        <v>44</v>
      </c>
      <c r="G2843" s="29" t="s">
        <v>47</v>
      </c>
      <c r="H2843" s="12"/>
      <c r="I2843" s="28"/>
      <c r="J2843" s="31"/>
      <c r="K2843" s="11" t="s">
        <v>17</v>
      </c>
      <c r="N2843" s="21" t="e">
        <f>IF(J2843="NA","NA",(VLOOKUP(I2843,ObjConv,2,FALSE)/VLOOKUP(I2843,ObjConv,3,FALSE))*J2843)</f>
        <v>#N/A</v>
      </c>
    </row>
    <row r="2844" spans="1:14" x14ac:dyDescent="0.2">
      <c r="A2844" s="11" t="s">
        <v>13</v>
      </c>
      <c r="B2844" s="13" t="s">
        <v>14</v>
      </c>
      <c r="C2844" s="9">
        <v>43657</v>
      </c>
      <c r="D2844" s="7" t="s">
        <v>15</v>
      </c>
      <c r="E2844" s="27" t="s">
        <v>20</v>
      </c>
      <c r="F2844" s="13" t="s">
        <v>44</v>
      </c>
      <c r="G2844" s="29" t="s">
        <v>47</v>
      </c>
      <c r="H2844" s="12"/>
      <c r="I2844" s="28"/>
      <c r="J2844" s="31"/>
      <c r="K2844" s="11" t="s">
        <v>17</v>
      </c>
      <c r="N2844" s="21" t="e">
        <f>IF(J2844="NA","NA",(VLOOKUP(I2844,ObjConv,2,FALSE)/VLOOKUP(I2844,ObjConv,3,FALSE))*J2844)</f>
        <v>#N/A</v>
      </c>
    </row>
    <row r="2845" spans="1:14" x14ac:dyDescent="0.2">
      <c r="A2845" s="11" t="s">
        <v>13</v>
      </c>
      <c r="B2845" s="13" t="s">
        <v>14</v>
      </c>
      <c r="C2845" s="9">
        <v>43657</v>
      </c>
      <c r="D2845" s="7" t="s">
        <v>15</v>
      </c>
      <c r="E2845" s="27" t="s">
        <v>20</v>
      </c>
      <c r="F2845" s="13" t="s">
        <v>44</v>
      </c>
      <c r="G2845" s="29" t="s">
        <v>47</v>
      </c>
      <c r="H2845" s="12"/>
      <c r="I2845" s="28"/>
      <c r="J2845" s="31"/>
      <c r="K2845" s="11" t="s">
        <v>17</v>
      </c>
      <c r="N2845" s="21" t="e">
        <f>IF(J2845="NA","NA",(VLOOKUP(I2845,ObjConv,2,FALSE)/VLOOKUP(I2845,ObjConv,3,FALSE))*J2845)</f>
        <v>#N/A</v>
      </c>
    </row>
    <row r="2846" spans="1:14" x14ac:dyDescent="0.2">
      <c r="A2846" s="11" t="s">
        <v>13</v>
      </c>
      <c r="B2846" s="13" t="s">
        <v>14</v>
      </c>
      <c r="C2846" s="9">
        <v>43657</v>
      </c>
      <c r="D2846" s="7" t="s">
        <v>15</v>
      </c>
      <c r="E2846" s="27" t="s">
        <v>20</v>
      </c>
      <c r="F2846" s="13" t="s">
        <v>44</v>
      </c>
      <c r="G2846" s="29" t="s">
        <v>47</v>
      </c>
      <c r="H2846" s="12"/>
      <c r="I2846" s="28"/>
      <c r="J2846" s="31"/>
      <c r="K2846" s="11" t="s">
        <v>17</v>
      </c>
      <c r="N2846" s="21" t="e">
        <f>IF(J2846="NA","NA",(VLOOKUP(I2846,ObjConv,2,FALSE)/VLOOKUP(I2846,ObjConv,3,FALSE))*J2846)</f>
        <v>#N/A</v>
      </c>
    </row>
    <row r="2847" spans="1:14" x14ac:dyDescent="0.2">
      <c r="A2847" s="11" t="s">
        <v>13</v>
      </c>
      <c r="B2847" s="13" t="s">
        <v>14</v>
      </c>
      <c r="C2847" s="9">
        <v>43657</v>
      </c>
      <c r="D2847" s="7" t="s">
        <v>15</v>
      </c>
      <c r="E2847" s="27" t="s">
        <v>20</v>
      </c>
      <c r="F2847" s="13" t="s">
        <v>44</v>
      </c>
      <c r="G2847" s="29" t="s">
        <v>47</v>
      </c>
      <c r="H2847" s="12"/>
      <c r="I2847" s="28"/>
      <c r="J2847" s="31"/>
      <c r="K2847" s="11" t="s">
        <v>17</v>
      </c>
      <c r="N2847" s="21" t="e">
        <f>IF(J2847="NA","NA",(VLOOKUP(I2847,ObjConv,2,FALSE)/VLOOKUP(I2847,ObjConv,3,FALSE))*J2847)</f>
        <v>#N/A</v>
      </c>
    </row>
    <row r="2848" spans="1:14" x14ac:dyDescent="0.2">
      <c r="A2848" s="11" t="s">
        <v>13</v>
      </c>
      <c r="B2848" s="13" t="s">
        <v>14</v>
      </c>
      <c r="C2848" s="9">
        <v>43657</v>
      </c>
      <c r="D2848" s="7" t="s">
        <v>15</v>
      </c>
      <c r="E2848" s="27" t="s">
        <v>20</v>
      </c>
      <c r="F2848" s="13" t="s">
        <v>44</v>
      </c>
      <c r="G2848" s="29" t="s">
        <v>47</v>
      </c>
      <c r="H2848" s="12"/>
      <c r="I2848" s="28"/>
      <c r="J2848" s="31"/>
      <c r="K2848" s="11" t="s">
        <v>17</v>
      </c>
      <c r="N2848" s="21" t="e">
        <f>IF(J2848="NA","NA",(VLOOKUP(I2848,ObjConv,2,FALSE)/VLOOKUP(I2848,ObjConv,3,FALSE))*J2848)</f>
        <v>#N/A</v>
      </c>
    </row>
    <row r="2849" spans="1:14" x14ac:dyDescent="0.2">
      <c r="A2849" s="11" t="s">
        <v>13</v>
      </c>
      <c r="B2849" s="13" t="s">
        <v>14</v>
      </c>
      <c r="C2849" s="9">
        <v>43657</v>
      </c>
      <c r="D2849" s="7" t="s">
        <v>15</v>
      </c>
      <c r="E2849" s="27" t="s">
        <v>20</v>
      </c>
      <c r="F2849" s="13" t="s">
        <v>44</v>
      </c>
      <c r="G2849" s="29" t="s">
        <v>47</v>
      </c>
      <c r="H2849" s="12"/>
      <c r="I2849" s="28"/>
      <c r="J2849" s="31"/>
      <c r="K2849" s="11" t="s">
        <v>17</v>
      </c>
      <c r="N2849" s="21" t="e">
        <f>IF(J2849="NA","NA",(VLOOKUP(I2849,ObjConv,2,FALSE)/VLOOKUP(I2849,ObjConv,3,FALSE))*J2849)</f>
        <v>#N/A</v>
      </c>
    </row>
    <row r="2850" spans="1:14" x14ac:dyDescent="0.2">
      <c r="A2850" s="11" t="s">
        <v>13</v>
      </c>
      <c r="B2850" s="13" t="s">
        <v>14</v>
      </c>
      <c r="C2850" s="9">
        <v>43657</v>
      </c>
      <c r="D2850" s="7" t="s">
        <v>15</v>
      </c>
      <c r="E2850" s="27" t="s">
        <v>20</v>
      </c>
      <c r="F2850" s="13" t="s">
        <v>44</v>
      </c>
      <c r="G2850" s="29" t="s">
        <v>47</v>
      </c>
      <c r="H2850" s="12"/>
      <c r="I2850" s="28"/>
      <c r="J2850" s="31"/>
      <c r="K2850" s="11" t="s">
        <v>17</v>
      </c>
      <c r="N2850" s="21" t="e">
        <f>IF(J2850="NA","NA",(VLOOKUP(I2850,ObjConv,2,FALSE)/VLOOKUP(I2850,ObjConv,3,FALSE))*J2850)</f>
        <v>#N/A</v>
      </c>
    </row>
    <row r="2851" spans="1:14" x14ac:dyDescent="0.2">
      <c r="A2851" s="11" t="s">
        <v>13</v>
      </c>
      <c r="B2851" s="13" t="s">
        <v>14</v>
      </c>
      <c r="C2851" s="9">
        <v>43657</v>
      </c>
      <c r="D2851" s="7" t="s">
        <v>15</v>
      </c>
      <c r="E2851" s="27" t="s">
        <v>20</v>
      </c>
      <c r="F2851" s="13" t="s">
        <v>44</v>
      </c>
      <c r="G2851" s="29" t="s">
        <v>47</v>
      </c>
      <c r="H2851" s="12"/>
      <c r="I2851" s="28"/>
      <c r="J2851" s="31"/>
      <c r="K2851" s="11" t="s">
        <v>17</v>
      </c>
      <c r="N2851" s="21" t="e">
        <f>IF(J2851="NA","NA",(VLOOKUP(I2851,ObjConv,2,FALSE)/VLOOKUP(I2851,ObjConv,3,FALSE))*J2851)</f>
        <v>#N/A</v>
      </c>
    </row>
    <row r="2852" spans="1:14" x14ac:dyDescent="0.2">
      <c r="A2852" s="11" t="s">
        <v>13</v>
      </c>
      <c r="B2852" s="13" t="s">
        <v>14</v>
      </c>
      <c r="C2852" s="9">
        <v>43657</v>
      </c>
      <c r="D2852" s="7" t="s">
        <v>15</v>
      </c>
      <c r="E2852" s="27" t="s">
        <v>20</v>
      </c>
      <c r="F2852" s="13" t="s">
        <v>40</v>
      </c>
      <c r="G2852" s="29" t="s">
        <v>41</v>
      </c>
      <c r="H2852" s="12" t="s">
        <v>42</v>
      </c>
      <c r="I2852" s="28"/>
      <c r="J2852" s="31"/>
      <c r="K2852" s="11" t="s">
        <v>17</v>
      </c>
      <c r="N2852" s="21" t="e">
        <f>IF(J2852="NA","NA",(VLOOKUP(I2852,ObjConv,2,FALSE)/VLOOKUP(I2852,ObjConv,3,FALSE))*J2852)</f>
        <v>#N/A</v>
      </c>
    </row>
    <row r="2853" spans="1:14" x14ac:dyDescent="0.2">
      <c r="A2853" s="11" t="s">
        <v>13</v>
      </c>
      <c r="B2853" s="13" t="s">
        <v>14</v>
      </c>
      <c r="C2853" s="9">
        <v>43657</v>
      </c>
      <c r="D2853" s="7" t="s">
        <v>15</v>
      </c>
      <c r="E2853" s="27" t="s">
        <v>20</v>
      </c>
      <c r="F2853" s="13" t="s">
        <v>37</v>
      </c>
      <c r="G2853" s="29" t="s">
        <v>38</v>
      </c>
      <c r="H2853" s="12"/>
      <c r="I2853" s="28"/>
      <c r="J2853" s="31"/>
      <c r="K2853" s="11" t="s">
        <v>17</v>
      </c>
      <c r="N2853" s="21" t="e">
        <f>IF(J2853="NA","NA",(VLOOKUP(I2853,ObjConv,2,FALSE)/VLOOKUP(I2853,ObjConv,3,FALSE))*J2853)</f>
        <v>#N/A</v>
      </c>
    </row>
    <row r="2854" spans="1:14" x14ac:dyDescent="0.2">
      <c r="A2854" s="11" t="s">
        <v>13</v>
      </c>
      <c r="B2854" s="13" t="s">
        <v>14</v>
      </c>
      <c r="C2854" s="9">
        <v>43657</v>
      </c>
      <c r="D2854" s="7" t="s">
        <v>15</v>
      </c>
      <c r="E2854" s="27" t="s">
        <v>20</v>
      </c>
      <c r="F2854" s="13" t="s">
        <v>40</v>
      </c>
      <c r="G2854" s="29" t="s">
        <v>41</v>
      </c>
      <c r="H2854" s="12" t="s">
        <v>42</v>
      </c>
      <c r="I2854" s="28"/>
      <c r="J2854" s="31"/>
      <c r="K2854" s="11" t="s">
        <v>17</v>
      </c>
      <c r="N2854" s="21" t="e">
        <f>IF(J2854="NA","NA",(VLOOKUP(I2854,ObjConv,2,FALSE)/VLOOKUP(I2854,ObjConv,3,FALSE))*J2854)</f>
        <v>#N/A</v>
      </c>
    </row>
    <row r="2855" spans="1:14" x14ac:dyDescent="0.2">
      <c r="A2855" s="11" t="s">
        <v>13</v>
      </c>
      <c r="B2855" s="13" t="s">
        <v>14</v>
      </c>
      <c r="C2855" s="9">
        <v>43657</v>
      </c>
      <c r="D2855" s="7" t="s">
        <v>15</v>
      </c>
      <c r="E2855" s="27" t="s">
        <v>20</v>
      </c>
      <c r="F2855" s="13" t="s">
        <v>37</v>
      </c>
      <c r="G2855" s="29" t="s">
        <v>38</v>
      </c>
      <c r="H2855" s="12"/>
      <c r="I2855" s="28"/>
      <c r="J2855" s="31"/>
      <c r="K2855" s="11" t="s">
        <v>17</v>
      </c>
      <c r="N2855" s="21" t="e">
        <f>IF(J2855="NA","NA",(VLOOKUP(I2855,ObjConv,2,FALSE)/VLOOKUP(I2855,ObjConv,3,FALSE))*J2855)</f>
        <v>#N/A</v>
      </c>
    </row>
    <row r="2856" spans="1:14" x14ac:dyDescent="0.2">
      <c r="A2856" s="11" t="s">
        <v>13</v>
      </c>
      <c r="B2856" s="13" t="s">
        <v>14</v>
      </c>
      <c r="C2856" s="9">
        <v>43657</v>
      </c>
      <c r="D2856" s="7" t="s">
        <v>15</v>
      </c>
      <c r="E2856" s="27" t="s">
        <v>20</v>
      </c>
      <c r="F2856" s="13" t="s">
        <v>44</v>
      </c>
      <c r="G2856" s="29" t="s">
        <v>57</v>
      </c>
      <c r="H2856" s="12"/>
      <c r="I2856" s="28"/>
      <c r="J2856" s="31"/>
      <c r="K2856" s="11" t="s">
        <v>17</v>
      </c>
      <c r="L2856" t="s">
        <v>56</v>
      </c>
      <c r="N2856" s="21" t="e">
        <f>IF(J2856="NA","NA",(VLOOKUP(I2856,ObjConv,2,FALSE)/VLOOKUP(I2856,ObjConv,3,FALSE))*J2856)</f>
        <v>#N/A</v>
      </c>
    </row>
    <row r="2857" spans="1:14" x14ac:dyDescent="0.2">
      <c r="A2857" s="11" t="s">
        <v>13</v>
      </c>
      <c r="B2857" s="13" t="s">
        <v>14</v>
      </c>
      <c r="C2857" s="9">
        <v>43657</v>
      </c>
      <c r="D2857" s="7" t="s">
        <v>15</v>
      </c>
      <c r="E2857" s="27" t="s">
        <v>20</v>
      </c>
      <c r="F2857" s="13" t="s">
        <v>40</v>
      </c>
      <c r="G2857" s="29" t="s">
        <v>41</v>
      </c>
      <c r="H2857" s="12" t="s">
        <v>42</v>
      </c>
      <c r="I2857" s="28"/>
      <c r="J2857" s="31"/>
      <c r="K2857" s="11" t="s">
        <v>17</v>
      </c>
      <c r="N2857" s="21" t="e">
        <f>IF(J2857="NA","NA",(VLOOKUP(I2857,ObjConv,2,FALSE)/VLOOKUP(I2857,ObjConv,3,FALSE))*J2857)</f>
        <v>#N/A</v>
      </c>
    </row>
    <row r="2858" spans="1:14" x14ac:dyDescent="0.2">
      <c r="A2858" s="11" t="s">
        <v>13</v>
      </c>
      <c r="B2858" s="13" t="s">
        <v>14</v>
      </c>
      <c r="C2858" s="9">
        <v>43657</v>
      </c>
      <c r="D2858" s="7" t="s">
        <v>15</v>
      </c>
      <c r="E2858" s="27" t="s">
        <v>20</v>
      </c>
      <c r="F2858" s="13" t="s">
        <v>37</v>
      </c>
      <c r="G2858" s="29" t="s">
        <v>38</v>
      </c>
      <c r="H2858" s="12"/>
      <c r="I2858" s="28"/>
      <c r="J2858" s="31"/>
      <c r="K2858" s="11" t="s">
        <v>17</v>
      </c>
      <c r="N2858" s="21" t="e">
        <f>IF(J2858="NA","NA",(VLOOKUP(I2858,ObjConv,2,FALSE)/VLOOKUP(I2858,ObjConv,3,FALSE))*J2858)</f>
        <v>#N/A</v>
      </c>
    </row>
    <row r="2859" spans="1:14" x14ac:dyDescent="0.2">
      <c r="A2859" s="11" t="s">
        <v>13</v>
      </c>
      <c r="B2859" s="13" t="s">
        <v>14</v>
      </c>
      <c r="C2859" s="9">
        <v>43657</v>
      </c>
      <c r="D2859" s="7" t="s">
        <v>15</v>
      </c>
      <c r="E2859" s="27" t="s">
        <v>20</v>
      </c>
      <c r="F2859" s="13" t="s">
        <v>37</v>
      </c>
      <c r="G2859" s="29" t="s">
        <v>38</v>
      </c>
      <c r="H2859" s="12"/>
      <c r="J2859" s="31"/>
      <c r="K2859" s="11" t="s">
        <v>17</v>
      </c>
      <c r="N2859" s="21" t="e">
        <f>IF(J2859="NA","NA",(VLOOKUP(I2859,ObjConv,2,FALSE)/VLOOKUP(I2859,ObjConv,3,FALSE))*J2859)</f>
        <v>#N/A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Density_Calculations</vt:lpstr>
      <vt:lpstr>SizeID_Calculations</vt:lpstr>
      <vt:lpstr>ObjConv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Heather Wander</dc:creator>
  <cp:lastModifiedBy>Heather Wander</cp:lastModifiedBy>
  <dcterms:created xsi:type="dcterms:W3CDTF">2020-01-23T14:56:20Z</dcterms:created>
  <dcterms:modified xsi:type="dcterms:W3CDTF">2020-01-23T15:41:31Z</dcterms:modified>
</cp:coreProperties>
</file>