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k\Documents\HMProjects&amp;Lib_Py\EconomicsBased\currencyScoring\data\"/>
    </mc:Choice>
  </mc:AlternateContent>
  <xr:revisionPtr revIDLastSave="0" documentId="13_ncr:1_{703287F0-4C39-481C-961F-474ADCC65E79}" xr6:coauthVersionLast="34" xr6:coauthVersionMax="34" xr10:uidLastSave="{00000000-0000-0000-0000-000000000000}"/>
  <bookViews>
    <workbookView xWindow="0" yWindow="0" windowWidth="23040" windowHeight="9072" xr2:uid="{006F92DC-8342-C149-A0F6-E5DDDA1A9BB2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Y84" i="1" l="1"/>
  <c r="G99" i="1" l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<sst xmlns="http://schemas.openxmlformats.org/spreadsheetml/2006/main" count="91" uniqueCount="23">
  <si>
    <t>Date</t>
  </si>
  <si>
    <t>UK</t>
  </si>
  <si>
    <t>Current accoun%gdp</t>
  </si>
  <si>
    <t>Real Rate</t>
  </si>
  <si>
    <t>Reer</t>
  </si>
  <si>
    <t>FX Rate</t>
  </si>
  <si>
    <t>Japan</t>
  </si>
  <si>
    <t>Korea</t>
  </si>
  <si>
    <t>South Africa</t>
  </si>
  <si>
    <t>Germany</t>
  </si>
  <si>
    <t xml:space="preserve">Australia </t>
  </si>
  <si>
    <t>Canada</t>
  </si>
  <si>
    <t>Sweden</t>
  </si>
  <si>
    <t>France</t>
  </si>
  <si>
    <t>Italy</t>
  </si>
  <si>
    <t>Iceland</t>
  </si>
  <si>
    <t>Denmark</t>
  </si>
  <si>
    <t>New Zealand</t>
  </si>
  <si>
    <t>Israel</t>
  </si>
  <si>
    <t>Belgium</t>
  </si>
  <si>
    <t>Austria</t>
  </si>
  <si>
    <t xml:space="preserve">Finland </t>
  </si>
  <si>
    <t>Norway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</si>
</sst>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0.0000"/>
    <numFmt numFmtId="167" formatCode="0.000000000000000"/>
    <numFmt numFmtId="168" formatCode="0.00000000000000"/>
    <numFmt numFmtId="169" formatCode="0.000000000000000000"/>
  </numFmts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17" fontId="0" fillId="0" borderId="0" xfId="0" applyNumberFormat="1"/>
    <xf numFmtId="0" fontId="0" fillId="0" borderId="0" xfId="0" applyFont="1"/>
    <xf numFmtId="2" fontId="0" fillId="0" borderId="0" xfId="0" applyNumberFormat="1" applyFont="1" applyFill="1" applyBorder="1" applyAlignment="1" applyProtection="1"/>
    <xf numFmtId="165" fontId="0" fillId="0" borderId="0" xfId="0" applyNumberFormat="1" applyFont="1" applyFill="1" applyBorder="1" applyAlignment="1" applyProtection="1"/>
    <xf numFmtId="167" fontId="0" fillId="0" borderId="0" xfId="0" applyNumberFormat="1" applyFont="1" applyFill="1" applyBorder="1" applyAlignment="1" applyProtection="1"/>
    <xf numFmtId="168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right"/>
    </xf>
    <xf numFmtId="169" fontId="0" fillId="0" borderId="0" xfId="0" applyNumberFormat="1" applyFont="1" applyFill="1" applyBorder="1" applyAlignment="1" applyProtection="1"/>
    <xf numFmtId="0" fontId="0" fillId="0" borderId="3" xfId="0" applyBorder="1"/>
    <xf numFmtId="0" fontId="0" fillId="0" borderId="0" xfId="0" applyBorder="1"/>
    <xf numFmtId="17" fontId="0" fillId="0" borderId="3" xfId="0" applyNumberFormat="1" applyBorder="1"/>
    <xf numFmtId="17" fontId="0" fillId="0" borderId="0" xfId="0" applyNumberFormat="1" applyBorder="1"/>
    <xf numFmtId="167" fontId="0" fillId="0" borderId="4" xfId="0" applyNumberFormat="1" applyFont="1" applyFill="1" applyBorder="1" applyAlignment="1" applyProtection="1"/>
    <xf numFmtId="0" fontId="1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Continuous" wrapText="1"/>
    </xf>
    <xf numFmtId="0" fontId="1" fillId="2" borderId="2" xfId="0" applyFont="1" applyFill="1" applyBorder="1" applyAlignment="1">
      <alignment horizontal="left" wrapText="1"/>
    </xf>
    <xf numFmtId="164" fontId="1" fillId="2" borderId="2" xfId="0" applyNumberFormat="1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centerContinuous" wrapText="1"/>
    </xf>
    <xf numFmtId="17" fontId="0" fillId="0" borderId="8" xfId="0" applyNumberFormat="1" applyBorder="1"/>
    <xf numFmtId="17" fontId="0" fillId="0" borderId="9" xfId="0" applyNumberFormat="1" applyBorder="1"/>
    <xf numFmtId="0" fontId="0" fillId="0" borderId="8" xfId="0" applyBorder="1"/>
    <xf numFmtId="0" fontId="0" fillId="0" borderId="9" xfId="0" applyBorder="1"/>
    <xf numFmtId="2" fontId="0" fillId="0" borderId="9" xfId="0" applyNumberFormat="1" applyFont="1" applyFill="1" applyBorder="1" applyAlignment="1" applyProtection="1"/>
    <xf numFmtId="165" fontId="0" fillId="0" borderId="9" xfId="0" applyNumberFormat="1" applyFont="1" applyFill="1" applyBorder="1" applyAlignment="1" applyProtection="1"/>
    <xf numFmtId="167" fontId="0" fillId="0" borderId="9" xfId="0" applyNumberFormat="1" applyFont="1" applyFill="1" applyBorder="1" applyAlignment="1" applyProtection="1"/>
    <xf numFmtId="168" fontId="0" fillId="0" borderId="9" xfId="0" applyNumberFormat="1" applyFont="1" applyFill="1" applyBorder="1" applyAlignment="1" applyProtection="1"/>
    <xf numFmtId="169" fontId="0" fillId="0" borderId="9" xfId="0" applyNumberFormat="1" applyFont="1" applyFill="1" applyBorder="1" applyAlignment="1" applyProtection="1"/>
    <xf numFmtId="167" fontId="0" fillId="0" borderId="10" xfId="0" applyNumberFormat="1" applyFont="1" applyFill="1" applyBorder="1" applyAlignment="1" applyProtection="1"/>
    <xf numFmtId="0" fontId="0" fillId="0" borderId="4" xfId="0" applyBorder="1"/>
    <xf numFmtId="0" fontId="0" fillId="0" borderId="10" xfId="0" applyBorder="1"/>
    <xf numFmtId="165" fontId="0" fillId="0" borderId="4" xfId="0" applyNumberFormat="1" applyFont="1" applyFill="1" applyBorder="1" applyAlignment="1" applyProtection="1"/>
    <xf numFmtId="165" fontId="0" fillId="0" borderId="10" xfId="0" applyNumberFormat="1" applyFont="1" applyFill="1" applyBorder="1" applyAlignment="1" applyProtection="1"/>
    <xf numFmtId="0" fontId="0" fillId="0" borderId="3" xfId="0" applyFont="1" applyBorder="1"/>
    <xf numFmtId="168" fontId="0" fillId="0" borderId="4" xfId="0" applyNumberFormat="1" applyFont="1" applyFill="1" applyBorder="1" applyAlignment="1" applyProtection="1"/>
    <xf numFmtId="168" fontId="0" fillId="0" borderId="10" xfId="0" applyNumberFormat="1" applyFont="1" applyFill="1" applyBorder="1" applyAlignment="1" applyProtection="1"/>
    <xf numFmtId="169" fontId="0" fillId="0" borderId="4" xfId="0" applyNumberFormat="1" applyFont="1" applyFill="1" applyBorder="1" applyAlignment="1" applyProtection="1"/>
    <xf numFmtId="169" fontId="0" fillId="0" borderId="10" xfId="0" applyNumberFormat="1" applyFont="1" applyFill="1" applyBorder="1" applyAlignment="1" applyProtection="1"/>
    <xf numFmtId="0" fontId="0" fillId="0" borderId="0" xfId="0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Continuous" wrapText="1"/>
    </xf>
    <xf numFmtId="0" fontId="1" fillId="2" borderId="12" xfId="0" applyFont="1" applyFill="1" applyBorder="1" applyAlignment="1">
      <alignment horizontal="centerContinuous" wrapText="1"/>
    </xf>
    <xf numFmtId="0" fontId="1" fillId="2" borderId="11" xfId="0" applyFont="1" applyFill="1" applyBorder="1" applyAlignment="1">
      <alignment horizontal="centerContinuous" wrapText="1"/>
    </xf>
    <xf numFmtId="0" fontId="1" fillId="2" borderId="13" xfId="0" applyFont="1" applyFill="1" applyBorder="1" applyAlignment="1">
      <alignment horizontal="centerContinuous" vertical="center" wrapText="1"/>
    </xf>
    <xf numFmtId="0" fontId="1" fillId="2" borderId="12" xfId="0" applyFont="1" applyFill="1" applyBorder="1" applyAlignment="1">
      <alignment horizontal="centerContinuous" vertical="center" wrapText="1"/>
    </xf>
    <xf numFmtId="0" fontId="1" fillId="2" borderId="11" xfId="0" applyFont="1" applyFill="1" applyBorder="1" applyAlignment="1">
      <alignment horizontal="centerContinuous" vertical="center" wrapText="1"/>
    </xf>
    <xf numFmtId="164" fontId="1" fillId="2" borderId="13" xfId="0" applyNumberFormat="1" applyFont="1" applyFill="1" applyBorder="1" applyAlignment="1">
      <alignment horizontal="centerContinuous" wrapText="1"/>
    </xf>
    <xf numFmtId="164" fontId="1" fillId="2" borderId="12" xfId="0" applyNumberFormat="1" applyFont="1" applyFill="1" applyBorder="1" applyAlignment="1">
      <alignment horizontal="centerContinuous" wrapText="1"/>
    </xf>
    <xf numFmtId="164" fontId="1" fillId="2" borderId="11" xfId="0" applyNumberFormat="1" applyFont="1" applyFill="1" applyBorder="1" applyAlignment="1">
      <alignment horizontal="left" wrapText="1"/>
    </xf>
    <xf numFmtId="164" fontId="1" fillId="2" borderId="13" xfId="0" applyNumberFormat="1" applyFont="1" applyFill="1" applyBorder="1" applyAlignment="1">
      <alignment horizontal="centerContinuous" vertical="center" wrapText="1"/>
    </xf>
    <xf numFmtId="164" fontId="1" fillId="2" borderId="12" xfId="0" applyNumberFormat="1" applyFont="1" applyFill="1" applyBorder="1" applyAlignment="1">
      <alignment horizontal="centerContinuous" vertical="center" wrapText="1"/>
    </xf>
    <xf numFmtId="164" fontId="1" fillId="2" borderId="11" xfId="0" applyNumberFormat="1" applyFont="1" applyFill="1" applyBorder="1" applyAlignment="1">
      <alignment horizontal="centerContinuous" wrapText="1"/>
    </xf>
    <xf numFmtId="164" fontId="1" fillId="2" borderId="11" xfId="0" applyNumberFormat="1" applyFont="1" applyFill="1" applyBorder="1" applyAlignment="1">
      <alignment horizontal="centerContinuous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B12D7-B6AF-2F4E-8B89-E0269EA6FEAF}">
  <dimension ref="A1:CN2255"/>
  <sheetViews>
    <sheetView tabSelected="1" workbookViewId="0">
      <selection activeCell="N1" sqref="N1:R1048576"/>
    </sheetView>
  </sheetViews>
  <sheetFormatPr defaultColWidth="11.19921875" defaultRowHeight="15.6" x14ac:dyDescent="0.3"/>
  <cols>
    <col min="2" max="2" width="9.69921875" customWidth="1"/>
    <col min="3" max="3" width="0.5" customWidth="1"/>
    <col min="4" max="4" width="14.5" customWidth="1"/>
    <col min="8" max="8" width="2.69921875" customWidth="1"/>
    <col min="9" max="9" width="12.19921875" customWidth="1"/>
    <col min="13" max="13" width="2.296875" customWidth="1"/>
    <col min="14" max="14" width="11.796875" customWidth="1"/>
    <col min="18" max="18" width="2.19921875" customWidth="1"/>
    <col min="19" max="19" width="12.19921875" customWidth="1"/>
    <col min="23" max="23" width="2.5" customWidth="1"/>
    <col min="24" max="24" width="13.5" customWidth="1"/>
    <col min="28" max="28" width="3.19921875" customWidth="1"/>
    <col min="29" max="29" width="13" customWidth="1"/>
    <col min="33" max="33" width="1.796875" customWidth="1"/>
    <col min="34" max="34" width="11.296875" customWidth="1"/>
    <col min="38" max="38" width="1.296875" customWidth="1"/>
    <col min="39" max="39" width="12" customWidth="1"/>
    <col min="43" max="43" width="2" customWidth="1"/>
    <col min="44" max="44" width="11.19921875" customWidth="1"/>
    <col min="47" max="47" width="17.796875" bestFit="1" customWidth="1"/>
    <col min="48" max="48" width="2.19921875" customWidth="1"/>
    <col min="49" max="49" width="11.796875" customWidth="1"/>
    <col min="52" max="52" width="17.796875" bestFit="1" customWidth="1"/>
    <col min="53" max="53" width="2.5" customWidth="1"/>
    <col min="54" max="54" width="11.296875" customWidth="1"/>
    <col min="57" max="57" width="19.796875" bestFit="1" customWidth="1"/>
    <col min="58" max="58" width="2" customWidth="1"/>
    <col min="59" max="59" width="11.796875" customWidth="1"/>
    <col min="62" max="62" width="16.796875" bestFit="1" customWidth="1"/>
    <col min="63" max="63" width="1.796875" customWidth="1"/>
    <col min="64" max="64" width="11.19921875" customWidth="1"/>
    <col min="68" max="68" width="2.5" customWidth="1"/>
    <col min="69" max="69" width="11.5" customWidth="1"/>
    <col min="73" max="73" width="1.19921875" customWidth="1"/>
    <col min="74" max="74" width="11.19921875" customWidth="1"/>
    <col min="77" max="77" width="20.796875" bestFit="1" customWidth="1"/>
    <col min="78" max="78" width="1.5" customWidth="1"/>
    <col min="79" max="79" width="12" customWidth="1"/>
    <col min="82" max="82" width="17.796875" bestFit="1" customWidth="1"/>
    <col min="83" max="83" width="2" customWidth="1"/>
    <col min="84" max="84" width="11.69921875" customWidth="1"/>
    <col min="87" max="87" width="17.796875" bestFit="1" customWidth="1"/>
    <col min="88" max="88" width="1.19921875" customWidth="1"/>
    <col min="89" max="89" width="11.5" customWidth="1"/>
    <col min="92" max="92" width="17.796875" bestFit="1" customWidth="1"/>
  </cols>
  <sheetData>
    <row r="1" spans="1:92" x14ac:dyDescent="0.3">
      <c r="B1" s="18" t="s">
        <v>0</v>
      </c>
      <c r="C1" s="14"/>
      <c r="D1" s="42" t="s">
        <v>1</v>
      </c>
      <c r="E1" s="43"/>
      <c r="F1" s="43"/>
      <c r="G1" s="44"/>
      <c r="H1" s="15"/>
      <c r="I1" s="45" t="s">
        <v>6</v>
      </c>
      <c r="J1" s="46"/>
      <c r="K1" s="46"/>
      <c r="L1" s="47"/>
      <c r="M1" s="16"/>
      <c r="N1" s="51" t="s">
        <v>7</v>
      </c>
      <c r="O1" s="52"/>
      <c r="P1" s="52"/>
      <c r="Q1" s="54"/>
      <c r="R1" s="17"/>
      <c r="S1" s="51" t="s">
        <v>8</v>
      </c>
      <c r="T1" s="52"/>
      <c r="U1" s="52"/>
      <c r="V1" s="54"/>
      <c r="W1" s="17"/>
      <c r="X1" s="48" t="s">
        <v>9</v>
      </c>
      <c r="Y1" s="49"/>
      <c r="Z1" s="49"/>
      <c r="AA1" s="53"/>
      <c r="AB1" s="17"/>
      <c r="AC1" s="48" t="s">
        <v>10</v>
      </c>
      <c r="AD1" s="49"/>
      <c r="AE1" s="49"/>
      <c r="AF1" s="53"/>
      <c r="AG1" s="17"/>
      <c r="AH1" s="48" t="s">
        <v>11</v>
      </c>
      <c r="AI1" s="49"/>
      <c r="AJ1" s="49"/>
      <c r="AK1" s="50"/>
      <c r="AL1" s="17"/>
      <c r="AM1" s="48" t="s">
        <v>12</v>
      </c>
      <c r="AN1" s="49"/>
      <c r="AO1" s="49"/>
      <c r="AP1" s="53"/>
      <c r="AQ1" s="17"/>
      <c r="AR1" s="48" t="s">
        <v>13</v>
      </c>
      <c r="AS1" s="49"/>
      <c r="AT1" s="49"/>
      <c r="AU1" s="53"/>
      <c r="AV1" s="17"/>
      <c r="AW1" s="48" t="s">
        <v>14</v>
      </c>
      <c r="AX1" s="49"/>
      <c r="AY1" s="49"/>
      <c r="AZ1" s="53"/>
      <c r="BA1" s="17"/>
      <c r="BB1" s="48" t="s">
        <v>15</v>
      </c>
      <c r="BC1" s="49"/>
      <c r="BD1" s="49"/>
      <c r="BE1" s="53"/>
      <c r="BF1" s="17"/>
      <c r="BG1" s="48" t="s">
        <v>22</v>
      </c>
      <c r="BH1" s="49"/>
      <c r="BI1" s="49"/>
      <c r="BJ1" s="53"/>
      <c r="BK1" s="17"/>
      <c r="BL1" s="48" t="s">
        <v>16</v>
      </c>
      <c r="BM1" s="49"/>
      <c r="BN1" s="49"/>
      <c r="BO1" s="53"/>
      <c r="BP1" s="17"/>
      <c r="BQ1" s="48" t="s">
        <v>17</v>
      </c>
      <c r="BR1" s="49"/>
      <c r="BS1" s="49"/>
      <c r="BT1" s="53"/>
      <c r="BU1" s="17"/>
      <c r="BV1" s="48" t="s">
        <v>18</v>
      </c>
      <c r="BW1" s="49"/>
      <c r="BX1" s="49"/>
      <c r="BY1" s="53"/>
      <c r="BZ1" s="17"/>
      <c r="CA1" s="48" t="s">
        <v>19</v>
      </c>
      <c r="CB1" s="49"/>
      <c r="CC1" s="49"/>
      <c r="CD1" s="53"/>
      <c r="CE1" s="17"/>
      <c r="CF1" s="48" t="s">
        <v>20</v>
      </c>
      <c r="CG1" s="49"/>
      <c r="CH1" s="49"/>
      <c r="CI1" s="53"/>
      <c r="CJ1" s="17"/>
      <c r="CK1" s="48" t="s">
        <v>21</v>
      </c>
      <c r="CL1" s="49"/>
      <c r="CM1" s="49"/>
      <c r="CN1" s="53"/>
    </row>
    <row r="2" spans="1:92" ht="46.8" x14ac:dyDescent="0.3">
      <c r="A2" s="38"/>
      <c r="B2" s="39"/>
      <c r="C2" s="40"/>
      <c r="D2" s="39" t="s">
        <v>2</v>
      </c>
      <c r="E2" s="40" t="s">
        <v>3</v>
      </c>
      <c r="F2" s="40" t="s">
        <v>4</v>
      </c>
      <c r="G2" s="41" t="s">
        <v>5</v>
      </c>
      <c r="H2" s="40"/>
      <c r="I2" s="39" t="s">
        <v>2</v>
      </c>
      <c r="J2" s="40" t="s">
        <v>3</v>
      </c>
      <c r="K2" s="40" t="s">
        <v>4</v>
      </c>
      <c r="L2" s="41" t="s">
        <v>5</v>
      </c>
      <c r="M2" s="40"/>
      <c r="N2" s="39" t="s">
        <v>2</v>
      </c>
      <c r="O2" s="40" t="s">
        <v>3</v>
      </c>
      <c r="P2" s="40" t="s">
        <v>4</v>
      </c>
      <c r="Q2" s="41" t="s">
        <v>5</v>
      </c>
      <c r="R2" s="40"/>
      <c r="S2" s="39" t="s">
        <v>2</v>
      </c>
      <c r="T2" s="40" t="s">
        <v>3</v>
      </c>
      <c r="U2" s="40" t="s">
        <v>4</v>
      </c>
      <c r="V2" s="41" t="s">
        <v>5</v>
      </c>
      <c r="W2" s="40"/>
      <c r="X2" s="39" t="s">
        <v>2</v>
      </c>
      <c r="Y2" s="40" t="s">
        <v>3</v>
      </c>
      <c r="Z2" s="40" t="s">
        <v>4</v>
      </c>
      <c r="AA2" s="41" t="s">
        <v>5</v>
      </c>
      <c r="AB2" s="40"/>
      <c r="AC2" s="39" t="s">
        <v>2</v>
      </c>
      <c r="AD2" s="40" t="s">
        <v>3</v>
      </c>
      <c r="AE2" s="40" t="s">
        <v>4</v>
      </c>
      <c r="AF2" s="41" t="s">
        <v>5</v>
      </c>
      <c r="AG2" s="40"/>
      <c r="AH2" s="39" t="s">
        <v>2</v>
      </c>
      <c r="AI2" s="40" t="s">
        <v>3</v>
      </c>
      <c r="AJ2" s="40" t="s">
        <v>4</v>
      </c>
      <c r="AK2" s="41" t="s">
        <v>5</v>
      </c>
      <c r="AL2" s="40"/>
      <c r="AM2" s="39" t="s">
        <v>2</v>
      </c>
      <c r="AN2" s="40" t="s">
        <v>3</v>
      </c>
      <c r="AO2" s="40" t="s">
        <v>4</v>
      </c>
      <c r="AP2" s="41" t="s">
        <v>5</v>
      </c>
      <c r="AQ2" s="40"/>
      <c r="AR2" s="39" t="s">
        <v>2</v>
      </c>
      <c r="AS2" s="40" t="s">
        <v>3</v>
      </c>
      <c r="AT2" s="40" t="s">
        <v>4</v>
      </c>
      <c r="AU2" s="41" t="s">
        <v>5</v>
      </c>
      <c r="AV2" s="40"/>
      <c r="AW2" s="39" t="s">
        <v>2</v>
      </c>
      <c r="AX2" s="40" t="s">
        <v>3</v>
      </c>
      <c r="AY2" s="40" t="s">
        <v>4</v>
      </c>
      <c r="AZ2" s="41" t="s">
        <v>5</v>
      </c>
      <c r="BA2" s="40"/>
      <c r="BB2" s="39" t="s">
        <v>2</v>
      </c>
      <c r="BC2" s="40" t="s">
        <v>3</v>
      </c>
      <c r="BD2" s="40" t="s">
        <v>4</v>
      </c>
      <c r="BE2" s="41" t="s">
        <v>5</v>
      </c>
      <c r="BF2" s="40"/>
      <c r="BG2" s="39" t="s">
        <v>2</v>
      </c>
      <c r="BH2" s="40" t="s">
        <v>3</v>
      </c>
      <c r="BI2" s="40" t="s">
        <v>4</v>
      </c>
      <c r="BJ2" s="41" t="s">
        <v>5</v>
      </c>
      <c r="BK2" s="40"/>
      <c r="BL2" s="39" t="s">
        <v>2</v>
      </c>
      <c r="BM2" s="40" t="s">
        <v>3</v>
      </c>
      <c r="BN2" s="40" t="s">
        <v>4</v>
      </c>
      <c r="BO2" s="41" t="s">
        <v>5</v>
      </c>
      <c r="BP2" s="40"/>
      <c r="BQ2" s="39" t="s">
        <v>2</v>
      </c>
      <c r="BR2" s="40" t="s">
        <v>3</v>
      </c>
      <c r="BS2" s="40" t="s">
        <v>4</v>
      </c>
      <c r="BT2" s="41" t="s">
        <v>5</v>
      </c>
      <c r="BU2" s="40"/>
      <c r="BV2" s="39" t="s">
        <v>2</v>
      </c>
      <c r="BW2" s="40" t="s">
        <v>3</v>
      </c>
      <c r="BX2" s="40" t="s">
        <v>4</v>
      </c>
      <c r="BY2" s="41" t="s">
        <v>5</v>
      </c>
      <c r="BZ2" s="40"/>
      <c r="CA2" s="39" t="s">
        <v>2</v>
      </c>
      <c r="CB2" s="40" t="s">
        <v>3</v>
      </c>
      <c r="CC2" s="40" t="s">
        <v>4</v>
      </c>
      <c r="CD2" s="41" t="s">
        <v>5</v>
      </c>
      <c r="CE2" s="40"/>
      <c r="CF2" s="39" t="s">
        <v>2</v>
      </c>
      <c r="CG2" s="40" t="s">
        <v>3</v>
      </c>
      <c r="CH2" s="40" t="s">
        <v>4</v>
      </c>
      <c r="CI2" s="41" t="s">
        <v>5</v>
      </c>
      <c r="CJ2" s="40"/>
      <c r="CK2" s="39" t="s">
        <v>2</v>
      </c>
      <c r="CL2" s="40" t="s">
        <v>3</v>
      </c>
      <c r="CM2" s="40" t="s">
        <v>4</v>
      </c>
      <c r="CN2" s="41" t="s">
        <v>5</v>
      </c>
    </row>
    <row r="3" spans="1:92" x14ac:dyDescent="0.3">
      <c r="B3" s="11">
        <v>40188</v>
      </c>
      <c r="C3" s="12"/>
      <c r="D3" s="9">
        <v>-2.848071</v>
      </c>
      <c r="E3" s="10">
        <v>4.0025000000000004</v>
      </c>
      <c r="F3" s="3">
        <v>100.52</v>
      </c>
      <c r="G3" s="29">
        <f>1/F3</f>
        <v>9.9482690011937925E-3</v>
      </c>
      <c r="H3" s="10"/>
      <c r="I3" s="9">
        <v>4.0006550000000001</v>
      </c>
      <c r="J3" s="10">
        <v>1.3080000000000001</v>
      </c>
      <c r="K3" s="3">
        <v>96.77</v>
      </c>
      <c r="L3" s="31">
        <v>91.101100000000002</v>
      </c>
      <c r="M3" s="4"/>
      <c r="N3" s="9">
        <v>0.86142680000000005</v>
      </c>
      <c r="O3" s="10">
        <v>5.35</v>
      </c>
      <c r="P3" s="3">
        <v>101.43</v>
      </c>
      <c r="Q3" s="31">
        <v>1115.4591</v>
      </c>
      <c r="R3" s="4"/>
      <c r="S3" s="9">
        <v>-3.0005160000000002</v>
      </c>
      <c r="T3" s="10">
        <v>9.24</v>
      </c>
      <c r="U3" s="3">
        <v>95.48</v>
      </c>
      <c r="V3" s="31">
        <v>7.4630999999999998</v>
      </c>
      <c r="W3" s="4"/>
      <c r="X3" s="9">
        <v>5.6503730000000001</v>
      </c>
      <c r="Y3" s="10">
        <v>3.26</v>
      </c>
      <c r="Z3" s="3">
        <v>103.94</v>
      </c>
      <c r="AA3" s="29">
        <v>0.71602463124731486</v>
      </c>
      <c r="AB3" s="10"/>
      <c r="AC3" s="9">
        <v>-5.6767099999999999</v>
      </c>
      <c r="AD3" s="10">
        <v>5.5575000000000001</v>
      </c>
      <c r="AE3" s="3">
        <v>98.88</v>
      </c>
      <c r="AF3" s="29">
        <v>1.0956502684343159</v>
      </c>
      <c r="AG3" s="10"/>
      <c r="AH3" s="9">
        <v>-3.2952530000000002</v>
      </c>
      <c r="AI3" s="10">
        <v>3.4849999999999999</v>
      </c>
      <c r="AJ3" s="3">
        <v>98.11</v>
      </c>
      <c r="AK3" s="31">
        <v>1.0438000000000001</v>
      </c>
      <c r="AL3" s="4"/>
      <c r="AM3" s="9">
        <v>5.6590290000000003</v>
      </c>
      <c r="AN3" s="10">
        <v>3.37</v>
      </c>
      <c r="AO3" s="3">
        <v>96.67</v>
      </c>
      <c r="AP3" s="31">
        <v>7.1534000000000004</v>
      </c>
      <c r="AQ3" s="4"/>
      <c r="AR3" s="9">
        <v>-1.346449</v>
      </c>
      <c r="AS3" s="10">
        <v>3.5156999999999998</v>
      </c>
      <c r="AT3" s="3">
        <v>102.98</v>
      </c>
      <c r="AU3" s="13">
        <v>0.70014285714285696</v>
      </c>
      <c r="AV3" s="5"/>
      <c r="AW3" s="9">
        <v>-2.8472520000000001</v>
      </c>
      <c r="AX3" s="10">
        <v>4.0778999999999996</v>
      </c>
      <c r="AY3" s="3">
        <v>103.41</v>
      </c>
      <c r="AZ3" s="13">
        <v>0.70014285714285696</v>
      </c>
      <c r="BA3" s="5"/>
      <c r="BB3" s="9">
        <v>9.2863249999999994E-2</v>
      </c>
      <c r="BC3" s="10">
        <v>7.65</v>
      </c>
      <c r="BD3" s="3">
        <v>92.61</v>
      </c>
      <c r="BE3" s="13">
        <v>125.628095238095</v>
      </c>
      <c r="BF3" s="5"/>
      <c r="BG3" s="9">
        <v>12.246560000000001</v>
      </c>
      <c r="BH3" s="10">
        <v>4.08</v>
      </c>
      <c r="BI3" s="3">
        <v>101.86</v>
      </c>
      <c r="BJ3" s="34">
        <v>5.7346190476190504</v>
      </c>
      <c r="BK3" s="6"/>
      <c r="BL3" s="9">
        <v>5.8109669999999998</v>
      </c>
      <c r="BM3" s="10">
        <v>3.5684</v>
      </c>
      <c r="BN3" s="3">
        <v>103.15</v>
      </c>
      <c r="BO3" s="31">
        <v>5.2176999999999998</v>
      </c>
      <c r="BP3" s="4"/>
      <c r="BQ3" s="9">
        <v>-0.99716530000000003</v>
      </c>
      <c r="BR3" s="10">
        <v>6</v>
      </c>
      <c r="BS3" s="3">
        <v>100.24</v>
      </c>
      <c r="BT3" s="29">
        <v>1.3768415255404105</v>
      </c>
      <c r="BU3" s="10"/>
      <c r="BV3" s="9">
        <v>5.2913969999999999</v>
      </c>
      <c r="BW3" s="10">
        <v>5.12</v>
      </c>
      <c r="BX3" s="3">
        <v>98.35</v>
      </c>
      <c r="BY3" s="36">
        <v>3.7240000000000002</v>
      </c>
      <c r="BZ3" s="8"/>
      <c r="CA3" s="9">
        <v>9.0055029999999994E-2</v>
      </c>
      <c r="CB3" s="10">
        <v>3.75</v>
      </c>
      <c r="CC3" s="3">
        <v>102.47</v>
      </c>
      <c r="CD3" s="13">
        <v>0.70014285714285696</v>
      </c>
      <c r="CE3" s="5"/>
      <c r="CF3" s="9">
        <v>3.8671310000000001</v>
      </c>
      <c r="CG3" s="10">
        <v>3.75</v>
      </c>
      <c r="CH3" s="3">
        <v>101.87</v>
      </c>
      <c r="CI3" s="13">
        <v>0.70014285714285696</v>
      </c>
      <c r="CJ3" s="5"/>
      <c r="CK3" s="9">
        <v>2.290082</v>
      </c>
      <c r="CL3" s="10">
        <v>3.49</v>
      </c>
      <c r="CM3" s="3">
        <v>103.88</v>
      </c>
      <c r="CN3" s="13">
        <v>0.70014285714285696</v>
      </c>
    </row>
    <row r="4" spans="1:92" x14ac:dyDescent="0.3">
      <c r="B4" s="11">
        <v>40219</v>
      </c>
      <c r="C4" s="12"/>
      <c r="D4" s="9"/>
      <c r="E4" s="10">
        <v>4.0624000000000002</v>
      </c>
      <c r="F4" s="3">
        <v>99.66</v>
      </c>
      <c r="G4" s="29">
        <f t="shared" ref="G4:G67" si="0">1/F4</f>
        <v>1.0034115994380895E-2</v>
      </c>
      <c r="H4" s="10"/>
      <c r="I4" s="9"/>
      <c r="J4" s="10">
        <v>1.2949999999999999</v>
      </c>
      <c r="K4" s="3">
        <v>98.57</v>
      </c>
      <c r="L4" s="31">
        <v>90.139499999999998</v>
      </c>
      <c r="M4" s="4"/>
      <c r="N4" s="9"/>
      <c r="O4" s="10">
        <v>5.3</v>
      </c>
      <c r="P4" s="3">
        <v>100.39</v>
      </c>
      <c r="Q4" s="31">
        <v>1164.8409999999999</v>
      </c>
      <c r="R4" s="4"/>
      <c r="S4" s="9"/>
      <c r="T4" s="10">
        <v>9.11</v>
      </c>
      <c r="U4" s="3">
        <v>94.86</v>
      </c>
      <c r="V4" s="31">
        <v>7.6680000000000001</v>
      </c>
      <c r="W4" s="4"/>
      <c r="X4" s="9"/>
      <c r="Y4" s="10">
        <v>3.17</v>
      </c>
      <c r="Z4" s="3">
        <v>102.39</v>
      </c>
      <c r="AA4" s="29">
        <v>0.73691967575534267</v>
      </c>
      <c r="AB4" s="10"/>
      <c r="AC4" s="9"/>
      <c r="AD4" s="10">
        <v>5.4775</v>
      </c>
      <c r="AE4" s="3">
        <v>97.06</v>
      </c>
      <c r="AF4" s="29">
        <v>1.1290504685559444</v>
      </c>
      <c r="AG4" s="10"/>
      <c r="AH4" s="9"/>
      <c r="AI4" s="10">
        <v>3.4236840000000002</v>
      </c>
      <c r="AJ4" s="3">
        <v>97.64</v>
      </c>
      <c r="AK4" s="31">
        <v>1.0571999999999999</v>
      </c>
      <c r="AL4" s="4"/>
      <c r="AM4" s="9"/>
      <c r="AN4" s="10">
        <v>3.28</v>
      </c>
      <c r="AO4" s="3">
        <v>97.94</v>
      </c>
      <c r="AP4" s="31">
        <v>7.2683</v>
      </c>
      <c r="AQ4" s="4"/>
      <c r="AR4" s="9"/>
      <c r="AS4" s="10">
        <v>3.4980500000000001</v>
      </c>
      <c r="AT4" s="3">
        <v>101.92</v>
      </c>
      <c r="AU4" s="13">
        <v>0.73085</v>
      </c>
      <c r="AV4" s="5"/>
      <c r="AW4" s="9"/>
      <c r="AX4" s="10">
        <v>4.0469999999999997</v>
      </c>
      <c r="AY4" s="3">
        <v>101.79</v>
      </c>
      <c r="AZ4" s="13">
        <v>0.73085</v>
      </c>
      <c r="BA4" s="5"/>
      <c r="BB4" s="9"/>
      <c r="BC4" s="10">
        <v>7.36</v>
      </c>
      <c r="BD4" s="3">
        <v>94.11</v>
      </c>
      <c r="BE4" s="13">
        <v>128.202</v>
      </c>
      <c r="BF4" s="5"/>
      <c r="BG4" s="9"/>
      <c r="BH4" s="10">
        <v>3.87</v>
      </c>
      <c r="BI4" s="3">
        <v>101.97</v>
      </c>
      <c r="BJ4" s="34">
        <v>5.9128499999999997</v>
      </c>
      <c r="BK4" s="6"/>
      <c r="BL4" s="9"/>
      <c r="BM4" s="10">
        <v>3.4963000000000002</v>
      </c>
      <c r="BN4" s="3">
        <v>102.4</v>
      </c>
      <c r="BO4" s="31">
        <v>5.4413999999999998</v>
      </c>
      <c r="BP4" s="4"/>
      <c r="BQ4" s="9"/>
      <c r="BR4" s="10">
        <v>5.86</v>
      </c>
      <c r="BS4" s="3">
        <v>97.49</v>
      </c>
      <c r="BT4" s="29">
        <v>1.434102968593145</v>
      </c>
      <c r="BU4" s="10"/>
      <c r="BV4" s="9"/>
      <c r="BW4" s="10">
        <v>4.97</v>
      </c>
      <c r="BX4" s="3">
        <v>98.52</v>
      </c>
      <c r="BY4" s="36">
        <v>3.7959999999999998</v>
      </c>
      <c r="BZ4" s="8"/>
      <c r="CA4" s="9"/>
      <c r="CB4" s="10">
        <v>3.73</v>
      </c>
      <c r="CC4" s="3">
        <v>101.34</v>
      </c>
      <c r="CD4" s="13">
        <v>0.73085</v>
      </c>
      <c r="CE4" s="5"/>
      <c r="CF4" s="9"/>
      <c r="CG4" s="10">
        <v>3.66</v>
      </c>
      <c r="CH4" s="3">
        <v>100.73</v>
      </c>
      <c r="CI4" s="13">
        <v>0.73085</v>
      </c>
      <c r="CJ4" s="5"/>
      <c r="CK4" s="9"/>
      <c r="CL4" s="10">
        <v>3.38</v>
      </c>
      <c r="CM4" s="3">
        <v>102.08</v>
      </c>
      <c r="CN4" s="13">
        <v>0.73085</v>
      </c>
    </row>
    <row r="5" spans="1:92" x14ac:dyDescent="0.3">
      <c r="B5" s="11">
        <v>40247</v>
      </c>
      <c r="C5" s="12"/>
      <c r="D5" s="9"/>
      <c r="E5" s="10">
        <v>4.0914999999999999</v>
      </c>
      <c r="F5" s="3">
        <v>96.08</v>
      </c>
      <c r="G5" s="29">
        <f t="shared" si="0"/>
        <v>1.0407993338884263E-2</v>
      </c>
      <c r="H5" s="10"/>
      <c r="I5" s="9"/>
      <c r="J5" s="10">
        <v>1.361</v>
      </c>
      <c r="K5" s="3">
        <v>97.79</v>
      </c>
      <c r="L5" s="31">
        <v>90.716099999999997</v>
      </c>
      <c r="M5" s="4"/>
      <c r="N5" s="9"/>
      <c r="O5" s="10">
        <v>4.92</v>
      </c>
      <c r="P5" s="3">
        <v>102.09</v>
      </c>
      <c r="Q5" s="31">
        <v>1214.1114</v>
      </c>
      <c r="R5" s="4"/>
      <c r="S5" s="9"/>
      <c r="T5" s="10">
        <v>8.92</v>
      </c>
      <c r="U5" s="3">
        <v>98.62</v>
      </c>
      <c r="V5" s="31">
        <v>7.4057000000000004</v>
      </c>
      <c r="W5" s="4"/>
      <c r="X5" s="9"/>
      <c r="Y5" s="10">
        <v>3.1</v>
      </c>
      <c r="Z5" s="3">
        <v>101.84</v>
      </c>
      <c r="AA5" s="29">
        <v>0.74189479931745672</v>
      </c>
      <c r="AB5" s="10"/>
      <c r="AC5" s="9"/>
      <c r="AD5" s="10">
        <v>5.62</v>
      </c>
      <c r="AE5" s="3">
        <v>99.69</v>
      </c>
      <c r="AF5" s="29">
        <v>1.0961306587745259</v>
      </c>
      <c r="AG5" s="10"/>
      <c r="AH5" s="9"/>
      <c r="AI5" s="10">
        <v>3.4904350000000002</v>
      </c>
      <c r="AJ5" s="3">
        <v>100.32</v>
      </c>
      <c r="AK5" s="31">
        <v>1.0228999999999999</v>
      </c>
      <c r="AL5" s="4"/>
      <c r="AM5" s="9"/>
      <c r="AN5" s="10">
        <v>3.2</v>
      </c>
      <c r="AO5" s="3">
        <v>99.28</v>
      </c>
      <c r="AP5" s="31">
        <v>7.1630000000000003</v>
      </c>
      <c r="AQ5" s="4"/>
      <c r="AR5" s="9"/>
      <c r="AS5" s="10">
        <v>3.4373909999999999</v>
      </c>
      <c r="AT5" s="3">
        <v>101.6</v>
      </c>
      <c r="AU5" s="13">
        <v>0.73699999999999999</v>
      </c>
      <c r="AV5" s="5"/>
      <c r="AW5" s="9"/>
      <c r="AX5" s="10">
        <v>3.9449999999999998</v>
      </c>
      <c r="AY5" s="3">
        <v>101.12</v>
      </c>
      <c r="AZ5" s="13">
        <v>0.73699999999999999</v>
      </c>
      <c r="BA5" s="5"/>
      <c r="BB5" s="9"/>
      <c r="BC5" s="10">
        <v>6.83</v>
      </c>
      <c r="BD5" s="3">
        <v>94.92</v>
      </c>
      <c r="BE5" s="13">
        <v>127.54347826087</v>
      </c>
      <c r="BF5" s="5"/>
      <c r="BG5" s="9"/>
      <c r="BH5" s="10">
        <v>3.85</v>
      </c>
      <c r="BI5" s="3">
        <v>102.01</v>
      </c>
      <c r="BJ5" s="34">
        <v>5.9194782608695702</v>
      </c>
      <c r="BK5" s="6"/>
      <c r="BL5" s="9"/>
      <c r="BM5" s="10">
        <v>3.3997000000000002</v>
      </c>
      <c r="BN5" s="3">
        <v>101.82</v>
      </c>
      <c r="BO5" s="31">
        <v>5.4836999999999998</v>
      </c>
      <c r="BP5" s="4"/>
      <c r="BQ5" s="9"/>
      <c r="BR5" s="10">
        <v>5.86</v>
      </c>
      <c r="BS5" s="3">
        <v>97.51</v>
      </c>
      <c r="BT5" s="29">
        <v>1.4212620807276861</v>
      </c>
      <c r="BU5" s="10"/>
      <c r="BV5" s="9"/>
      <c r="BW5" s="10">
        <v>4.91</v>
      </c>
      <c r="BX5" s="3">
        <v>98.29</v>
      </c>
      <c r="BY5" s="36">
        <v>3.7130000000000001</v>
      </c>
      <c r="BZ5" s="8"/>
      <c r="CA5" s="9"/>
      <c r="CB5" s="10">
        <v>3.63</v>
      </c>
      <c r="CC5" s="3">
        <v>100.9</v>
      </c>
      <c r="CD5" s="13">
        <v>0.73699999999999999</v>
      </c>
      <c r="CE5" s="5"/>
      <c r="CF5" s="9"/>
      <c r="CG5" s="10">
        <v>3.53</v>
      </c>
      <c r="CH5" s="3">
        <v>100.99</v>
      </c>
      <c r="CI5" s="13">
        <v>0.73699999999999999</v>
      </c>
      <c r="CJ5" s="5"/>
      <c r="CK5" s="9"/>
      <c r="CL5" s="10">
        <v>3.26</v>
      </c>
      <c r="CM5" s="3">
        <v>101.47</v>
      </c>
      <c r="CN5" s="13">
        <v>0.73699999999999999</v>
      </c>
    </row>
    <row r="6" spans="1:92" x14ac:dyDescent="0.3">
      <c r="B6" s="11">
        <v>40278</v>
      </c>
      <c r="C6" s="12"/>
      <c r="D6" s="9">
        <v>-2.945767</v>
      </c>
      <c r="E6" s="10">
        <v>4.1006999999999998</v>
      </c>
      <c r="F6" s="3">
        <v>98.51</v>
      </c>
      <c r="G6" s="29">
        <f t="shared" si="0"/>
        <v>1.0151253679829459E-2</v>
      </c>
      <c r="H6" s="10"/>
      <c r="I6" s="9">
        <v>3.6430319999999998</v>
      </c>
      <c r="J6" s="10">
        <v>1.286</v>
      </c>
      <c r="K6" s="3">
        <v>94.22</v>
      </c>
      <c r="L6" s="31">
        <v>93.452699999999993</v>
      </c>
      <c r="M6" s="4"/>
      <c r="N6" s="9">
        <v>4.490545</v>
      </c>
      <c r="O6" s="10">
        <v>4.91</v>
      </c>
      <c r="P6" s="3">
        <v>104.48</v>
      </c>
      <c r="Q6" s="31">
        <v>1203.8095000000001</v>
      </c>
      <c r="R6" s="4"/>
      <c r="S6" s="9">
        <v>-1.5690170000000001</v>
      </c>
      <c r="T6" s="10">
        <v>8.75</v>
      </c>
      <c r="U6" s="3">
        <v>99.34</v>
      </c>
      <c r="V6" s="31">
        <v>7.3444000000000003</v>
      </c>
      <c r="W6" s="4"/>
      <c r="X6" s="9">
        <v>5.4563110000000004</v>
      </c>
      <c r="Y6" s="10">
        <v>3.06</v>
      </c>
      <c r="Z6" s="3">
        <v>100.73</v>
      </c>
      <c r="AA6" s="29">
        <v>0.75103266992114159</v>
      </c>
      <c r="AB6" s="10"/>
      <c r="AC6" s="9">
        <v>-2.7512919999999998</v>
      </c>
      <c r="AD6" s="10">
        <v>5.7949999999999999</v>
      </c>
      <c r="AE6" s="3">
        <v>101.21</v>
      </c>
      <c r="AF6" s="29">
        <v>1.0796804145972791</v>
      </c>
      <c r="AG6" s="10"/>
      <c r="AH6" s="9">
        <v>-3.5709780000000002</v>
      </c>
      <c r="AI6" s="10">
        <v>3.67</v>
      </c>
      <c r="AJ6" s="3">
        <v>102.29</v>
      </c>
      <c r="AK6" s="31">
        <v>1.0052000000000001</v>
      </c>
      <c r="AL6" s="4"/>
      <c r="AM6" s="9">
        <v>5.7400180000000001</v>
      </c>
      <c r="AN6" s="10">
        <v>3.14</v>
      </c>
      <c r="AO6" s="3">
        <v>98.82</v>
      </c>
      <c r="AP6" s="31">
        <v>7.2026000000000003</v>
      </c>
      <c r="AQ6" s="4"/>
      <c r="AR6" s="9">
        <v>-1.1833640000000001</v>
      </c>
      <c r="AS6" s="10">
        <v>3.4016190000000002</v>
      </c>
      <c r="AT6" s="3">
        <v>100.81</v>
      </c>
      <c r="AU6" s="13">
        <v>0.74654545454545496</v>
      </c>
      <c r="AV6" s="5"/>
      <c r="AW6" s="9">
        <v>-3.1752129999999998</v>
      </c>
      <c r="AX6" s="10">
        <v>3.9956</v>
      </c>
      <c r="AY6" s="3">
        <v>100.41</v>
      </c>
      <c r="AZ6" s="13">
        <v>0.74654545454545496</v>
      </c>
      <c r="BA6" s="5"/>
      <c r="BB6" s="9">
        <v>-13.718439999999999</v>
      </c>
      <c r="BC6" s="10">
        <v>6.46</v>
      </c>
      <c r="BD6" s="3">
        <v>95.3</v>
      </c>
      <c r="BE6" s="13">
        <v>127.671818181818</v>
      </c>
      <c r="BF6" s="5"/>
      <c r="BG6" s="9">
        <v>10.923690000000001</v>
      </c>
      <c r="BH6" s="10">
        <v>3.84</v>
      </c>
      <c r="BI6" s="3">
        <v>102.41</v>
      </c>
      <c r="BJ6" s="34">
        <v>5.923</v>
      </c>
      <c r="BK6" s="6"/>
      <c r="BL6" s="9">
        <v>5.7411009999999996</v>
      </c>
      <c r="BM6" s="10">
        <v>3.3428</v>
      </c>
      <c r="BN6" s="3">
        <v>100.74</v>
      </c>
      <c r="BO6" s="31">
        <v>5.5472000000000001</v>
      </c>
      <c r="BP6" s="4"/>
      <c r="BQ6" s="9">
        <v>-1.789423</v>
      </c>
      <c r="BR6" s="10">
        <v>5.96</v>
      </c>
      <c r="BS6" s="3">
        <v>98.32</v>
      </c>
      <c r="BT6" s="29">
        <v>1.4040999719180005</v>
      </c>
      <c r="BU6" s="10"/>
      <c r="BV6" s="9">
        <v>5.1965310000000002</v>
      </c>
      <c r="BW6" s="10">
        <v>4.97</v>
      </c>
      <c r="BX6" s="3">
        <v>99.55</v>
      </c>
      <c r="BY6" s="36">
        <v>3.7160000000000002</v>
      </c>
      <c r="BZ6" s="8"/>
      <c r="CA6" s="9">
        <v>2.2676699999999999</v>
      </c>
      <c r="CB6" s="10">
        <v>3.54</v>
      </c>
      <c r="CC6" s="3">
        <v>100.26</v>
      </c>
      <c r="CD6" s="13">
        <v>0.74654545454545496</v>
      </c>
      <c r="CE6" s="5"/>
      <c r="CF6" s="9">
        <v>2.817418</v>
      </c>
      <c r="CG6" s="10">
        <v>3.46</v>
      </c>
      <c r="CH6" s="3">
        <v>100.55</v>
      </c>
      <c r="CI6" s="13">
        <v>0.74654545454545496</v>
      </c>
      <c r="CJ6" s="5"/>
      <c r="CK6" s="9">
        <v>1.0080020000000001</v>
      </c>
      <c r="CL6" s="10">
        <v>3.36</v>
      </c>
      <c r="CM6" s="3">
        <v>100.66</v>
      </c>
      <c r="CN6" s="13">
        <v>0.74654545454545496</v>
      </c>
    </row>
    <row r="7" spans="1:92" x14ac:dyDescent="0.3">
      <c r="B7" s="11">
        <v>40308</v>
      </c>
      <c r="C7" s="12"/>
      <c r="D7" s="9"/>
      <c r="E7" s="10">
        <v>3.7772000000000001</v>
      </c>
      <c r="F7" s="3">
        <v>98.46</v>
      </c>
      <c r="G7" s="29">
        <f t="shared" si="0"/>
        <v>1.0156408693885843E-2</v>
      </c>
      <c r="H7" s="10"/>
      <c r="I7" s="9"/>
      <c r="J7" s="10">
        <v>1.2569999999999999</v>
      </c>
      <c r="K7" s="3">
        <v>97.52</v>
      </c>
      <c r="L7" s="31">
        <v>91.972999999999999</v>
      </c>
      <c r="M7" s="4"/>
      <c r="N7" s="9"/>
      <c r="O7" s="10">
        <v>4.95</v>
      </c>
      <c r="P7" s="3">
        <v>101.42</v>
      </c>
      <c r="Q7" s="31">
        <v>1179.5159000000001</v>
      </c>
      <c r="R7" s="4"/>
      <c r="S7" s="9"/>
      <c r="T7" s="10">
        <v>8.9700000000000006</v>
      </c>
      <c r="U7" s="3">
        <v>98.75</v>
      </c>
      <c r="V7" s="31">
        <v>7.6515000000000004</v>
      </c>
      <c r="W7" s="4"/>
      <c r="X7" s="9"/>
      <c r="Y7" s="10">
        <v>2.73</v>
      </c>
      <c r="Z7" s="3">
        <v>98.7</v>
      </c>
      <c r="AA7" s="29">
        <v>0.81254570569594542</v>
      </c>
      <c r="AB7" s="10"/>
      <c r="AC7" s="9"/>
      <c r="AD7" s="10">
        <v>5.48</v>
      </c>
      <c r="AE7" s="3">
        <v>97</v>
      </c>
      <c r="AF7" s="29">
        <v>1.1477103179157582</v>
      </c>
      <c r="AG7" s="10"/>
      <c r="AH7" s="9"/>
      <c r="AI7" s="10">
        <v>3.4455</v>
      </c>
      <c r="AJ7" s="3">
        <v>100.21</v>
      </c>
      <c r="AK7" s="31">
        <v>1.0403</v>
      </c>
      <c r="AL7" s="4"/>
      <c r="AM7" s="9"/>
      <c r="AN7" s="10">
        <v>2.73</v>
      </c>
      <c r="AO7" s="3">
        <v>97.35</v>
      </c>
      <c r="AP7" s="31">
        <v>7.7042000000000002</v>
      </c>
      <c r="AQ7" s="4"/>
      <c r="AR7" s="9"/>
      <c r="AS7" s="10">
        <v>3.0756670000000002</v>
      </c>
      <c r="AT7" s="3">
        <v>99.19</v>
      </c>
      <c r="AU7" s="13">
        <v>0.79542857142857104</v>
      </c>
      <c r="AV7" s="5"/>
      <c r="AW7" s="9"/>
      <c r="AX7" s="10">
        <v>3.99</v>
      </c>
      <c r="AY7" s="3">
        <v>98.83</v>
      </c>
      <c r="AZ7" s="13">
        <v>0.79542857142857104</v>
      </c>
      <c r="BA7" s="5"/>
      <c r="BB7" s="9"/>
      <c r="BC7" s="10">
        <v>6.05</v>
      </c>
      <c r="BD7" s="3">
        <v>98.74</v>
      </c>
      <c r="BE7" s="13">
        <v>129.66999999999999</v>
      </c>
      <c r="BF7" s="5"/>
      <c r="BG7" s="9"/>
      <c r="BH7" s="10">
        <v>3.46</v>
      </c>
      <c r="BI7" s="3">
        <v>100.52</v>
      </c>
      <c r="BJ7" s="34">
        <v>6.2950476190476197</v>
      </c>
      <c r="BK7" s="6"/>
      <c r="BL7" s="9"/>
      <c r="BM7" s="10">
        <v>2.9281999999999999</v>
      </c>
      <c r="BN7" s="3">
        <v>99.14</v>
      </c>
      <c r="BO7" s="31">
        <v>5.9253</v>
      </c>
      <c r="BP7" s="4"/>
      <c r="BQ7" s="9"/>
      <c r="BR7" s="10">
        <v>5.73</v>
      </c>
      <c r="BS7" s="3">
        <v>98.9</v>
      </c>
      <c r="BT7" s="29">
        <v>1.43184421534937</v>
      </c>
      <c r="BU7" s="10"/>
      <c r="BV7" s="9"/>
      <c r="BW7" s="10">
        <v>4.87</v>
      </c>
      <c r="BX7" s="3">
        <v>100.75</v>
      </c>
      <c r="BY7" s="36">
        <v>3.8290000000000002</v>
      </c>
      <c r="BZ7" s="8"/>
      <c r="CA7" s="9"/>
      <c r="CB7" s="10">
        <v>3.31</v>
      </c>
      <c r="CC7" s="3">
        <v>99.06</v>
      </c>
      <c r="CD7" s="13">
        <v>0.79542857142857104</v>
      </c>
      <c r="CE7" s="5"/>
      <c r="CF7" s="9"/>
      <c r="CG7" s="10">
        <v>3.21</v>
      </c>
      <c r="CH7" s="3">
        <v>99.65</v>
      </c>
      <c r="CI7" s="13">
        <v>0.79542857142857104</v>
      </c>
      <c r="CJ7" s="5"/>
      <c r="CK7" s="9"/>
      <c r="CL7" s="10">
        <v>3.03</v>
      </c>
      <c r="CM7" s="3">
        <v>98.7</v>
      </c>
      <c r="CN7" s="13">
        <v>0.79542857142857104</v>
      </c>
    </row>
    <row r="8" spans="1:92" x14ac:dyDescent="0.3">
      <c r="B8" s="11">
        <v>40339</v>
      </c>
      <c r="C8" s="12"/>
      <c r="D8" s="9"/>
      <c r="E8" s="10">
        <v>3.6006999999999998</v>
      </c>
      <c r="F8" s="3">
        <v>101.05</v>
      </c>
      <c r="G8" s="29">
        <f t="shared" si="0"/>
        <v>9.8960910440376061E-3</v>
      </c>
      <c r="H8" s="10"/>
      <c r="I8" s="9"/>
      <c r="J8" s="10">
        <v>1.08</v>
      </c>
      <c r="K8" s="3">
        <v>99.69</v>
      </c>
      <c r="L8" s="31">
        <v>90.805899999999994</v>
      </c>
      <c r="M8" s="4"/>
      <c r="N8" s="9"/>
      <c r="O8" s="10">
        <v>4.93</v>
      </c>
      <c r="P8" s="3">
        <v>97.93</v>
      </c>
      <c r="Q8" s="31">
        <v>1159.931</v>
      </c>
      <c r="R8" s="4"/>
      <c r="S8" s="9"/>
      <c r="T8" s="10">
        <v>8.99</v>
      </c>
      <c r="U8" s="3">
        <v>99.88</v>
      </c>
      <c r="V8" s="31">
        <v>7.6356000000000002</v>
      </c>
      <c r="W8" s="4"/>
      <c r="X8" s="9"/>
      <c r="Y8" s="10">
        <v>2.54</v>
      </c>
      <c r="Z8" s="3">
        <v>97.72</v>
      </c>
      <c r="AA8" s="29">
        <v>0.81492950859750624</v>
      </c>
      <c r="AB8" s="10"/>
      <c r="AC8" s="9"/>
      <c r="AD8" s="10">
        <v>5.3274999999999997</v>
      </c>
      <c r="AE8" s="3">
        <v>96.13</v>
      </c>
      <c r="AF8" s="29">
        <v>1.1710973181871414</v>
      </c>
      <c r="AG8" s="10"/>
      <c r="AH8" s="9"/>
      <c r="AI8" s="10">
        <v>3.2977270000000001</v>
      </c>
      <c r="AJ8" s="3">
        <v>100.74</v>
      </c>
      <c r="AK8" s="31">
        <v>1.0376000000000001</v>
      </c>
      <c r="AL8" s="4"/>
      <c r="AM8" s="9"/>
      <c r="AN8" s="10">
        <v>2.61</v>
      </c>
      <c r="AO8" s="3">
        <v>97.44</v>
      </c>
      <c r="AP8" s="31">
        <v>7.8261000000000003</v>
      </c>
      <c r="AQ8" s="4"/>
      <c r="AR8" s="9"/>
      <c r="AS8" s="10">
        <v>3.073213</v>
      </c>
      <c r="AT8" s="3">
        <v>98.31</v>
      </c>
      <c r="AU8" s="13">
        <v>0.81895454545454505</v>
      </c>
      <c r="AV8" s="5"/>
      <c r="AW8" s="9"/>
      <c r="AX8" s="10">
        <v>4.0999999999999996</v>
      </c>
      <c r="AY8" s="3">
        <v>98</v>
      </c>
      <c r="AZ8" s="13">
        <v>0.81895454545454505</v>
      </c>
      <c r="BA8" s="5"/>
      <c r="BB8" s="9"/>
      <c r="BC8" s="10">
        <v>5.66</v>
      </c>
      <c r="BD8" s="3">
        <v>101.14</v>
      </c>
      <c r="BE8" s="13">
        <v>128.55090909090899</v>
      </c>
      <c r="BF8" s="5"/>
      <c r="BG8" s="9"/>
      <c r="BH8" s="10">
        <v>3.36</v>
      </c>
      <c r="BI8" s="3">
        <v>99.2</v>
      </c>
      <c r="BJ8" s="34">
        <v>6.4768181818181798</v>
      </c>
      <c r="BK8" s="6"/>
      <c r="BL8" s="9"/>
      <c r="BM8" s="10">
        <v>2.7012999999999998</v>
      </c>
      <c r="BN8" s="3">
        <v>98.11</v>
      </c>
      <c r="BO8" s="31">
        <v>6.0872999999999999</v>
      </c>
      <c r="BP8" s="4"/>
      <c r="BQ8" s="9"/>
      <c r="BR8" s="10">
        <v>5.51</v>
      </c>
      <c r="BS8" s="3">
        <v>99.06</v>
      </c>
      <c r="BT8" s="29">
        <v>1.4438348252959861</v>
      </c>
      <c r="BU8" s="10"/>
      <c r="BV8" s="9"/>
      <c r="BW8" s="10">
        <v>4.6900000000000004</v>
      </c>
      <c r="BX8" s="3">
        <v>100.57</v>
      </c>
      <c r="BY8" s="36">
        <v>3.875</v>
      </c>
      <c r="BZ8" s="8"/>
      <c r="CA8" s="9"/>
      <c r="CB8" s="10">
        <v>3.47</v>
      </c>
      <c r="CC8" s="3">
        <v>98.24</v>
      </c>
      <c r="CD8" s="13">
        <v>0.81895454545454505</v>
      </c>
      <c r="CE8" s="5"/>
      <c r="CF8" s="9"/>
      <c r="CG8" s="10">
        <v>3.2</v>
      </c>
      <c r="CH8" s="3">
        <v>99.1</v>
      </c>
      <c r="CI8" s="13">
        <v>0.81895454545454505</v>
      </c>
      <c r="CJ8" s="5"/>
      <c r="CK8" s="9"/>
      <c r="CL8" s="10">
        <v>2.92</v>
      </c>
      <c r="CM8" s="3">
        <v>97.87</v>
      </c>
      <c r="CN8" s="13">
        <v>0.81895454545454505</v>
      </c>
    </row>
    <row r="9" spans="1:92" x14ac:dyDescent="0.3">
      <c r="B9" s="11">
        <v>40369</v>
      </c>
      <c r="C9" s="12"/>
      <c r="D9" s="9">
        <v>-4.0070670000000002</v>
      </c>
      <c r="E9" s="10">
        <v>3.5087000000000002</v>
      </c>
      <c r="F9" s="3">
        <v>101.45</v>
      </c>
      <c r="G9" s="29">
        <f t="shared" si="0"/>
        <v>9.857072449482503E-3</v>
      </c>
      <c r="H9" s="10"/>
      <c r="I9" s="9">
        <v>3.7717329999999998</v>
      </c>
      <c r="J9" s="10">
        <v>1.075</v>
      </c>
      <c r="K9" s="3">
        <v>101.45</v>
      </c>
      <c r="L9" s="31">
        <v>87.500500000000002</v>
      </c>
      <c r="M9" s="4"/>
      <c r="N9" s="9">
        <v>4.0970750000000002</v>
      </c>
      <c r="O9" s="10">
        <v>4.91</v>
      </c>
      <c r="P9" s="3">
        <v>97.03</v>
      </c>
      <c r="Q9" s="31">
        <v>1121.94</v>
      </c>
      <c r="R9" s="4"/>
      <c r="S9" s="9">
        <v>-1.4419930000000001</v>
      </c>
      <c r="T9" s="10">
        <v>8.7799999999999994</v>
      </c>
      <c r="U9" s="3">
        <v>99.52</v>
      </c>
      <c r="V9" s="31">
        <v>7.5212000000000003</v>
      </c>
      <c r="W9" s="4"/>
      <c r="X9" s="9">
        <v>5.2725489999999997</v>
      </c>
      <c r="Y9" s="10">
        <v>2.62</v>
      </c>
      <c r="Z9" s="3">
        <v>99.07</v>
      </c>
      <c r="AA9" s="29">
        <v>0.76757752533005841</v>
      </c>
      <c r="AB9" s="10"/>
      <c r="AC9" s="33">
        <v>-2.9379170000000001</v>
      </c>
      <c r="AD9" s="10">
        <v>5.1449999999999996</v>
      </c>
      <c r="AE9" s="3">
        <v>97</v>
      </c>
      <c r="AF9" s="29">
        <v>1.1381743683132255</v>
      </c>
      <c r="AG9" s="10"/>
      <c r="AH9" s="9">
        <v>-4.8623890000000003</v>
      </c>
      <c r="AI9" s="10">
        <v>3.185238</v>
      </c>
      <c r="AJ9" s="3">
        <v>99.86</v>
      </c>
      <c r="AK9" s="31">
        <v>1.0422</v>
      </c>
      <c r="AL9" s="4"/>
      <c r="AM9" s="9">
        <v>5.6346879999999997</v>
      </c>
      <c r="AN9" s="10">
        <v>2.7</v>
      </c>
      <c r="AO9" s="3">
        <v>99.22</v>
      </c>
      <c r="AP9" s="31">
        <v>7.4066000000000001</v>
      </c>
      <c r="AQ9" s="4"/>
      <c r="AR9" s="9">
        <v>-0.68000309999999997</v>
      </c>
      <c r="AS9" s="10">
        <v>2.9880309999999999</v>
      </c>
      <c r="AT9" s="3">
        <v>98.98</v>
      </c>
      <c r="AU9" s="13">
        <v>0.78204545454545404</v>
      </c>
      <c r="AV9" s="5"/>
      <c r="AW9" s="9">
        <v>-3.2485629999999999</v>
      </c>
      <c r="AX9" s="10">
        <v>4.03</v>
      </c>
      <c r="AY9" s="3">
        <v>99.36</v>
      </c>
      <c r="AZ9" s="13">
        <v>0.78204545454545404</v>
      </c>
      <c r="BA9" s="5"/>
      <c r="BB9" s="9">
        <v>-3.240367</v>
      </c>
      <c r="BC9" s="10">
        <v>5.64</v>
      </c>
      <c r="BD9" s="3">
        <v>101.34</v>
      </c>
      <c r="BE9" s="13">
        <v>123.451818181818</v>
      </c>
      <c r="BF9" s="5"/>
      <c r="BG9" s="9">
        <v>9.8392839999999993</v>
      </c>
      <c r="BH9" s="10">
        <v>3.33</v>
      </c>
      <c r="BI9" s="3">
        <v>98.43</v>
      </c>
      <c r="BJ9" s="34">
        <v>6.2744545454545504</v>
      </c>
      <c r="BK9" s="6"/>
      <c r="BL9" s="9">
        <v>7.390339</v>
      </c>
      <c r="BM9" s="10">
        <v>2.7158000000000002</v>
      </c>
      <c r="BN9" s="3">
        <v>99.02</v>
      </c>
      <c r="BO9" s="31">
        <v>5.8178999999999998</v>
      </c>
      <c r="BP9" s="4"/>
      <c r="BQ9" s="9">
        <v>-1.928795</v>
      </c>
      <c r="BR9" s="10">
        <v>5.4</v>
      </c>
      <c r="BS9" s="3">
        <v>100.23</v>
      </c>
      <c r="BT9" s="29">
        <v>1.3995801259622114</v>
      </c>
      <c r="BU9" s="10"/>
      <c r="BV9" s="9">
        <v>3.823118</v>
      </c>
      <c r="BW9" s="10">
        <v>4.58</v>
      </c>
      <c r="BX9" s="3">
        <v>98.92</v>
      </c>
      <c r="BY9" s="36">
        <v>3.7789999999999999</v>
      </c>
      <c r="BZ9" s="8"/>
      <c r="CA9" s="9">
        <v>3.597229</v>
      </c>
      <c r="CB9" s="10">
        <v>3.29</v>
      </c>
      <c r="CC9" s="3">
        <v>99.26</v>
      </c>
      <c r="CD9" s="13">
        <v>0.78204545454545404</v>
      </c>
      <c r="CE9" s="5"/>
      <c r="CF9" s="9">
        <v>2.7936209999999999</v>
      </c>
      <c r="CG9" s="10">
        <v>3.07</v>
      </c>
      <c r="CH9" s="3">
        <v>99.17</v>
      </c>
      <c r="CI9" s="13">
        <v>0.78204545454545404</v>
      </c>
      <c r="CJ9" s="5"/>
      <c r="CK9" s="9">
        <v>-0.57055040000000001</v>
      </c>
      <c r="CL9" s="10">
        <v>2.85</v>
      </c>
      <c r="CM9" s="3">
        <v>98.29</v>
      </c>
      <c r="CN9" s="13">
        <v>0.78204545454545404</v>
      </c>
    </row>
    <row r="10" spans="1:92" x14ac:dyDescent="0.3">
      <c r="B10" s="11">
        <v>40400</v>
      </c>
      <c r="C10" s="12"/>
      <c r="D10" s="9"/>
      <c r="E10" s="10">
        <v>3.2330000000000001</v>
      </c>
      <c r="F10" s="3">
        <v>103.29</v>
      </c>
      <c r="G10" s="29">
        <f t="shared" si="0"/>
        <v>9.6814793300416292E-3</v>
      </c>
      <c r="H10" s="10"/>
      <c r="I10" s="9"/>
      <c r="J10" s="10">
        <v>1.0229999999999999</v>
      </c>
      <c r="K10" s="3">
        <v>103.05</v>
      </c>
      <c r="L10" s="31">
        <v>85.372699999999995</v>
      </c>
      <c r="M10" s="4"/>
      <c r="N10" s="9"/>
      <c r="O10" s="10">
        <v>4.68</v>
      </c>
      <c r="P10" s="3">
        <v>98.35</v>
      </c>
      <c r="Q10" s="31">
        <v>1129.623</v>
      </c>
      <c r="R10" s="4"/>
      <c r="S10" s="9"/>
      <c r="T10" s="10">
        <v>8.17</v>
      </c>
      <c r="U10" s="3">
        <v>101.49</v>
      </c>
      <c r="V10" s="31">
        <v>7.2877000000000001</v>
      </c>
      <c r="W10" s="4"/>
      <c r="X10" s="9"/>
      <c r="Y10" s="10">
        <v>2.35</v>
      </c>
      <c r="Z10" s="3">
        <v>98.79</v>
      </c>
      <c r="AA10" s="29">
        <v>0.78864353312302837</v>
      </c>
      <c r="AB10" s="10"/>
      <c r="AC10" s="33"/>
      <c r="AD10" s="10">
        <v>4.97</v>
      </c>
      <c r="AE10" s="3">
        <v>98.62</v>
      </c>
      <c r="AF10" s="29">
        <v>1.1106175033318526</v>
      </c>
      <c r="AG10" s="10"/>
      <c r="AH10" s="9"/>
      <c r="AI10" s="10">
        <v>2.9495239999999998</v>
      </c>
      <c r="AJ10" s="3">
        <v>99.44</v>
      </c>
      <c r="AK10" s="31">
        <v>1.0404</v>
      </c>
      <c r="AL10" s="4"/>
      <c r="AM10" s="9"/>
      <c r="AN10" s="10">
        <v>2.4500000000000002</v>
      </c>
      <c r="AO10" s="3">
        <v>99.59</v>
      </c>
      <c r="AP10" s="31">
        <v>7.3014999999999999</v>
      </c>
      <c r="AQ10" s="4"/>
      <c r="AR10" s="9"/>
      <c r="AS10" s="10">
        <v>2.678455</v>
      </c>
      <c r="AT10" s="3">
        <v>98.92</v>
      </c>
      <c r="AU10" s="13">
        <v>0.77540909090909105</v>
      </c>
      <c r="AV10" s="5"/>
      <c r="AW10" s="9"/>
      <c r="AX10" s="10">
        <v>3.8</v>
      </c>
      <c r="AY10" s="3">
        <v>99.27</v>
      </c>
      <c r="AZ10" s="13">
        <v>0.77540909090909105</v>
      </c>
      <c r="BA10" s="5"/>
      <c r="BB10" s="9"/>
      <c r="BC10" s="10">
        <v>5.0599999999999996</v>
      </c>
      <c r="BD10" s="3">
        <v>103.55</v>
      </c>
      <c r="BE10" s="13">
        <v>119.485</v>
      </c>
      <c r="BF10" s="5"/>
      <c r="BG10" s="9"/>
      <c r="BH10" s="10">
        <v>3.12</v>
      </c>
      <c r="BI10" s="3">
        <v>98.84</v>
      </c>
      <c r="BJ10" s="34">
        <v>6.1494545454545397</v>
      </c>
      <c r="BK10" s="6"/>
      <c r="BL10" s="9"/>
      <c r="BM10" s="10">
        <v>2.4457</v>
      </c>
      <c r="BN10" s="3">
        <v>99.07</v>
      </c>
      <c r="BO10" s="31">
        <v>5.7744999999999997</v>
      </c>
      <c r="BP10" s="4"/>
      <c r="BQ10" s="9"/>
      <c r="BR10" s="10">
        <v>5.24</v>
      </c>
      <c r="BS10" s="3">
        <v>99.49</v>
      </c>
      <c r="BT10" s="29">
        <v>1.3986013986013988</v>
      </c>
      <c r="BU10" s="10"/>
      <c r="BV10" s="9"/>
      <c r="BW10" s="10">
        <v>4.25</v>
      </c>
      <c r="BX10" s="3">
        <v>99.95</v>
      </c>
      <c r="BY10" s="36">
        <v>3.8170000000000002</v>
      </c>
      <c r="BZ10" s="8"/>
      <c r="CA10" s="9"/>
      <c r="CB10" s="10">
        <v>3.03</v>
      </c>
      <c r="CC10" s="3">
        <v>98.99</v>
      </c>
      <c r="CD10" s="13">
        <v>0.77540909090909105</v>
      </c>
      <c r="CE10" s="5"/>
      <c r="CF10" s="9"/>
      <c r="CG10" s="10">
        <v>2.77</v>
      </c>
      <c r="CH10" s="3">
        <v>99.12</v>
      </c>
      <c r="CI10" s="13">
        <v>0.77540909090909105</v>
      </c>
      <c r="CJ10" s="5"/>
      <c r="CK10" s="9"/>
      <c r="CL10" s="10">
        <v>2.62</v>
      </c>
      <c r="CM10" s="3">
        <v>98.44</v>
      </c>
      <c r="CN10" s="13">
        <v>0.77540909090909105</v>
      </c>
    </row>
    <row r="11" spans="1:92" x14ac:dyDescent="0.3">
      <c r="B11" s="11">
        <v>40431</v>
      </c>
      <c r="C11" s="12"/>
      <c r="D11" s="9"/>
      <c r="E11" s="10">
        <v>3.1271</v>
      </c>
      <c r="F11" s="3">
        <v>101.11</v>
      </c>
      <c r="G11" s="29">
        <f t="shared" si="0"/>
        <v>9.8902185738304824E-3</v>
      </c>
      <c r="H11" s="10"/>
      <c r="I11" s="9"/>
      <c r="J11" s="10">
        <v>0.89800000000000002</v>
      </c>
      <c r="K11" s="3">
        <v>103.1</v>
      </c>
      <c r="L11" s="31">
        <v>84.357100000000003</v>
      </c>
      <c r="M11" s="4"/>
      <c r="N11" s="9"/>
      <c r="O11" s="10">
        <v>4.28</v>
      </c>
      <c r="P11" s="3">
        <v>99.57</v>
      </c>
      <c r="Q11" s="31">
        <v>1145.4833000000001</v>
      </c>
      <c r="R11" s="4"/>
      <c r="S11" s="9"/>
      <c r="T11" s="10">
        <v>7.92</v>
      </c>
      <c r="U11" s="3">
        <v>102.51</v>
      </c>
      <c r="V11" s="31">
        <v>7.11</v>
      </c>
      <c r="W11" s="4"/>
      <c r="X11" s="9"/>
      <c r="Y11" s="10">
        <v>2.2999999999999998</v>
      </c>
      <c r="Z11" s="3">
        <v>98.6</v>
      </c>
      <c r="AA11" s="29">
        <v>0.73270808909730367</v>
      </c>
      <c r="AB11" s="10"/>
      <c r="AC11" s="33"/>
      <c r="AD11" s="10">
        <v>5.0025000000000004</v>
      </c>
      <c r="AE11" s="3">
        <v>101.43</v>
      </c>
      <c r="AF11" s="29">
        <v>1.0640561821664185</v>
      </c>
      <c r="AG11" s="10"/>
      <c r="AH11" s="9"/>
      <c r="AI11" s="10">
        <v>2.8814280000000001</v>
      </c>
      <c r="AJ11" s="3">
        <v>99.58</v>
      </c>
      <c r="AK11" s="31">
        <v>1.0329999999999999</v>
      </c>
      <c r="AL11" s="4"/>
      <c r="AM11" s="9"/>
      <c r="AN11" s="10">
        <v>2.5299999999999998</v>
      </c>
      <c r="AO11" s="3">
        <v>102.45</v>
      </c>
      <c r="AP11" s="31">
        <v>7.0396999999999998</v>
      </c>
      <c r="AQ11" s="4"/>
      <c r="AR11" s="9"/>
      <c r="AS11" s="10">
        <v>2.678318</v>
      </c>
      <c r="AT11" s="3">
        <v>98.84</v>
      </c>
      <c r="AU11" s="13">
        <v>0.76390909090909098</v>
      </c>
      <c r="AV11" s="5"/>
      <c r="AW11" s="9"/>
      <c r="AX11" s="10">
        <v>3.86</v>
      </c>
      <c r="AY11" s="3">
        <v>98.98</v>
      </c>
      <c r="AZ11" s="13">
        <v>0.76390909090909098</v>
      </c>
      <c r="BA11" s="5"/>
      <c r="BB11" s="9"/>
      <c r="BC11" s="10">
        <v>5.79</v>
      </c>
      <c r="BD11" s="3">
        <v>104.3</v>
      </c>
      <c r="BE11" s="13">
        <v>116.791363636364</v>
      </c>
      <c r="BF11" s="5"/>
      <c r="BG11" s="9"/>
      <c r="BH11" s="10">
        <v>3.3</v>
      </c>
      <c r="BI11" s="3">
        <v>99.27</v>
      </c>
      <c r="BJ11" s="34">
        <v>6.0378636363636398</v>
      </c>
      <c r="BK11" s="6"/>
      <c r="BL11" s="9"/>
      <c r="BM11" s="10">
        <v>2.3953000000000002</v>
      </c>
      <c r="BN11" s="3">
        <v>99.03</v>
      </c>
      <c r="BO11" s="31">
        <v>5.6867000000000001</v>
      </c>
      <c r="BP11" s="4"/>
      <c r="BQ11" s="9"/>
      <c r="BR11" s="10">
        <v>5.28</v>
      </c>
      <c r="BS11" s="3">
        <v>100.4</v>
      </c>
      <c r="BT11" s="29">
        <v>1.37211855104281</v>
      </c>
      <c r="BU11" s="10"/>
      <c r="BV11" s="9"/>
      <c r="BW11" s="10">
        <v>4.3899999999999997</v>
      </c>
      <c r="BX11" s="3">
        <v>100.62</v>
      </c>
      <c r="BY11" s="36">
        <v>3.665</v>
      </c>
      <c r="BZ11" s="8"/>
      <c r="CA11" s="9"/>
      <c r="CB11" s="10">
        <v>3.12</v>
      </c>
      <c r="CC11" s="3">
        <v>99.34</v>
      </c>
      <c r="CD11" s="13">
        <v>0.76390909090909098</v>
      </c>
      <c r="CE11" s="5"/>
      <c r="CF11" s="9"/>
      <c r="CG11" s="10">
        <v>2.8</v>
      </c>
      <c r="CH11" s="3">
        <v>99.28</v>
      </c>
      <c r="CI11" s="13">
        <v>0.76390909090909098</v>
      </c>
      <c r="CJ11" s="5"/>
      <c r="CK11" s="9"/>
      <c r="CL11" s="10">
        <v>2.58</v>
      </c>
      <c r="CM11" s="3">
        <v>98.8</v>
      </c>
      <c r="CN11" s="13">
        <v>0.76390909090909098</v>
      </c>
    </row>
    <row r="12" spans="1:92" x14ac:dyDescent="0.3">
      <c r="B12" s="11">
        <v>40461</v>
      </c>
      <c r="C12" s="12"/>
      <c r="D12" s="9">
        <v>-3.6976010000000001</v>
      </c>
      <c r="E12" s="10">
        <v>3.0684999999999998</v>
      </c>
      <c r="F12" s="3">
        <v>98.69</v>
      </c>
      <c r="G12" s="29">
        <f t="shared" si="0"/>
        <v>1.013273887931908E-2</v>
      </c>
      <c r="H12" s="10"/>
      <c r="I12" s="9">
        <v>4.0632669999999997</v>
      </c>
      <c r="J12" s="10">
        <v>0.90300000000000002</v>
      </c>
      <c r="K12" s="3">
        <v>103.87</v>
      </c>
      <c r="L12" s="31">
        <v>81.728499999999997</v>
      </c>
      <c r="M12" s="4"/>
      <c r="N12" s="9">
        <v>1.1535249999999999</v>
      </c>
      <c r="O12" s="10">
        <v>4.1100000000000003</v>
      </c>
      <c r="P12" s="3">
        <v>100.07</v>
      </c>
      <c r="Q12" s="31">
        <v>1118.8675000000001</v>
      </c>
      <c r="R12" s="4"/>
      <c r="S12" s="9">
        <v>-0.1095314</v>
      </c>
      <c r="T12" s="10">
        <v>8.0299999999999994</v>
      </c>
      <c r="U12" s="3">
        <v>102.22</v>
      </c>
      <c r="V12" s="31">
        <v>6.9086999999999996</v>
      </c>
      <c r="W12" s="4"/>
      <c r="X12" s="9">
        <v>6.1258410000000003</v>
      </c>
      <c r="Y12" s="10">
        <v>2.35</v>
      </c>
      <c r="Z12" s="3">
        <v>100.26</v>
      </c>
      <c r="AA12" s="29">
        <v>0.72165692429818873</v>
      </c>
      <c r="AB12" s="10"/>
      <c r="AC12" s="9">
        <v>-3.36341</v>
      </c>
      <c r="AD12" s="10">
        <v>5.085</v>
      </c>
      <c r="AE12" s="3">
        <v>103.13</v>
      </c>
      <c r="AF12" s="29">
        <v>1.0185373803218578</v>
      </c>
      <c r="AG12" s="10"/>
      <c r="AH12" s="9">
        <v>-2.7256580000000001</v>
      </c>
      <c r="AI12" s="10">
        <v>2.766</v>
      </c>
      <c r="AJ12" s="3">
        <v>100</v>
      </c>
      <c r="AK12" s="31">
        <v>1.0179</v>
      </c>
      <c r="AL12" s="4"/>
      <c r="AM12" s="9">
        <v>6.8258710000000002</v>
      </c>
      <c r="AN12" s="10">
        <v>2.64</v>
      </c>
      <c r="AO12" s="3">
        <v>103.68</v>
      </c>
      <c r="AP12" s="31">
        <v>6.6769999999999996</v>
      </c>
      <c r="AQ12" s="4"/>
      <c r="AR12" s="9">
        <v>-0.16066250000000001</v>
      </c>
      <c r="AS12" s="10">
        <v>2.718658</v>
      </c>
      <c r="AT12" s="3">
        <v>100.27</v>
      </c>
      <c r="AU12" s="13">
        <v>0.72</v>
      </c>
      <c r="AV12" s="5"/>
      <c r="AW12" s="9">
        <v>-4.3706959999999997</v>
      </c>
      <c r="AX12" s="10">
        <v>3.8</v>
      </c>
      <c r="AY12" s="3">
        <v>100.5</v>
      </c>
      <c r="AZ12" s="13">
        <v>0.72</v>
      </c>
      <c r="BA12" s="5"/>
      <c r="BB12" s="9">
        <v>-9.1440479999999997</v>
      </c>
      <c r="BC12" s="10">
        <v>6.25</v>
      </c>
      <c r="BD12" s="3">
        <v>104.77</v>
      </c>
      <c r="BE12" s="13">
        <v>111.69714285714301</v>
      </c>
      <c r="BF12" s="5"/>
      <c r="BG12" s="9">
        <v>11.11177</v>
      </c>
      <c r="BH12" s="10">
        <v>3.24</v>
      </c>
      <c r="BI12" s="3">
        <v>98.45</v>
      </c>
      <c r="BJ12" s="34">
        <v>5.8367619047619002</v>
      </c>
      <c r="BK12" s="6"/>
      <c r="BL12" s="9">
        <v>7.2699040000000004</v>
      </c>
      <c r="BM12" s="10">
        <v>2.4556</v>
      </c>
      <c r="BN12" s="3">
        <v>100.17</v>
      </c>
      <c r="BO12" s="31">
        <v>5.3638000000000003</v>
      </c>
      <c r="BP12" s="4"/>
      <c r="BQ12" s="9">
        <v>-4.199465</v>
      </c>
      <c r="BR12" s="10">
        <v>5.09</v>
      </c>
      <c r="BS12" s="3">
        <v>101.25</v>
      </c>
      <c r="BT12" s="29">
        <v>1.3297872340425532</v>
      </c>
      <c r="BU12" s="10"/>
      <c r="BV12" s="9">
        <v>1.292678</v>
      </c>
      <c r="BW12" s="10">
        <v>4.32</v>
      </c>
      <c r="BX12" s="3">
        <v>100.92</v>
      </c>
      <c r="BY12" s="36">
        <v>3.6360000000000001</v>
      </c>
      <c r="BZ12" s="8"/>
      <c r="CA12" s="9">
        <v>1.056797</v>
      </c>
      <c r="CB12" s="10">
        <v>3.21</v>
      </c>
      <c r="CC12" s="3">
        <v>100.75</v>
      </c>
      <c r="CD12" s="13">
        <v>0.72</v>
      </c>
      <c r="CE12" s="5"/>
      <c r="CF12" s="9">
        <v>1.9796929999999999</v>
      </c>
      <c r="CG12" s="10">
        <v>2.82</v>
      </c>
      <c r="CH12" s="3">
        <v>100.44</v>
      </c>
      <c r="CI12" s="13">
        <v>0.72</v>
      </c>
      <c r="CJ12" s="5"/>
      <c r="CK12" s="9">
        <v>1.671246</v>
      </c>
      <c r="CL12" s="10">
        <v>2.63</v>
      </c>
      <c r="CM12" s="3">
        <v>100.79</v>
      </c>
      <c r="CN12" s="13">
        <v>0.72</v>
      </c>
    </row>
    <row r="13" spans="1:92" x14ac:dyDescent="0.3">
      <c r="B13" s="11">
        <v>40492</v>
      </c>
      <c r="C13" s="12"/>
      <c r="D13" s="9"/>
      <c r="E13" s="10">
        <v>3.3109999999999999</v>
      </c>
      <c r="F13" s="3">
        <v>100.62</v>
      </c>
      <c r="G13" s="29">
        <f t="shared" si="0"/>
        <v>9.9383820314052872E-3</v>
      </c>
      <c r="H13" s="10"/>
      <c r="I13" s="9"/>
      <c r="J13" s="10">
        <v>1.161</v>
      </c>
      <c r="K13" s="3">
        <v>102.45</v>
      </c>
      <c r="L13" s="31">
        <v>82.518000000000001</v>
      </c>
      <c r="M13" s="4"/>
      <c r="N13" s="9"/>
      <c r="O13" s="10">
        <v>4.4800000000000004</v>
      </c>
      <c r="P13" s="3">
        <v>98.85</v>
      </c>
      <c r="Q13" s="31">
        <v>1117.4367999999999</v>
      </c>
      <c r="R13" s="4"/>
      <c r="S13" s="9"/>
      <c r="T13" s="10">
        <v>8.1199999999999992</v>
      </c>
      <c r="U13" s="3">
        <v>101.92</v>
      </c>
      <c r="V13" s="31">
        <v>6.9748999999999999</v>
      </c>
      <c r="W13" s="4"/>
      <c r="X13" s="9"/>
      <c r="Y13" s="10">
        <v>2.5299999999999998</v>
      </c>
      <c r="Z13" s="3">
        <v>99.48</v>
      </c>
      <c r="AA13" s="29">
        <v>0.76934913063548238</v>
      </c>
      <c r="AB13" s="10"/>
      <c r="AC13" s="9"/>
      <c r="AD13" s="10">
        <v>5.3775000000000004</v>
      </c>
      <c r="AE13" s="3">
        <v>104.13</v>
      </c>
      <c r="AF13" s="29">
        <v>1.0112245929821013</v>
      </c>
      <c r="AG13" s="10"/>
      <c r="AH13" s="9"/>
      <c r="AI13" s="10">
        <v>3.0223810000000002</v>
      </c>
      <c r="AJ13" s="3">
        <v>100.61</v>
      </c>
      <c r="AK13" s="31">
        <v>1.0128999999999999</v>
      </c>
      <c r="AL13" s="4"/>
      <c r="AM13" s="9"/>
      <c r="AN13" s="10">
        <v>2.86</v>
      </c>
      <c r="AO13" s="3">
        <v>102.79</v>
      </c>
      <c r="AP13" s="31">
        <v>6.8201000000000001</v>
      </c>
      <c r="AQ13" s="4"/>
      <c r="AR13" s="9"/>
      <c r="AS13" s="10">
        <v>2.9974189999999998</v>
      </c>
      <c r="AT13" s="3">
        <v>99.58</v>
      </c>
      <c r="AU13" s="13">
        <v>0.73345454545454603</v>
      </c>
      <c r="AV13" s="5"/>
      <c r="AW13" s="9"/>
      <c r="AX13" s="10">
        <v>4.18</v>
      </c>
      <c r="AY13" s="3">
        <v>99.72</v>
      </c>
      <c r="AZ13" s="13">
        <v>0.73345454545454603</v>
      </c>
      <c r="BA13" s="5"/>
      <c r="BB13" s="9"/>
      <c r="BC13" s="10">
        <v>5.26</v>
      </c>
      <c r="BD13" s="3">
        <v>105.16</v>
      </c>
      <c r="BE13" s="13">
        <v>112.451818181818</v>
      </c>
      <c r="BF13" s="5"/>
      <c r="BG13" s="9"/>
      <c r="BH13" s="10">
        <v>3.28</v>
      </c>
      <c r="BI13" s="3">
        <v>97.42</v>
      </c>
      <c r="BJ13" s="34">
        <v>5.9666818181818204</v>
      </c>
      <c r="BK13" s="6"/>
      <c r="BL13" s="9"/>
      <c r="BM13" s="10">
        <v>2.6516000000000002</v>
      </c>
      <c r="BN13" s="3">
        <v>99.51</v>
      </c>
      <c r="BO13" s="31">
        <v>5.4617000000000004</v>
      </c>
      <c r="BP13" s="4"/>
      <c r="BQ13" s="9"/>
      <c r="BR13" s="10">
        <v>5.49</v>
      </c>
      <c r="BS13" s="3">
        <v>104.57</v>
      </c>
      <c r="BT13" s="29">
        <v>1.2948336138806165</v>
      </c>
      <c r="BU13" s="10"/>
      <c r="BV13" s="9"/>
      <c r="BW13" s="10">
        <v>4.46</v>
      </c>
      <c r="BX13" s="3">
        <v>100.58</v>
      </c>
      <c r="BY13" s="36">
        <v>3.6829999999999998</v>
      </c>
      <c r="BZ13" s="8"/>
      <c r="CA13" s="9"/>
      <c r="CB13" s="10">
        <v>3.48</v>
      </c>
      <c r="CC13" s="3">
        <v>100.17</v>
      </c>
      <c r="CD13" s="13">
        <v>0.73345454545454603</v>
      </c>
      <c r="CE13" s="5"/>
      <c r="CF13" s="9"/>
      <c r="CG13" s="10">
        <v>3.01</v>
      </c>
      <c r="CH13" s="3">
        <v>99.8</v>
      </c>
      <c r="CI13" s="13">
        <v>0.73345454545454603</v>
      </c>
      <c r="CJ13" s="5"/>
      <c r="CK13" s="9"/>
      <c r="CL13" s="10">
        <v>2.82</v>
      </c>
      <c r="CM13" s="3">
        <v>100.26</v>
      </c>
      <c r="CN13" s="13">
        <v>0.73345454545454603</v>
      </c>
    </row>
    <row r="14" spans="1:92" x14ac:dyDescent="0.3">
      <c r="B14" s="11">
        <v>40522</v>
      </c>
      <c r="C14" s="12"/>
      <c r="D14" s="9"/>
      <c r="E14" s="10">
        <v>3.6097999999999999</v>
      </c>
      <c r="F14" s="3">
        <v>100.56</v>
      </c>
      <c r="G14" s="29">
        <f t="shared" si="0"/>
        <v>9.9443118536197295E-3</v>
      </c>
      <c r="H14" s="10"/>
      <c r="I14" s="9"/>
      <c r="J14" s="10">
        <v>1.133</v>
      </c>
      <c r="K14" s="3">
        <v>101.53</v>
      </c>
      <c r="L14" s="31">
        <v>83.337599999999995</v>
      </c>
      <c r="M14" s="4"/>
      <c r="N14" s="9"/>
      <c r="O14" s="10">
        <v>4.46</v>
      </c>
      <c r="P14" s="3">
        <v>98.37</v>
      </c>
      <c r="Q14" s="31">
        <v>1119.2674</v>
      </c>
      <c r="R14" s="4"/>
      <c r="S14" s="9"/>
      <c r="T14" s="10">
        <v>8.3800000000000008</v>
      </c>
      <c r="U14" s="3">
        <v>105.41</v>
      </c>
      <c r="V14" s="31">
        <v>6.8236999999999997</v>
      </c>
      <c r="W14" s="4"/>
      <c r="X14" s="9"/>
      <c r="Y14" s="10">
        <v>2.91</v>
      </c>
      <c r="Z14" s="3">
        <v>98.48</v>
      </c>
      <c r="AA14" s="29">
        <v>0.74839095943721001</v>
      </c>
      <c r="AB14" s="10"/>
      <c r="AC14" s="9"/>
      <c r="AD14" s="10">
        <v>5.5549999999999997</v>
      </c>
      <c r="AE14" s="3">
        <v>105.73</v>
      </c>
      <c r="AF14" s="29">
        <v>1.0071507704703393</v>
      </c>
      <c r="AG14" s="10"/>
      <c r="AH14" s="9"/>
      <c r="AI14" s="10">
        <v>3.2047620000000001</v>
      </c>
      <c r="AJ14" s="3">
        <v>101.2</v>
      </c>
      <c r="AK14" s="31">
        <v>1.0081</v>
      </c>
      <c r="AL14" s="4"/>
      <c r="AM14" s="9"/>
      <c r="AN14" s="10">
        <v>3.21</v>
      </c>
      <c r="AO14" s="3">
        <v>104.78</v>
      </c>
      <c r="AP14" s="31">
        <v>6.8524000000000003</v>
      </c>
      <c r="AQ14" s="4"/>
      <c r="AR14" s="9"/>
      <c r="AS14" s="10">
        <v>3.3415650000000001</v>
      </c>
      <c r="AT14" s="3">
        <v>98.6</v>
      </c>
      <c r="AU14" s="13">
        <v>0.75678260869565195</v>
      </c>
      <c r="AV14" s="5"/>
      <c r="AW14" s="9"/>
      <c r="AX14" s="10">
        <v>4.6029999999999998</v>
      </c>
      <c r="AY14" s="3">
        <v>98.61</v>
      </c>
      <c r="AZ14" s="13">
        <v>0.75678260869565195</v>
      </c>
      <c r="BA14" s="5"/>
      <c r="BB14" s="9"/>
      <c r="BC14" s="10">
        <v>5.0199999999999996</v>
      </c>
      <c r="BD14" s="3">
        <v>104.06</v>
      </c>
      <c r="BE14" s="13">
        <v>115.763043478261</v>
      </c>
      <c r="BF14" s="5"/>
      <c r="BG14" s="9"/>
      <c r="BH14" s="10">
        <v>3.61</v>
      </c>
      <c r="BI14" s="3">
        <v>99.62</v>
      </c>
      <c r="BJ14" s="34">
        <v>5.97513043478261</v>
      </c>
      <c r="BK14" s="6"/>
      <c r="BL14" s="9"/>
      <c r="BM14" s="10">
        <v>3.012</v>
      </c>
      <c r="BN14" s="3">
        <v>97.83</v>
      </c>
      <c r="BO14" s="31">
        <v>5.6365999999999996</v>
      </c>
      <c r="BP14" s="4"/>
      <c r="BQ14" s="9"/>
      <c r="BR14" s="10">
        <v>5.82</v>
      </c>
      <c r="BS14" s="3">
        <v>102.53</v>
      </c>
      <c r="BT14" s="29">
        <v>1.3313806417254694</v>
      </c>
      <c r="BU14" s="10"/>
      <c r="BV14" s="9"/>
      <c r="BW14" s="10">
        <v>4.68</v>
      </c>
      <c r="BX14" s="3">
        <v>102.98</v>
      </c>
      <c r="BY14" s="36">
        <v>3.5489999999999999</v>
      </c>
      <c r="BZ14" s="8"/>
      <c r="CA14" s="9"/>
      <c r="CB14" s="10">
        <v>3.99</v>
      </c>
      <c r="CC14" s="3">
        <v>99.21</v>
      </c>
      <c r="CD14" s="13">
        <v>0.75678260869565195</v>
      </c>
      <c r="CE14" s="5"/>
      <c r="CF14" s="9"/>
      <c r="CG14" s="10">
        <v>3.43</v>
      </c>
      <c r="CH14" s="3">
        <v>99.28</v>
      </c>
      <c r="CI14" s="13">
        <v>0.75678260869565195</v>
      </c>
      <c r="CJ14" s="5"/>
      <c r="CK14" s="9"/>
      <c r="CL14" s="10">
        <v>3.19</v>
      </c>
      <c r="CM14" s="3">
        <v>98.76</v>
      </c>
      <c r="CN14" s="13">
        <v>0.75678260869565195</v>
      </c>
    </row>
    <row r="15" spans="1:92" x14ac:dyDescent="0.3">
      <c r="B15" s="11">
        <v>40553</v>
      </c>
      <c r="C15" s="12"/>
      <c r="D15" s="9">
        <v>-1.7339340000000001</v>
      </c>
      <c r="E15" s="10">
        <v>3.7273000000000001</v>
      </c>
      <c r="F15" s="3">
        <v>100.89</v>
      </c>
      <c r="G15" s="29">
        <f t="shared" si="0"/>
        <v>9.9117851124987614E-3</v>
      </c>
      <c r="H15" s="10"/>
      <c r="I15" s="9">
        <v>3.1427360000000002</v>
      </c>
      <c r="J15" s="10">
        <v>1.2130000000000001</v>
      </c>
      <c r="K15" s="3">
        <v>100.91</v>
      </c>
      <c r="L15" s="31">
        <v>82.625</v>
      </c>
      <c r="M15" s="4"/>
      <c r="N15" s="9">
        <v>0.39270149999999998</v>
      </c>
      <c r="O15" s="10">
        <v>4.6900000000000004</v>
      </c>
      <c r="P15" s="3">
        <v>100.65</v>
      </c>
      <c r="Q15" s="31">
        <v>1083.1762000000001</v>
      </c>
      <c r="R15" s="4"/>
      <c r="S15" s="9">
        <v>-2.2525550000000001</v>
      </c>
      <c r="T15" s="10">
        <v>8.52</v>
      </c>
      <c r="U15" s="3">
        <v>103.18</v>
      </c>
      <c r="V15" s="31">
        <v>6.9238999999999997</v>
      </c>
      <c r="W15" s="4"/>
      <c r="X15" s="9">
        <v>6.530068</v>
      </c>
      <c r="Y15" s="10">
        <v>3.02</v>
      </c>
      <c r="Z15" s="3">
        <v>97.86</v>
      </c>
      <c r="AA15" s="29">
        <v>0.73035349108968739</v>
      </c>
      <c r="AB15" s="10"/>
      <c r="AC15" s="9">
        <v>-3.5464730000000002</v>
      </c>
      <c r="AD15" s="10">
        <v>5.52</v>
      </c>
      <c r="AE15" s="3">
        <v>105.4</v>
      </c>
      <c r="AF15" s="29">
        <v>1.003814495081309</v>
      </c>
      <c r="AG15" s="10"/>
      <c r="AH15" s="9">
        <v>-3.1442350000000001</v>
      </c>
      <c r="AI15" s="10">
        <v>3.2530000000000001</v>
      </c>
      <c r="AJ15" s="3">
        <v>102.03</v>
      </c>
      <c r="AK15" s="31">
        <v>0.99390000000000001</v>
      </c>
      <c r="AL15" s="4"/>
      <c r="AM15" s="9">
        <v>5.5283759999999997</v>
      </c>
      <c r="AN15" s="10">
        <v>3.28</v>
      </c>
      <c r="AO15" s="3">
        <v>105.91</v>
      </c>
      <c r="AP15" s="31">
        <v>6.6673</v>
      </c>
      <c r="AQ15" s="4"/>
      <c r="AR15" s="9">
        <v>-1.5517730000000001</v>
      </c>
      <c r="AS15" s="10">
        <v>3.4428570000000001</v>
      </c>
      <c r="AT15" s="3">
        <v>98.17</v>
      </c>
      <c r="AU15" s="13">
        <v>0.74840952380952397</v>
      </c>
      <c r="AV15" s="5"/>
      <c r="AW15" s="9">
        <v>-3.8522780000000001</v>
      </c>
      <c r="AX15" s="10">
        <v>4.7290000000000001</v>
      </c>
      <c r="AY15" s="3">
        <v>98.83</v>
      </c>
      <c r="AZ15" s="13">
        <v>0.74840952380952397</v>
      </c>
      <c r="BA15" s="5"/>
      <c r="BB15" s="9">
        <v>-5.5658180000000002</v>
      </c>
      <c r="BC15" s="10">
        <v>4.99</v>
      </c>
      <c r="BD15" s="3">
        <v>101.11</v>
      </c>
      <c r="BE15" s="13">
        <v>116.802380952381</v>
      </c>
      <c r="BF15" s="5"/>
      <c r="BG15" s="9">
        <v>9.5815470000000005</v>
      </c>
      <c r="BH15" s="10">
        <v>3.75</v>
      </c>
      <c r="BI15" s="3">
        <v>99.78</v>
      </c>
      <c r="BJ15" s="34">
        <v>5.8525238095238103</v>
      </c>
      <c r="BK15" s="6"/>
      <c r="BL15" s="9">
        <v>7.7119520000000001</v>
      </c>
      <c r="BM15" s="10">
        <v>3.0518999999999998</v>
      </c>
      <c r="BN15" s="3">
        <v>97.83</v>
      </c>
      <c r="BO15" s="31">
        <v>5.5749000000000004</v>
      </c>
      <c r="BP15" s="4"/>
      <c r="BQ15" s="9">
        <v>-3.1971959999999999</v>
      </c>
      <c r="BR15" s="10">
        <v>5.61</v>
      </c>
      <c r="BS15" s="3">
        <v>103.56</v>
      </c>
      <c r="BT15" s="29">
        <v>1.3061650992685476</v>
      </c>
      <c r="BU15" s="10"/>
      <c r="BV15" s="9">
        <v>3.1585809999999999</v>
      </c>
      <c r="BW15" s="10">
        <v>4.7699999999999996</v>
      </c>
      <c r="BX15" s="3">
        <v>102.72</v>
      </c>
      <c r="BY15" s="36">
        <v>3.71</v>
      </c>
      <c r="BZ15" s="8"/>
      <c r="CA15" s="9">
        <v>-0.39365489999999997</v>
      </c>
      <c r="CB15" s="10">
        <v>4.1399999999999997</v>
      </c>
      <c r="CC15" s="3">
        <v>99.69</v>
      </c>
      <c r="CD15" s="13">
        <v>0.74840952380952397</v>
      </c>
      <c r="CE15" s="5"/>
      <c r="CF15" s="9">
        <v>1.4926729999999999</v>
      </c>
      <c r="CG15" s="10">
        <v>3.54</v>
      </c>
      <c r="CH15" s="3">
        <v>98.9</v>
      </c>
      <c r="CI15" s="13">
        <v>0.74840952380952397</v>
      </c>
      <c r="CJ15" s="5"/>
      <c r="CK15" s="9">
        <v>-0.42387989999999998</v>
      </c>
      <c r="CL15" s="10">
        <v>3.27</v>
      </c>
      <c r="CM15" s="3">
        <v>98.64</v>
      </c>
      <c r="CN15" s="13">
        <v>0.74840952380952397</v>
      </c>
    </row>
    <row r="16" spans="1:92" x14ac:dyDescent="0.3">
      <c r="B16" s="11">
        <v>40584</v>
      </c>
      <c r="C16" s="12"/>
      <c r="D16" s="9"/>
      <c r="E16" s="10">
        <v>3.8799000000000001</v>
      </c>
      <c r="F16" s="3">
        <v>102.14</v>
      </c>
      <c r="G16" s="29">
        <f t="shared" si="0"/>
        <v>9.790483649892304E-3</v>
      </c>
      <c r="H16" s="10"/>
      <c r="I16" s="9"/>
      <c r="J16" s="10">
        <v>1.2410000000000001</v>
      </c>
      <c r="K16" s="3">
        <v>99.59</v>
      </c>
      <c r="L16" s="31">
        <v>82.536799999999999</v>
      </c>
      <c r="M16" s="4"/>
      <c r="N16" s="9"/>
      <c r="O16" s="10">
        <v>4.76</v>
      </c>
      <c r="P16" s="3">
        <v>100.3</v>
      </c>
      <c r="Q16" s="31">
        <v>1084.3619000000001</v>
      </c>
      <c r="R16" s="4"/>
      <c r="S16" s="9"/>
      <c r="T16" s="10">
        <v>8.6999999999999993</v>
      </c>
      <c r="U16" s="3">
        <v>98.51</v>
      </c>
      <c r="V16" s="31">
        <v>7.1844000000000001</v>
      </c>
      <c r="W16" s="4"/>
      <c r="X16" s="9"/>
      <c r="Y16" s="10">
        <v>3.2</v>
      </c>
      <c r="Z16" s="3">
        <v>98.66</v>
      </c>
      <c r="AA16" s="29">
        <v>0.72285672979615445</v>
      </c>
      <c r="AB16" s="10"/>
      <c r="AC16" s="9"/>
      <c r="AD16" s="10">
        <v>5.61</v>
      </c>
      <c r="AE16" s="3">
        <v>105.94</v>
      </c>
      <c r="AF16" s="29">
        <v>0.99166997223324083</v>
      </c>
      <c r="AG16" s="10"/>
      <c r="AH16" s="9"/>
      <c r="AI16" s="10">
        <v>3.4173680000000002</v>
      </c>
      <c r="AJ16" s="3">
        <v>101.96</v>
      </c>
      <c r="AK16" s="31">
        <v>0.98760000000000003</v>
      </c>
      <c r="AL16" s="4"/>
      <c r="AM16" s="9"/>
      <c r="AN16" s="10">
        <v>3.41</v>
      </c>
      <c r="AO16" s="3">
        <v>108.16</v>
      </c>
      <c r="AP16" s="31">
        <v>6.4341999999999997</v>
      </c>
      <c r="AQ16" s="4"/>
      <c r="AR16" s="9"/>
      <c r="AS16" s="10">
        <v>3.6032500000000001</v>
      </c>
      <c r="AT16" s="3">
        <v>98.72</v>
      </c>
      <c r="AU16" s="13">
        <v>0.73224999999999996</v>
      </c>
      <c r="AV16" s="5"/>
      <c r="AW16" s="9"/>
      <c r="AX16" s="10">
        <v>4.7355999999999998</v>
      </c>
      <c r="AY16" s="3">
        <v>99.25</v>
      </c>
      <c r="AZ16" s="13">
        <v>0.73224999999999996</v>
      </c>
      <c r="BA16" s="5"/>
      <c r="BB16" s="9"/>
      <c r="BC16" s="10">
        <v>5.37</v>
      </c>
      <c r="BD16" s="3">
        <v>100.29</v>
      </c>
      <c r="BE16" s="13">
        <v>116.5355</v>
      </c>
      <c r="BF16" s="5"/>
      <c r="BG16" s="9"/>
      <c r="BH16" s="10">
        <v>3.81</v>
      </c>
      <c r="BI16" s="3">
        <v>100.08</v>
      </c>
      <c r="BJ16" s="34">
        <v>5.7263000000000002</v>
      </c>
      <c r="BK16" s="6"/>
      <c r="BL16" s="9"/>
      <c r="BM16" s="10">
        <v>3.23</v>
      </c>
      <c r="BN16" s="3">
        <v>98.86</v>
      </c>
      <c r="BO16" s="31">
        <v>5.4596</v>
      </c>
      <c r="BP16" s="4"/>
      <c r="BQ16" s="9"/>
      <c r="BR16" s="10">
        <v>5.56</v>
      </c>
      <c r="BS16" s="3">
        <v>101.66</v>
      </c>
      <c r="BT16" s="29">
        <v>1.3123359580052494</v>
      </c>
      <c r="BU16" s="10"/>
      <c r="BV16" s="9"/>
      <c r="BW16" s="10">
        <v>5.04</v>
      </c>
      <c r="BX16" s="3">
        <v>99.54</v>
      </c>
      <c r="BY16" s="36">
        <v>3.6219999999999999</v>
      </c>
      <c r="BZ16" s="8"/>
      <c r="CA16" s="9"/>
      <c r="CB16" s="10">
        <v>4.21</v>
      </c>
      <c r="CC16" s="3">
        <v>100.33</v>
      </c>
      <c r="CD16" s="13">
        <v>0.73224999999999996</v>
      </c>
      <c r="CE16" s="5"/>
      <c r="CF16" s="9"/>
      <c r="CG16" s="10">
        <v>3.68</v>
      </c>
      <c r="CH16" s="3">
        <v>99.45</v>
      </c>
      <c r="CI16" s="13">
        <v>0.73224999999999996</v>
      </c>
      <c r="CJ16" s="5"/>
      <c r="CK16" s="9"/>
      <c r="CL16" s="10">
        <v>3.41</v>
      </c>
      <c r="CM16" s="3">
        <v>99.07</v>
      </c>
      <c r="CN16" s="13">
        <v>0.73224999999999996</v>
      </c>
    </row>
    <row r="17" spans="2:92" x14ac:dyDescent="0.3">
      <c r="B17" s="11">
        <v>40612</v>
      </c>
      <c r="C17" s="12"/>
      <c r="D17" s="9"/>
      <c r="E17" s="10">
        <v>3.7385999999999999</v>
      </c>
      <c r="F17" s="3">
        <v>100.13</v>
      </c>
      <c r="G17" s="29">
        <f t="shared" si="0"/>
        <v>9.9870168780585248E-3</v>
      </c>
      <c r="H17" s="10"/>
      <c r="I17" s="9"/>
      <c r="J17" s="10">
        <v>1.214</v>
      </c>
      <c r="K17" s="3">
        <v>99.9</v>
      </c>
      <c r="L17" s="31">
        <v>81.647000000000006</v>
      </c>
      <c r="M17" s="4"/>
      <c r="N17" s="9"/>
      <c r="O17" s="10">
        <v>4.51</v>
      </c>
      <c r="P17" s="3">
        <v>99.34</v>
      </c>
      <c r="Q17" s="31">
        <v>1080.4522999999999</v>
      </c>
      <c r="R17" s="4"/>
      <c r="S17" s="9"/>
      <c r="T17" s="10">
        <v>8.94</v>
      </c>
      <c r="U17" s="3">
        <v>101.9</v>
      </c>
      <c r="V17" s="31">
        <v>6.8975999999999997</v>
      </c>
      <c r="W17" s="4"/>
      <c r="X17" s="9"/>
      <c r="Y17" s="10">
        <v>3.21</v>
      </c>
      <c r="Z17" s="3">
        <v>99.64</v>
      </c>
      <c r="AA17" s="29">
        <v>0.70387836981769547</v>
      </c>
      <c r="AB17" s="10"/>
      <c r="AC17" s="9"/>
      <c r="AD17" s="10">
        <v>5.4349999999999996</v>
      </c>
      <c r="AE17" s="3">
        <v>105.4</v>
      </c>
      <c r="AF17" s="29">
        <v>0.98882626322555123</v>
      </c>
      <c r="AG17" s="10"/>
      <c r="AH17" s="9"/>
      <c r="AI17" s="10">
        <v>3.2665220000000001</v>
      </c>
      <c r="AJ17" s="3">
        <v>103.14</v>
      </c>
      <c r="AK17" s="31">
        <v>0.97660000000000002</v>
      </c>
      <c r="AL17" s="4"/>
      <c r="AM17" s="9"/>
      <c r="AN17" s="10">
        <v>3.35</v>
      </c>
      <c r="AO17" s="3">
        <v>107.72</v>
      </c>
      <c r="AP17" s="31">
        <v>6.3493000000000004</v>
      </c>
      <c r="AQ17" s="4"/>
      <c r="AR17" s="9"/>
      <c r="AS17" s="10">
        <v>3.6096089999999998</v>
      </c>
      <c r="AT17" s="3">
        <v>99.79</v>
      </c>
      <c r="AU17" s="13">
        <v>0.71356521739130396</v>
      </c>
      <c r="AV17" s="5"/>
      <c r="AW17" s="9"/>
      <c r="AX17" s="10">
        <v>4.8754</v>
      </c>
      <c r="AY17" s="3">
        <v>99.83</v>
      </c>
      <c r="AZ17" s="13">
        <v>0.71356521739130396</v>
      </c>
      <c r="BA17" s="5"/>
      <c r="BB17" s="9"/>
      <c r="BC17" s="10">
        <v>5.37</v>
      </c>
      <c r="BD17" s="3">
        <v>99.92</v>
      </c>
      <c r="BE17" s="13">
        <v>115.21173913043501</v>
      </c>
      <c r="BF17" s="5"/>
      <c r="BG17" s="9"/>
      <c r="BH17" s="10">
        <v>3.77</v>
      </c>
      <c r="BI17" s="3">
        <v>100.63</v>
      </c>
      <c r="BJ17" s="34">
        <v>5.5904347826086997</v>
      </c>
      <c r="BK17" s="6"/>
      <c r="BL17" s="9"/>
      <c r="BM17" s="10">
        <v>3.2890000000000001</v>
      </c>
      <c r="BN17" s="3">
        <v>99.58</v>
      </c>
      <c r="BO17" s="31">
        <v>5.3190999999999997</v>
      </c>
      <c r="BP17" s="4"/>
      <c r="BQ17" s="9"/>
      <c r="BR17" s="10">
        <v>5.58</v>
      </c>
      <c r="BS17" s="3">
        <v>98.13</v>
      </c>
      <c r="BT17" s="29">
        <v>1.3471642193183351</v>
      </c>
      <c r="BU17" s="10"/>
      <c r="BV17" s="9"/>
      <c r="BW17" s="10">
        <v>5.23</v>
      </c>
      <c r="BX17" s="3">
        <v>100.62</v>
      </c>
      <c r="BY17" s="36">
        <v>3.4809999999999999</v>
      </c>
      <c r="BZ17" s="8"/>
      <c r="CA17" s="9"/>
      <c r="CB17" s="10">
        <v>4.21</v>
      </c>
      <c r="CC17" s="3">
        <v>101</v>
      </c>
      <c r="CD17" s="13">
        <v>0.71356521739130396</v>
      </c>
      <c r="CE17" s="5"/>
      <c r="CF17" s="9"/>
      <c r="CG17" s="10">
        <v>3.68</v>
      </c>
      <c r="CH17" s="3">
        <v>100.58</v>
      </c>
      <c r="CI17" s="13">
        <v>0.71356521739130396</v>
      </c>
      <c r="CJ17" s="5"/>
      <c r="CK17" s="9"/>
      <c r="CL17" s="10">
        <v>3.45</v>
      </c>
      <c r="CM17" s="3">
        <v>99.89</v>
      </c>
      <c r="CN17" s="13">
        <v>0.71356521739130396</v>
      </c>
    </row>
    <row r="18" spans="2:92" x14ac:dyDescent="0.3">
      <c r="B18" s="11">
        <v>40643</v>
      </c>
      <c r="C18" s="12"/>
      <c r="D18" s="9">
        <v>-0.7258059</v>
      </c>
      <c r="E18" s="10">
        <v>3.7618999999999998</v>
      </c>
      <c r="F18" s="3">
        <v>99.84</v>
      </c>
      <c r="G18" s="29">
        <f t="shared" si="0"/>
        <v>1.001602564102564E-2</v>
      </c>
      <c r="H18" s="10"/>
      <c r="I18" s="9">
        <v>1.6085160000000001</v>
      </c>
      <c r="J18" s="10">
        <v>1.2150000000000001</v>
      </c>
      <c r="K18" s="3">
        <v>96.37</v>
      </c>
      <c r="L18" s="31">
        <v>83.177099999999996</v>
      </c>
      <c r="M18" s="4"/>
      <c r="N18" s="9">
        <v>-0.73901609999999995</v>
      </c>
      <c r="O18" s="10">
        <v>4.4800000000000004</v>
      </c>
      <c r="P18" s="3">
        <v>101.35</v>
      </c>
      <c r="Q18" s="31">
        <v>1057.425</v>
      </c>
      <c r="R18" s="4"/>
      <c r="S18" s="9">
        <v>-1.707784</v>
      </c>
      <c r="T18" s="10">
        <v>8.73</v>
      </c>
      <c r="U18" s="3">
        <v>103.08</v>
      </c>
      <c r="V18" s="31">
        <v>6.7209000000000003</v>
      </c>
      <c r="W18" s="4"/>
      <c r="X18" s="9">
        <v>5.5846660000000004</v>
      </c>
      <c r="Y18" s="10">
        <v>3.34</v>
      </c>
      <c r="Z18" s="3">
        <v>100.08</v>
      </c>
      <c r="AA18" s="29">
        <v>0.67294751009421261</v>
      </c>
      <c r="AB18" s="10"/>
      <c r="AC18" s="9">
        <v>-3.0180259999999999</v>
      </c>
      <c r="AD18" s="10">
        <v>5.5125000000000002</v>
      </c>
      <c r="AE18" s="3">
        <v>108.72</v>
      </c>
      <c r="AF18" s="29">
        <v>0.94446543256516813</v>
      </c>
      <c r="AG18" s="10"/>
      <c r="AH18" s="9">
        <v>-3.1885810000000001</v>
      </c>
      <c r="AI18" s="10">
        <v>3.3279999999999998</v>
      </c>
      <c r="AJ18" s="3">
        <v>104.26</v>
      </c>
      <c r="AK18" s="31">
        <v>0.95799999999999996</v>
      </c>
      <c r="AL18" s="4"/>
      <c r="AM18" s="9">
        <v>5.3184139999999998</v>
      </c>
      <c r="AN18" s="10">
        <v>3.3</v>
      </c>
      <c r="AO18" s="3">
        <v>107.38</v>
      </c>
      <c r="AP18" s="31">
        <v>6.1989999999999998</v>
      </c>
      <c r="AQ18" s="4"/>
      <c r="AR18" s="9">
        <v>-1.7918780000000001</v>
      </c>
      <c r="AS18" s="10">
        <v>3.6899950000000001</v>
      </c>
      <c r="AT18" s="3">
        <v>100.51</v>
      </c>
      <c r="AU18" s="13">
        <v>0.69171428571428595</v>
      </c>
      <c r="AV18" s="5"/>
      <c r="AW18" s="9">
        <v>-3.1366520000000002</v>
      </c>
      <c r="AX18" s="10">
        <v>4.8410000000000002</v>
      </c>
      <c r="AY18" s="3">
        <v>100.68</v>
      </c>
      <c r="AZ18" s="13">
        <v>0.69171428571428595</v>
      </c>
      <c r="BA18" s="5"/>
      <c r="BB18" s="9">
        <v>-8.3575560000000007</v>
      </c>
      <c r="BC18" s="10">
        <v>5.81</v>
      </c>
      <c r="BD18" s="3">
        <v>99.83</v>
      </c>
      <c r="BE18" s="13">
        <v>112.954285714286</v>
      </c>
      <c r="BF18" s="5"/>
      <c r="BG18" s="9">
        <v>13.99137</v>
      </c>
      <c r="BH18" s="10">
        <v>3.79</v>
      </c>
      <c r="BI18" s="3">
        <v>101.92</v>
      </c>
      <c r="BJ18" s="34">
        <v>5.3989523809523803</v>
      </c>
      <c r="BK18" s="6"/>
      <c r="BL18" s="9">
        <v>5.8591519999999999</v>
      </c>
      <c r="BM18" s="10">
        <v>3.4156</v>
      </c>
      <c r="BN18" s="3">
        <v>100.26</v>
      </c>
      <c r="BO18" s="31">
        <v>5.1577000000000002</v>
      </c>
      <c r="BP18" s="4"/>
      <c r="BQ18" s="9">
        <v>-2.4008989999999999</v>
      </c>
      <c r="BR18" s="10">
        <v>5.7</v>
      </c>
      <c r="BS18" s="3">
        <v>102.48</v>
      </c>
      <c r="BT18" s="29">
        <v>1.266784899923993</v>
      </c>
      <c r="BU18" s="10"/>
      <c r="BV18" s="9">
        <v>2.3033760000000001</v>
      </c>
      <c r="BW18" s="10">
        <v>5.36</v>
      </c>
      <c r="BX18" s="3">
        <v>102.85</v>
      </c>
      <c r="BY18" s="36">
        <v>3.395</v>
      </c>
      <c r="BZ18" s="8"/>
      <c r="CA18" s="9">
        <v>-0.87862240000000003</v>
      </c>
      <c r="CB18" s="10">
        <v>4.29</v>
      </c>
      <c r="CC18" s="3">
        <v>101.63</v>
      </c>
      <c r="CD18" s="13">
        <v>0.69171428571428595</v>
      </c>
      <c r="CE18" s="5"/>
      <c r="CF18" s="9">
        <v>1.7781990000000001</v>
      </c>
      <c r="CG18" s="10">
        <v>3.76</v>
      </c>
      <c r="CH18" s="3">
        <v>101.2</v>
      </c>
      <c r="CI18" s="13">
        <v>0.69171428571428595</v>
      </c>
      <c r="CJ18" s="5"/>
      <c r="CK18" s="9">
        <v>-2.1289069999999999</v>
      </c>
      <c r="CL18" s="10">
        <v>3.57</v>
      </c>
      <c r="CM18" s="3">
        <v>100.55</v>
      </c>
      <c r="CN18" s="13">
        <v>0.69171428571428595</v>
      </c>
    </row>
    <row r="19" spans="2:92" x14ac:dyDescent="0.3">
      <c r="B19" s="11">
        <v>40673</v>
      </c>
      <c r="C19" s="12"/>
      <c r="D19" s="9"/>
      <c r="E19" s="10">
        <v>3.5053000000000001</v>
      </c>
      <c r="F19" s="3">
        <v>99.99</v>
      </c>
      <c r="G19" s="29">
        <f t="shared" si="0"/>
        <v>1.0001000100010001E-2</v>
      </c>
      <c r="H19" s="10"/>
      <c r="I19" s="9"/>
      <c r="J19" s="10">
        <v>1.1180000000000001</v>
      </c>
      <c r="K19" s="3">
        <v>98.56</v>
      </c>
      <c r="L19" s="31">
        <v>81.125699999999995</v>
      </c>
      <c r="M19" s="4"/>
      <c r="N19" s="9"/>
      <c r="O19" s="10">
        <v>4.34</v>
      </c>
      <c r="P19" s="3">
        <v>100.98</v>
      </c>
      <c r="Q19" s="31">
        <v>1073.8869999999999</v>
      </c>
      <c r="R19" s="4"/>
      <c r="S19" s="9"/>
      <c r="T19" s="10">
        <v>8.56</v>
      </c>
      <c r="U19" s="3">
        <v>101.24</v>
      </c>
      <c r="V19" s="31">
        <v>6.8555999999999999</v>
      </c>
      <c r="W19" s="4"/>
      <c r="X19" s="9"/>
      <c r="Y19" s="10">
        <v>3.06</v>
      </c>
      <c r="Z19" s="3">
        <v>99.36</v>
      </c>
      <c r="AA19" s="29">
        <v>0.69516857838025725</v>
      </c>
      <c r="AB19" s="10"/>
      <c r="AC19" s="9"/>
      <c r="AD19" s="10">
        <v>5.3250000000000002</v>
      </c>
      <c r="AE19" s="3">
        <v>109.52</v>
      </c>
      <c r="AF19" s="29">
        <v>0.93676814988290402</v>
      </c>
      <c r="AG19" s="10"/>
      <c r="AH19" s="9"/>
      <c r="AI19" s="10">
        <v>3.1519050000000002</v>
      </c>
      <c r="AJ19" s="3">
        <v>103.45</v>
      </c>
      <c r="AK19" s="31">
        <v>0.96799999999999997</v>
      </c>
      <c r="AL19" s="4"/>
      <c r="AM19" s="9"/>
      <c r="AN19" s="10">
        <v>3.01</v>
      </c>
      <c r="AO19" s="3">
        <v>107.2</v>
      </c>
      <c r="AP19" s="31">
        <v>6.2526000000000002</v>
      </c>
      <c r="AQ19" s="4"/>
      <c r="AR19" s="9"/>
      <c r="AS19" s="10">
        <v>3.4892439999999998</v>
      </c>
      <c r="AT19" s="3">
        <v>99.99</v>
      </c>
      <c r="AU19" s="13">
        <v>0.69845454545454499</v>
      </c>
      <c r="AV19" s="5"/>
      <c r="AW19" s="9"/>
      <c r="AX19" s="10">
        <v>4.7560000000000002</v>
      </c>
      <c r="AY19" s="3">
        <v>100.18</v>
      </c>
      <c r="AZ19" s="13">
        <v>0.69845454545454499</v>
      </c>
      <c r="BA19" s="5"/>
      <c r="BB19" s="9"/>
      <c r="BC19" s="10">
        <v>6.88</v>
      </c>
      <c r="BD19" s="3">
        <v>99.57</v>
      </c>
      <c r="BE19" s="13">
        <v>114.50363636363601</v>
      </c>
      <c r="BF19" s="5"/>
      <c r="BG19" s="9"/>
      <c r="BH19" s="10">
        <v>3.48</v>
      </c>
      <c r="BI19" s="3">
        <v>100.65</v>
      </c>
      <c r="BJ19" s="34">
        <v>5.47540909090909</v>
      </c>
      <c r="BK19" s="6"/>
      <c r="BL19" s="9"/>
      <c r="BM19" s="10">
        <v>3.1314000000000002</v>
      </c>
      <c r="BN19" s="3">
        <v>99.86</v>
      </c>
      <c r="BO19" s="31">
        <v>5.2030000000000003</v>
      </c>
      <c r="BP19" s="4"/>
      <c r="BQ19" s="9"/>
      <c r="BR19" s="10">
        <v>5.23</v>
      </c>
      <c r="BS19" s="3">
        <v>103.31</v>
      </c>
      <c r="BT19" s="29">
        <v>1.2564392511622062</v>
      </c>
      <c r="BU19" s="10"/>
      <c r="BV19" s="9"/>
      <c r="BW19" s="10">
        <v>5.33</v>
      </c>
      <c r="BX19" s="3">
        <v>102.14</v>
      </c>
      <c r="BY19" s="36">
        <v>3.4369999999999998</v>
      </c>
      <c r="BZ19" s="8"/>
      <c r="CA19" s="9"/>
      <c r="CB19" s="10">
        <v>4.21</v>
      </c>
      <c r="CC19" s="3">
        <v>101.47</v>
      </c>
      <c r="CD19" s="13">
        <v>0.69845454545454499</v>
      </c>
      <c r="CE19" s="5"/>
      <c r="CF19" s="9"/>
      <c r="CG19" s="10">
        <v>3.53</v>
      </c>
      <c r="CH19" s="3">
        <v>100.82</v>
      </c>
      <c r="CI19" s="13">
        <v>0.69845454545454499</v>
      </c>
      <c r="CJ19" s="5"/>
      <c r="CK19" s="9"/>
      <c r="CL19" s="10">
        <v>3.32</v>
      </c>
      <c r="CM19" s="3">
        <v>100.01</v>
      </c>
      <c r="CN19" s="13">
        <v>0.69845454545454499</v>
      </c>
    </row>
    <row r="20" spans="2:92" x14ac:dyDescent="0.3">
      <c r="B20" s="11">
        <v>40704</v>
      </c>
      <c r="C20" s="12"/>
      <c r="D20" s="9"/>
      <c r="E20" s="10">
        <v>3.4144000000000001</v>
      </c>
      <c r="F20" s="3">
        <v>98.87</v>
      </c>
      <c r="G20" s="29">
        <f t="shared" si="0"/>
        <v>1.0114291493880854E-2</v>
      </c>
      <c r="H20" s="10"/>
      <c r="I20" s="9"/>
      <c r="J20" s="10">
        <v>1.0840000000000001</v>
      </c>
      <c r="K20" s="3">
        <v>99.14</v>
      </c>
      <c r="L20" s="31">
        <v>80.425899999999999</v>
      </c>
      <c r="M20" s="4"/>
      <c r="N20" s="9"/>
      <c r="O20" s="10">
        <v>4.24</v>
      </c>
      <c r="P20" s="3">
        <v>101.22</v>
      </c>
      <c r="Q20" s="31">
        <v>1121.9095</v>
      </c>
      <c r="R20" s="4"/>
      <c r="S20" s="9"/>
      <c r="T20" s="10">
        <v>8.5</v>
      </c>
      <c r="U20" s="3">
        <v>102.41</v>
      </c>
      <c r="V20" s="31">
        <v>6.7858999999999998</v>
      </c>
      <c r="W20" s="4"/>
      <c r="X20" s="9"/>
      <c r="Y20" s="10">
        <v>2.89</v>
      </c>
      <c r="Z20" s="3">
        <v>99.56</v>
      </c>
      <c r="AA20" s="29">
        <v>0.69189787587352103</v>
      </c>
      <c r="AB20" s="10"/>
      <c r="AC20" s="9"/>
      <c r="AD20" s="10">
        <v>5.16</v>
      </c>
      <c r="AE20" s="3">
        <v>108.74</v>
      </c>
      <c r="AF20" s="29">
        <v>0.94188565508147304</v>
      </c>
      <c r="AG20" s="10"/>
      <c r="AH20" s="9"/>
      <c r="AI20" s="10">
        <v>2.987727</v>
      </c>
      <c r="AJ20" s="3">
        <v>101.73</v>
      </c>
      <c r="AK20" s="31">
        <v>0.97660000000000002</v>
      </c>
      <c r="AL20" s="4"/>
      <c r="AM20" s="9"/>
      <c r="AN20" s="10">
        <v>2.89</v>
      </c>
      <c r="AO20" s="3">
        <v>105.27</v>
      </c>
      <c r="AP20" s="31">
        <v>6.3273000000000001</v>
      </c>
      <c r="AQ20" s="4"/>
      <c r="AR20" s="9"/>
      <c r="AS20" s="10">
        <v>3.4305500000000002</v>
      </c>
      <c r="AT20" s="3">
        <v>100.15</v>
      </c>
      <c r="AU20" s="13">
        <v>0.69418181818181801</v>
      </c>
      <c r="AV20" s="5"/>
      <c r="AW20" s="9"/>
      <c r="AX20" s="10">
        <v>4.8155999999999999</v>
      </c>
      <c r="AY20" s="3">
        <v>100.36</v>
      </c>
      <c r="AZ20" s="13">
        <v>0.69418181818181801</v>
      </c>
      <c r="BA20" s="5"/>
      <c r="BB20" s="9"/>
      <c r="BC20" s="10">
        <v>6.44</v>
      </c>
      <c r="BD20" s="3">
        <v>99.5</v>
      </c>
      <c r="BE20" s="13">
        <v>115.188181818182</v>
      </c>
      <c r="BF20" s="5"/>
      <c r="BG20" s="9"/>
      <c r="BH20" s="10">
        <v>3.36</v>
      </c>
      <c r="BI20" s="3">
        <v>100.84</v>
      </c>
      <c r="BJ20" s="34">
        <v>5.4362272727272698</v>
      </c>
      <c r="BK20" s="6"/>
      <c r="BL20" s="9"/>
      <c r="BM20" s="10">
        <v>2.9584000000000001</v>
      </c>
      <c r="BN20" s="3">
        <v>99.97</v>
      </c>
      <c r="BO20" s="31">
        <v>5.1782000000000004</v>
      </c>
      <c r="BP20" s="4"/>
      <c r="BQ20" s="9"/>
      <c r="BR20" s="10">
        <v>5.04</v>
      </c>
      <c r="BS20" s="3">
        <v>105.92</v>
      </c>
      <c r="BT20" s="29">
        <v>1.2259409096481551</v>
      </c>
      <c r="BU20" s="10"/>
      <c r="BV20" s="9"/>
      <c r="BW20" s="10">
        <v>5.3</v>
      </c>
      <c r="BX20" s="3">
        <v>103.92</v>
      </c>
      <c r="BY20" s="36">
        <v>3.415</v>
      </c>
      <c r="BZ20" s="8"/>
      <c r="CA20" s="9"/>
      <c r="CB20" s="10">
        <v>4.1399999999999997</v>
      </c>
      <c r="CC20" s="3">
        <v>101.93</v>
      </c>
      <c r="CD20" s="13">
        <v>0.69418181818181801</v>
      </c>
      <c r="CE20" s="5"/>
      <c r="CF20" s="9"/>
      <c r="CG20" s="10">
        <v>3.43</v>
      </c>
      <c r="CH20" s="3">
        <v>100.8</v>
      </c>
      <c r="CI20" s="13">
        <v>0.69418181818181801</v>
      </c>
      <c r="CJ20" s="5"/>
      <c r="CK20" s="9"/>
      <c r="CL20" s="10">
        <v>3.29</v>
      </c>
      <c r="CM20" s="3">
        <v>100.59</v>
      </c>
      <c r="CN20" s="13">
        <v>0.69418181818181801</v>
      </c>
    </row>
    <row r="21" spans="2:92" x14ac:dyDescent="0.3">
      <c r="B21" s="11">
        <v>40734</v>
      </c>
      <c r="C21" s="12"/>
      <c r="D21" s="9">
        <v>-2.9905279999999999</v>
      </c>
      <c r="E21" s="10">
        <v>3.3136999999999999</v>
      </c>
      <c r="F21" s="3">
        <v>98.74</v>
      </c>
      <c r="G21" s="29">
        <f t="shared" si="0"/>
        <v>1.01276078590237E-2</v>
      </c>
      <c r="H21" s="10"/>
      <c r="I21" s="9">
        <v>2.0528270000000002</v>
      </c>
      <c r="J21" s="10">
        <v>1.075</v>
      </c>
      <c r="K21" s="3">
        <v>99.91</v>
      </c>
      <c r="L21" s="31">
        <v>79.242500000000007</v>
      </c>
      <c r="M21" s="4"/>
      <c r="N21" s="9">
        <v>3.314397</v>
      </c>
      <c r="O21" s="10">
        <v>4.2300000000000004</v>
      </c>
      <c r="P21" s="3">
        <v>103.34</v>
      </c>
      <c r="Q21" s="31">
        <v>1150.6849999999999</v>
      </c>
      <c r="R21" s="4"/>
      <c r="S21" s="9">
        <v>-2.3457970000000001</v>
      </c>
      <c r="T21" s="10">
        <v>8.5500000000000007</v>
      </c>
      <c r="U21" s="3">
        <v>103.13</v>
      </c>
      <c r="V21" s="31">
        <v>6.7870999999999997</v>
      </c>
      <c r="W21" s="4"/>
      <c r="X21" s="9">
        <v>6.0549090000000003</v>
      </c>
      <c r="Y21" s="10">
        <v>2.74</v>
      </c>
      <c r="Z21" s="3">
        <v>99.16</v>
      </c>
      <c r="AA21" s="29">
        <v>0.70126227208976155</v>
      </c>
      <c r="AB21" s="10"/>
      <c r="AC21" s="9">
        <v>-2.5426669999999998</v>
      </c>
      <c r="AD21" s="10">
        <v>5.0199999999999996</v>
      </c>
      <c r="AE21" s="3">
        <v>110.06</v>
      </c>
      <c r="AF21" s="29">
        <v>0.92755774046934414</v>
      </c>
      <c r="AG21" s="10"/>
      <c r="AH21" s="9">
        <v>-2.2824430000000002</v>
      </c>
      <c r="AI21" s="10">
        <v>2.9384999999999999</v>
      </c>
      <c r="AJ21" s="3">
        <v>103.93</v>
      </c>
      <c r="AK21" s="31">
        <v>0.95530000000000004</v>
      </c>
      <c r="AL21" s="4"/>
      <c r="AM21" s="9">
        <v>6.7926019999999996</v>
      </c>
      <c r="AN21" s="10">
        <v>2.75</v>
      </c>
      <c r="AO21" s="3">
        <v>104.7</v>
      </c>
      <c r="AP21" s="31">
        <v>6.3956999999999997</v>
      </c>
      <c r="AQ21" s="4"/>
      <c r="AR21" s="9">
        <v>-0.91302240000000001</v>
      </c>
      <c r="AS21" s="10">
        <v>3.3993639999999998</v>
      </c>
      <c r="AT21" s="3">
        <v>99.14</v>
      </c>
      <c r="AU21" s="13">
        <v>0.70004761904761903</v>
      </c>
      <c r="AV21" s="5"/>
      <c r="AW21" s="9">
        <v>-2.6920519999999999</v>
      </c>
      <c r="AX21" s="10">
        <v>5.4630000000000001</v>
      </c>
      <c r="AY21" s="3">
        <v>100.18</v>
      </c>
      <c r="AZ21" s="13">
        <v>0.70004761904761903</v>
      </c>
      <c r="BA21" s="5"/>
      <c r="BB21" s="9">
        <v>-0.96222379999999996</v>
      </c>
      <c r="BC21" s="10">
        <v>6.6</v>
      </c>
      <c r="BD21" s="3">
        <v>99.35</v>
      </c>
      <c r="BE21" s="13">
        <v>116.07</v>
      </c>
      <c r="BF21" s="5"/>
      <c r="BG21" s="9">
        <v>13.24184</v>
      </c>
      <c r="BH21" s="10">
        <v>3.24</v>
      </c>
      <c r="BI21" s="3">
        <v>100.8</v>
      </c>
      <c r="BJ21" s="34">
        <v>5.4470000000000001</v>
      </c>
      <c r="BK21" s="6"/>
      <c r="BL21" s="9">
        <v>6.2851840000000001</v>
      </c>
      <c r="BM21" s="10">
        <v>3.0156999999999998</v>
      </c>
      <c r="BN21" s="3">
        <v>99.68</v>
      </c>
      <c r="BO21" s="31">
        <v>5.2229999999999999</v>
      </c>
      <c r="BP21" s="4"/>
      <c r="BQ21" s="9">
        <v>-3.1978270000000002</v>
      </c>
      <c r="BR21" s="10">
        <v>5.07</v>
      </c>
      <c r="BS21" s="3">
        <v>109.34</v>
      </c>
      <c r="BT21" s="29">
        <v>1.179245283018868</v>
      </c>
      <c r="BU21" s="10"/>
      <c r="BV21" s="9">
        <v>0.84853369999999995</v>
      </c>
      <c r="BW21" s="10">
        <v>5.21</v>
      </c>
      <c r="BX21" s="3">
        <v>103.58</v>
      </c>
      <c r="BY21" s="36">
        <v>3.43</v>
      </c>
      <c r="BZ21" s="8"/>
      <c r="CA21" s="9">
        <v>-1.9633620000000001</v>
      </c>
      <c r="CB21" s="10">
        <v>4.22</v>
      </c>
      <c r="CC21" s="3">
        <v>101.53</v>
      </c>
      <c r="CD21" s="13">
        <v>0.70004761904761903</v>
      </c>
      <c r="CE21" s="5"/>
      <c r="CF21" s="9">
        <v>0.3473985</v>
      </c>
      <c r="CG21" s="10">
        <v>3.35</v>
      </c>
      <c r="CH21" s="3">
        <v>100.28</v>
      </c>
      <c r="CI21" s="13">
        <v>0.70004761904761903</v>
      </c>
      <c r="CJ21" s="5"/>
      <c r="CK21" s="9">
        <v>-1.343499</v>
      </c>
      <c r="CL21" s="10">
        <v>3.16</v>
      </c>
      <c r="CM21" s="3">
        <v>99.75</v>
      </c>
      <c r="CN21" s="13">
        <v>0.70004761904761903</v>
      </c>
    </row>
    <row r="22" spans="2:92" x14ac:dyDescent="0.3">
      <c r="B22" s="11">
        <v>40765</v>
      </c>
      <c r="C22" s="12"/>
      <c r="D22" s="9"/>
      <c r="E22" s="10">
        <v>2.7833000000000001</v>
      </c>
      <c r="F22" s="3">
        <v>100.32</v>
      </c>
      <c r="G22" s="29">
        <f t="shared" si="0"/>
        <v>9.9681020733652318E-3</v>
      </c>
      <c r="H22" s="10"/>
      <c r="I22" s="9"/>
      <c r="J22" s="10">
        <v>1.0229999999999999</v>
      </c>
      <c r="K22" s="3">
        <v>102.76</v>
      </c>
      <c r="L22" s="31">
        <v>76.965699999999998</v>
      </c>
      <c r="M22" s="4"/>
      <c r="N22" s="9"/>
      <c r="O22" s="10">
        <v>3.96</v>
      </c>
      <c r="P22" s="3">
        <v>101.66</v>
      </c>
      <c r="Q22" s="31">
        <v>1133.4775</v>
      </c>
      <c r="R22" s="4"/>
      <c r="S22" s="9"/>
      <c r="T22" s="10">
        <v>8.1</v>
      </c>
      <c r="U22" s="3">
        <v>98.7</v>
      </c>
      <c r="V22" s="31">
        <v>7.0871000000000004</v>
      </c>
      <c r="W22" s="4"/>
      <c r="X22" s="9"/>
      <c r="Y22" s="10">
        <v>2.21</v>
      </c>
      <c r="Z22" s="3">
        <v>99.31</v>
      </c>
      <c r="AA22" s="29">
        <v>0.69204152249134943</v>
      </c>
      <c r="AB22" s="10"/>
      <c r="AC22" s="9"/>
      <c r="AD22" s="10">
        <v>4.4924999999999997</v>
      </c>
      <c r="AE22" s="3">
        <v>106.72</v>
      </c>
      <c r="AF22" s="29">
        <v>0.95219958103218427</v>
      </c>
      <c r="AG22" s="10"/>
      <c r="AH22" s="9"/>
      <c r="AI22" s="10">
        <v>2.446364</v>
      </c>
      <c r="AJ22" s="3">
        <v>101.27</v>
      </c>
      <c r="AK22" s="31">
        <v>0.98170000000000002</v>
      </c>
      <c r="AL22" s="4"/>
      <c r="AM22" s="9"/>
      <c r="AN22" s="10">
        <v>2.17</v>
      </c>
      <c r="AO22" s="3">
        <v>104.48</v>
      </c>
      <c r="AP22" s="31">
        <v>6.3970000000000002</v>
      </c>
      <c r="AQ22" s="4"/>
      <c r="AR22" s="9"/>
      <c r="AS22" s="10">
        <v>2.9844599999999999</v>
      </c>
      <c r="AT22" s="3">
        <v>99.64</v>
      </c>
      <c r="AU22" s="13">
        <v>0.69765217391304302</v>
      </c>
      <c r="AV22" s="5"/>
      <c r="AW22" s="9"/>
      <c r="AX22" s="10">
        <v>5.2705000000000002</v>
      </c>
      <c r="AY22" s="3">
        <v>100.57</v>
      </c>
      <c r="AZ22" s="13">
        <v>0.69765217391304302</v>
      </c>
      <c r="BA22" s="5"/>
      <c r="BB22" s="9"/>
      <c r="BC22" s="10">
        <v>6.73</v>
      </c>
      <c r="BD22" s="3">
        <v>100.42</v>
      </c>
      <c r="BE22" s="13">
        <v>114.516086956522</v>
      </c>
      <c r="BF22" s="5"/>
      <c r="BG22" s="9"/>
      <c r="BH22" s="10">
        <v>2.6</v>
      </c>
      <c r="BI22" s="3">
        <v>100.23</v>
      </c>
      <c r="BJ22" s="34">
        <v>5.4369565217391296</v>
      </c>
      <c r="BK22" s="6"/>
      <c r="BL22" s="9"/>
      <c r="BM22" s="10">
        <v>2.4943</v>
      </c>
      <c r="BN22" s="3">
        <v>99.86</v>
      </c>
      <c r="BO22" s="31">
        <v>5.1973000000000003</v>
      </c>
      <c r="BP22" s="4"/>
      <c r="BQ22" s="9"/>
      <c r="BR22" s="10">
        <v>4.55</v>
      </c>
      <c r="BS22" s="3">
        <v>108.16</v>
      </c>
      <c r="BT22" s="29">
        <v>1.1934598400763814</v>
      </c>
      <c r="BU22" s="10"/>
      <c r="BV22" s="9"/>
      <c r="BW22" s="10">
        <v>4.87</v>
      </c>
      <c r="BX22" s="3">
        <v>100.13</v>
      </c>
      <c r="BY22" s="36">
        <v>3.5579999999999998</v>
      </c>
      <c r="BZ22" s="8"/>
      <c r="CA22" s="9"/>
      <c r="CB22" s="10">
        <v>4.1100000000000003</v>
      </c>
      <c r="CC22" s="3">
        <v>101.46</v>
      </c>
      <c r="CD22" s="13">
        <v>0.69765217391304302</v>
      </c>
      <c r="CE22" s="5"/>
      <c r="CF22" s="9"/>
      <c r="CG22" s="10">
        <v>2.84</v>
      </c>
      <c r="CH22" s="3">
        <v>100.32</v>
      </c>
      <c r="CI22" s="13">
        <v>0.69765217391304302</v>
      </c>
      <c r="CJ22" s="5"/>
      <c r="CK22" s="9"/>
      <c r="CL22" s="10">
        <v>2.68</v>
      </c>
      <c r="CM22" s="3">
        <v>100.41</v>
      </c>
      <c r="CN22" s="13">
        <v>0.69765217391304302</v>
      </c>
    </row>
    <row r="23" spans="2:92" x14ac:dyDescent="0.3">
      <c r="B23" s="11">
        <v>40796</v>
      </c>
      <c r="C23" s="12"/>
      <c r="D23" s="9"/>
      <c r="E23" s="10">
        <v>2.504</v>
      </c>
      <c r="F23" s="3">
        <v>100.2</v>
      </c>
      <c r="G23" s="29">
        <f t="shared" si="0"/>
        <v>9.9800399201596807E-3</v>
      </c>
      <c r="H23" s="10"/>
      <c r="I23" s="9"/>
      <c r="J23" s="10">
        <v>0.97499999999999998</v>
      </c>
      <c r="K23" s="3">
        <v>104.75</v>
      </c>
      <c r="L23" s="31">
        <v>76.795699999999997</v>
      </c>
      <c r="M23" s="4"/>
      <c r="N23" s="9"/>
      <c r="O23" s="10">
        <v>3.75</v>
      </c>
      <c r="P23" s="3">
        <v>98.55</v>
      </c>
      <c r="Q23" s="31">
        <v>1148.1261999999999</v>
      </c>
      <c r="R23" s="4"/>
      <c r="S23" s="9"/>
      <c r="T23" s="10">
        <v>8.25</v>
      </c>
      <c r="U23" s="3">
        <v>94.84</v>
      </c>
      <c r="V23" s="31">
        <v>7.5769000000000002</v>
      </c>
      <c r="W23" s="4"/>
      <c r="X23" s="9"/>
      <c r="Y23" s="10">
        <v>1.83</v>
      </c>
      <c r="Z23" s="3">
        <v>98.78</v>
      </c>
      <c r="AA23" s="29">
        <v>0.74057616825890538</v>
      </c>
      <c r="AB23" s="10"/>
      <c r="AC23" s="9"/>
      <c r="AD23" s="10">
        <v>4.2024999999999997</v>
      </c>
      <c r="AE23" s="3">
        <v>105.6</v>
      </c>
      <c r="AF23" s="29">
        <v>0.97847358121330719</v>
      </c>
      <c r="AG23" s="10"/>
      <c r="AH23" s="9"/>
      <c r="AI23" s="10">
        <v>2.1966670000000001</v>
      </c>
      <c r="AJ23" s="3">
        <v>100.31</v>
      </c>
      <c r="AK23" s="31">
        <v>1.0024999999999999</v>
      </c>
      <c r="AL23" s="4"/>
      <c r="AM23" s="9"/>
      <c r="AN23" s="10">
        <v>1.83</v>
      </c>
      <c r="AO23" s="3">
        <v>104.5</v>
      </c>
      <c r="AP23" s="31">
        <v>6.6459999999999999</v>
      </c>
      <c r="AQ23" s="4"/>
      <c r="AR23" s="9"/>
      <c r="AS23" s="10">
        <v>2.6443949999999998</v>
      </c>
      <c r="AT23" s="3">
        <v>98.72</v>
      </c>
      <c r="AU23" s="13">
        <v>0.72699999999999998</v>
      </c>
      <c r="AV23" s="5"/>
      <c r="AW23" s="9"/>
      <c r="AX23" s="10">
        <v>5.7460000000000004</v>
      </c>
      <c r="AY23" s="3">
        <v>99.87</v>
      </c>
      <c r="AZ23" s="13">
        <v>0.72699999999999998</v>
      </c>
      <c r="BA23" s="5"/>
      <c r="BB23" s="9"/>
      <c r="BC23" s="10">
        <v>6.22</v>
      </c>
      <c r="BD23" s="3">
        <v>102.07</v>
      </c>
      <c r="BE23" s="13">
        <v>116.720909090909</v>
      </c>
      <c r="BF23" s="5"/>
      <c r="BG23" s="9"/>
      <c r="BH23" s="10">
        <v>2.36</v>
      </c>
      <c r="BI23" s="3">
        <v>100.76</v>
      </c>
      <c r="BJ23" s="34">
        <v>5.6207727272727297</v>
      </c>
      <c r="BK23" s="6"/>
      <c r="BL23" s="9"/>
      <c r="BM23" s="10">
        <v>2.0709</v>
      </c>
      <c r="BN23" s="3">
        <v>99.17</v>
      </c>
      <c r="BO23" s="31">
        <v>5.4169999999999998</v>
      </c>
      <c r="BP23" s="4"/>
      <c r="BQ23" s="9"/>
      <c r="BR23" s="10">
        <v>4.41</v>
      </c>
      <c r="BS23" s="3">
        <v>106.49</v>
      </c>
      <c r="BT23" s="29">
        <v>1.2316787781746521</v>
      </c>
      <c r="BU23" s="10"/>
      <c r="BV23" s="9"/>
      <c r="BW23" s="10">
        <v>4.7300000000000004</v>
      </c>
      <c r="BX23" s="3">
        <v>98.2</v>
      </c>
      <c r="BY23" s="36">
        <v>3.7120000000000002</v>
      </c>
      <c r="BZ23" s="8"/>
      <c r="CA23" s="9"/>
      <c r="CB23" s="10">
        <v>3.88</v>
      </c>
      <c r="CC23" s="3">
        <v>100.88</v>
      </c>
      <c r="CD23" s="13">
        <v>0.72699999999999998</v>
      </c>
      <c r="CE23" s="5"/>
      <c r="CF23" s="9"/>
      <c r="CG23" s="10">
        <v>2.64</v>
      </c>
      <c r="CH23" s="3">
        <v>100.45</v>
      </c>
      <c r="CI23" s="13">
        <v>0.72699999999999998</v>
      </c>
      <c r="CJ23" s="5"/>
      <c r="CK23" s="9"/>
      <c r="CL23" s="10">
        <v>2.35</v>
      </c>
      <c r="CM23" s="3">
        <v>100.03</v>
      </c>
      <c r="CN23" s="13">
        <v>0.72699999999999998</v>
      </c>
    </row>
    <row r="24" spans="2:92" x14ac:dyDescent="0.3">
      <c r="B24" s="11">
        <v>40826</v>
      </c>
      <c r="C24" s="12"/>
      <c r="D24" s="9">
        <v>-2.3750399999999998</v>
      </c>
      <c r="E24" s="10">
        <v>2.5289999999999999</v>
      </c>
      <c r="F24" s="3">
        <v>100.37</v>
      </c>
      <c r="G24" s="29">
        <f t="shared" si="0"/>
        <v>9.9631363953372517E-3</v>
      </c>
      <c r="H24" s="10"/>
      <c r="I24" s="9">
        <v>1.533434</v>
      </c>
      <c r="J24" s="10">
        <v>1.038</v>
      </c>
      <c r="K24" s="3">
        <v>105.6</v>
      </c>
      <c r="L24" s="31">
        <v>76.643000000000001</v>
      </c>
      <c r="M24" s="4"/>
      <c r="N24" s="9">
        <v>3.1954470000000001</v>
      </c>
      <c r="O24" s="10">
        <v>3.86</v>
      </c>
      <c r="P24" s="3">
        <v>96.06</v>
      </c>
      <c r="Q24" s="31">
        <v>1140.3275000000001</v>
      </c>
      <c r="R24" s="4"/>
      <c r="S24" s="9">
        <v>-2.548826</v>
      </c>
      <c r="T24" s="10">
        <v>8.41</v>
      </c>
      <c r="U24" s="3">
        <v>90.65</v>
      </c>
      <c r="V24" s="31">
        <v>7.9539999999999997</v>
      </c>
      <c r="W24" s="4"/>
      <c r="X24" s="9">
        <v>6.294435</v>
      </c>
      <c r="Y24" s="10">
        <v>2</v>
      </c>
      <c r="Z24" s="3">
        <v>98.8</v>
      </c>
      <c r="AA24" s="29">
        <v>0.71423469752160562</v>
      </c>
      <c r="AB24" s="10"/>
      <c r="AC24" s="9">
        <v>-3.2379370000000001</v>
      </c>
      <c r="AD24" s="10">
        <v>4.37</v>
      </c>
      <c r="AE24" s="3">
        <v>105.02</v>
      </c>
      <c r="AF24" s="29">
        <v>0.98347757671125102</v>
      </c>
      <c r="AG24" s="10"/>
      <c r="AH24" s="9">
        <v>-2.4971749999999999</v>
      </c>
      <c r="AI24" s="10">
        <v>2.2959999999999998</v>
      </c>
      <c r="AJ24" s="3">
        <v>99.02</v>
      </c>
      <c r="AK24" s="31">
        <v>1.0198</v>
      </c>
      <c r="AL24" s="4"/>
      <c r="AM24" s="9">
        <v>4.6508390000000004</v>
      </c>
      <c r="AN24" s="10">
        <v>1.9</v>
      </c>
      <c r="AO24" s="3">
        <v>104.66</v>
      </c>
      <c r="AP24" s="31">
        <v>6.6395999999999997</v>
      </c>
      <c r="AQ24" s="4"/>
      <c r="AR24" s="9">
        <v>0.28374359999999998</v>
      </c>
      <c r="AS24" s="10">
        <v>2.992524</v>
      </c>
      <c r="AT24" s="3">
        <v>98.86</v>
      </c>
      <c r="AU24" s="13">
        <v>0.72885714285714298</v>
      </c>
      <c r="AV24" s="5"/>
      <c r="AW24" s="9">
        <v>-2.2984740000000001</v>
      </c>
      <c r="AX24" s="10">
        <v>5.9718999999999998</v>
      </c>
      <c r="AY24" s="3">
        <v>100.44</v>
      </c>
      <c r="AZ24" s="13">
        <v>0.72885714285714298</v>
      </c>
      <c r="BA24" s="5"/>
      <c r="BB24" s="9">
        <v>-6.2391730000000001</v>
      </c>
      <c r="BC24" s="10">
        <v>5.96</v>
      </c>
      <c r="BD24" s="3">
        <v>103.48</v>
      </c>
      <c r="BE24" s="13">
        <v>115.952857142857</v>
      </c>
      <c r="BF24" s="5"/>
      <c r="BG24" s="9">
        <v>13.12806</v>
      </c>
      <c r="BH24" s="10">
        <v>2.59</v>
      </c>
      <c r="BI24" s="3">
        <v>100.22</v>
      </c>
      <c r="BJ24" s="34">
        <v>5.6440952380952396</v>
      </c>
      <c r="BK24" s="6"/>
      <c r="BL24" s="9">
        <v>6.4873200000000004</v>
      </c>
      <c r="BM24" s="10">
        <v>2.2324000000000002</v>
      </c>
      <c r="BN24" s="3">
        <v>99.19</v>
      </c>
      <c r="BO24" s="31">
        <v>5.4225000000000003</v>
      </c>
      <c r="BP24" s="4"/>
      <c r="BQ24" s="9">
        <v>-2.4124889999999999</v>
      </c>
      <c r="BR24" s="10">
        <v>4.54</v>
      </c>
      <c r="BS24" s="3">
        <v>103.66</v>
      </c>
      <c r="BT24" s="29">
        <v>1.2639029322548028</v>
      </c>
      <c r="BU24" s="10"/>
      <c r="BV24" s="9">
        <v>2.004016</v>
      </c>
      <c r="BW24" s="10">
        <v>4.6399999999999997</v>
      </c>
      <c r="BX24" s="3">
        <v>99.34</v>
      </c>
      <c r="BY24" s="36">
        <v>3.6040000000000001</v>
      </c>
      <c r="BZ24" s="8"/>
      <c r="CA24" s="9">
        <v>-1.047601</v>
      </c>
      <c r="CB24" s="10">
        <v>4.2</v>
      </c>
      <c r="CC24" s="3">
        <v>100.98</v>
      </c>
      <c r="CD24" s="13">
        <v>0.72885714285714298</v>
      </c>
      <c r="CE24" s="5"/>
      <c r="CF24" s="9">
        <v>2.8977620000000002</v>
      </c>
      <c r="CG24" s="10">
        <v>2.92</v>
      </c>
      <c r="CH24" s="3">
        <v>100.62</v>
      </c>
      <c r="CI24" s="13">
        <v>0.72885714285714298</v>
      </c>
      <c r="CJ24" s="5"/>
      <c r="CK24" s="9">
        <v>-3.035415</v>
      </c>
      <c r="CL24" s="10">
        <v>2.5099999999999998</v>
      </c>
      <c r="CM24" s="3">
        <v>100.28</v>
      </c>
      <c r="CN24" s="13">
        <v>0.72885714285714298</v>
      </c>
    </row>
    <row r="25" spans="2:92" x14ac:dyDescent="0.3">
      <c r="B25" s="11">
        <v>40857</v>
      </c>
      <c r="C25" s="12"/>
      <c r="D25" s="9"/>
      <c r="E25" s="10">
        <v>2.2917000000000001</v>
      </c>
      <c r="F25" s="3">
        <v>101.63</v>
      </c>
      <c r="G25" s="29">
        <f t="shared" si="0"/>
        <v>9.8396142871199459E-3</v>
      </c>
      <c r="H25" s="10"/>
      <c r="I25" s="9"/>
      <c r="J25" s="10">
        <v>1.0620000000000001</v>
      </c>
      <c r="K25" s="3">
        <v>103.96</v>
      </c>
      <c r="L25" s="31">
        <v>77.5595</v>
      </c>
      <c r="M25" s="4"/>
      <c r="N25" s="9"/>
      <c r="O25" s="10">
        <v>3.8</v>
      </c>
      <c r="P25" s="3">
        <v>98.08</v>
      </c>
      <c r="Q25" s="31">
        <v>1122.69</v>
      </c>
      <c r="R25" s="4"/>
      <c r="S25" s="9"/>
      <c r="T25" s="10">
        <v>8.4700000000000006</v>
      </c>
      <c r="U25" s="3">
        <v>89.4</v>
      </c>
      <c r="V25" s="31">
        <v>8.1493000000000002</v>
      </c>
      <c r="W25" s="4"/>
      <c r="X25" s="9"/>
      <c r="Y25" s="10">
        <v>1.87</v>
      </c>
      <c r="Z25" s="3">
        <v>98.64</v>
      </c>
      <c r="AA25" s="29">
        <v>0.7452675510508272</v>
      </c>
      <c r="AB25" s="10"/>
      <c r="AC25" s="9"/>
      <c r="AD25" s="10">
        <v>4.0824999999999996</v>
      </c>
      <c r="AE25" s="3">
        <v>105.19</v>
      </c>
      <c r="AF25" s="29">
        <v>0.98892405063291133</v>
      </c>
      <c r="AG25" s="10"/>
      <c r="AH25" s="9"/>
      <c r="AI25" s="10">
        <v>2.1223809999999999</v>
      </c>
      <c r="AJ25" s="3">
        <v>98.86</v>
      </c>
      <c r="AK25" s="31">
        <v>1.0247999999999999</v>
      </c>
      <c r="AL25" s="4"/>
      <c r="AM25" s="9"/>
      <c r="AN25" s="10">
        <v>1.69</v>
      </c>
      <c r="AO25" s="3">
        <v>104.28</v>
      </c>
      <c r="AP25" s="31">
        <v>6.7377000000000002</v>
      </c>
      <c r="AQ25" s="4"/>
      <c r="AR25" s="9"/>
      <c r="AS25" s="10">
        <v>3.4075470000000001</v>
      </c>
      <c r="AT25" s="3">
        <v>98.73</v>
      </c>
      <c r="AU25" s="13">
        <v>0.73713636363636403</v>
      </c>
      <c r="AV25" s="5"/>
      <c r="AW25" s="9"/>
      <c r="AX25" s="10">
        <v>7.0571000000000002</v>
      </c>
      <c r="AY25" s="3">
        <v>99.89</v>
      </c>
      <c r="AZ25" s="13">
        <v>0.73713636363636403</v>
      </c>
      <c r="BA25" s="5"/>
      <c r="BB25" s="9"/>
      <c r="BC25" s="10">
        <v>5.58</v>
      </c>
      <c r="BD25" s="3">
        <v>103.15</v>
      </c>
      <c r="BE25" s="13">
        <v>117.23681818181799</v>
      </c>
      <c r="BF25" s="5"/>
      <c r="BG25" s="9"/>
      <c r="BH25" s="10">
        <v>2.4900000000000002</v>
      </c>
      <c r="BI25" s="3">
        <v>99.34</v>
      </c>
      <c r="BJ25" s="34">
        <v>5.7352727272727302</v>
      </c>
      <c r="BK25" s="6"/>
      <c r="BL25" s="9"/>
      <c r="BM25" s="10">
        <v>2.0055000000000001</v>
      </c>
      <c r="BN25" s="3">
        <v>98.81</v>
      </c>
      <c r="BO25" s="31">
        <v>5.4885999999999999</v>
      </c>
      <c r="BP25" s="4"/>
      <c r="BQ25" s="9"/>
      <c r="BR25" s="10">
        <v>4.1399999999999997</v>
      </c>
      <c r="BS25" s="3">
        <v>101.53</v>
      </c>
      <c r="BT25" s="29">
        <v>1.2963443090484834</v>
      </c>
      <c r="BU25" s="10"/>
      <c r="BV25" s="9"/>
      <c r="BW25" s="10">
        <v>4.6500000000000004</v>
      </c>
      <c r="BX25" s="3">
        <v>98.06</v>
      </c>
      <c r="BY25" s="36">
        <v>3.7930000000000001</v>
      </c>
      <c r="BZ25" s="8"/>
      <c r="CA25" s="9"/>
      <c r="CB25" s="10">
        <v>4.84</v>
      </c>
      <c r="CC25" s="3">
        <v>101.02</v>
      </c>
      <c r="CD25" s="13">
        <v>0.73713636363636403</v>
      </c>
      <c r="CE25" s="5"/>
      <c r="CF25" s="9"/>
      <c r="CG25" s="10">
        <v>3.36</v>
      </c>
      <c r="CH25" s="3">
        <v>100.52</v>
      </c>
      <c r="CI25" s="13">
        <v>0.73713636363636403</v>
      </c>
      <c r="CJ25" s="5"/>
      <c r="CK25" s="9"/>
      <c r="CL25" s="10">
        <v>2.54</v>
      </c>
      <c r="CM25" s="3">
        <v>99.88</v>
      </c>
      <c r="CN25" s="13">
        <v>0.73713636363636403</v>
      </c>
    </row>
    <row r="26" spans="2:92" x14ac:dyDescent="0.3">
      <c r="B26" s="11">
        <v>40887</v>
      </c>
      <c r="C26" s="12"/>
      <c r="D26" s="9"/>
      <c r="E26" s="10">
        <v>2.1827999999999999</v>
      </c>
      <c r="F26" s="3">
        <v>102.46</v>
      </c>
      <c r="G26" s="29">
        <f t="shared" si="0"/>
        <v>9.7599063048994742E-3</v>
      </c>
      <c r="H26" s="10"/>
      <c r="I26" s="9"/>
      <c r="J26" s="10">
        <v>0.97099999999999997</v>
      </c>
      <c r="K26" s="3">
        <v>104.14</v>
      </c>
      <c r="L26" s="31">
        <v>77.796700000000001</v>
      </c>
      <c r="M26" s="4"/>
      <c r="N26" s="9"/>
      <c r="O26" s="10">
        <v>3.81</v>
      </c>
      <c r="P26" s="3">
        <v>97.73</v>
      </c>
      <c r="Q26" s="31">
        <v>1126.17</v>
      </c>
      <c r="R26" s="4"/>
      <c r="S26" s="9"/>
      <c r="T26" s="10">
        <v>8.51</v>
      </c>
      <c r="U26" s="3">
        <v>90.2</v>
      </c>
      <c r="V26" s="31">
        <v>8.1933000000000007</v>
      </c>
      <c r="W26" s="4"/>
      <c r="X26" s="9"/>
      <c r="Y26" s="10">
        <v>1.93</v>
      </c>
      <c r="Z26" s="3">
        <v>97.67</v>
      </c>
      <c r="AA26" s="29">
        <v>0.77285725326532184</v>
      </c>
      <c r="AB26" s="10"/>
      <c r="AC26" s="9"/>
      <c r="AD26" s="10">
        <v>3.8250000000000002</v>
      </c>
      <c r="AE26" s="3">
        <v>106.21</v>
      </c>
      <c r="AF26" s="29">
        <v>0.98794704603833239</v>
      </c>
      <c r="AG26" s="10"/>
      <c r="AH26" s="9"/>
      <c r="AI26" s="10">
        <v>1.992</v>
      </c>
      <c r="AJ26" s="3">
        <v>98.93</v>
      </c>
      <c r="AK26" s="31">
        <v>1.0235000000000001</v>
      </c>
      <c r="AL26" s="4"/>
      <c r="AM26" s="9"/>
      <c r="AN26" s="10">
        <v>1.68</v>
      </c>
      <c r="AO26" s="3">
        <v>104.75</v>
      </c>
      <c r="AP26" s="31">
        <v>6.8552999999999997</v>
      </c>
      <c r="AQ26" s="4"/>
      <c r="AR26" s="9"/>
      <c r="AS26" s="10">
        <v>3.1589010000000002</v>
      </c>
      <c r="AT26" s="3">
        <v>98.14</v>
      </c>
      <c r="AU26" s="13">
        <v>0.760636363636364</v>
      </c>
      <c r="AV26" s="5"/>
      <c r="AW26" s="9"/>
      <c r="AX26" s="10">
        <v>6.8120000000000003</v>
      </c>
      <c r="AY26" s="3">
        <v>99.28</v>
      </c>
      <c r="AZ26" s="13">
        <v>0.760636363636364</v>
      </c>
      <c r="BA26" s="5"/>
      <c r="BB26" s="9"/>
      <c r="BC26" s="10">
        <v>5.79</v>
      </c>
      <c r="BD26" s="3">
        <v>102.07</v>
      </c>
      <c r="BE26" s="13">
        <v>121.003181818182</v>
      </c>
      <c r="BF26" s="5"/>
      <c r="BG26" s="9"/>
      <c r="BH26" s="10">
        <v>2.38</v>
      </c>
      <c r="BI26" s="3">
        <v>98.69</v>
      </c>
      <c r="BJ26" s="34">
        <v>5.8909545454545498</v>
      </c>
      <c r="BK26" s="6"/>
      <c r="BL26" s="9"/>
      <c r="BM26" s="10">
        <v>1.8571</v>
      </c>
      <c r="BN26" s="3">
        <v>97.73</v>
      </c>
      <c r="BO26" s="31">
        <v>5.6520999999999999</v>
      </c>
      <c r="BP26" s="4"/>
      <c r="BQ26" s="9"/>
      <c r="BR26" s="10">
        <v>3.91</v>
      </c>
      <c r="BS26" s="3">
        <v>102.1</v>
      </c>
      <c r="BT26" s="29">
        <v>1.2988699831146902</v>
      </c>
      <c r="BU26" s="10"/>
      <c r="BV26" s="9"/>
      <c r="BW26" s="10">
        <v>4.63</v>
      </c>
      <c r="BX26" s="3">
        <v>97.98</v>
      </c>
      <c r="BY26" s="36">
        <v>3.8210000000000002</v>
      </c>
      <c r="BZ26" s="8"/>
      <c r="CA26" s="9"/>
      <c r="CB26" s="10">
        <v>4.3499999999999996</v>
      </c>
      <c r="CC26" s="3">
        <v>100.11</v>
      </c>
      <c r="CD26" s="13">
        <v>0.760636363636364</v>
      </c>
      <c r="CE26" s="5"/>
      <c r="CF26" s="9"/>
      <c r="CG26" s="10">
        <v>3.1</v>
      </c>
      <c r="CH26" s="3">
        <v>99.97</v>
      </c>
      <c r="CI26" s="13">
        <v>0.760636363636364</v>
      </c>
      <c r="CJ26" s="5"/>
      <c r="CK26" s="9"/>
      <c r="CL26" s="10">
        <v>2.52</v>
      </c>
      <c r="CM26" s="3">
        <v>98.76</v>
      </c>
      <c r="CN26" s="13">
        <v>0.760636363636364</v>
      </c>
    </row>
    <row r="27" spans="2:92" x14ac:dyDescent="0.3">
      <c r="B27" s="11">
        <v>40918</v>
      </c>
      <c r="C27" s="12"/>
      <c r="D27" s="9">
        <v>-2.6799870000000001</v>
      </c>
      <c r="E27" s="10">
        <v>2.1103999999999998</v>
      </c>
      <c r="F27" s="3">
        <v>102.02</v>
      </c>
      <c r="G27" s="29">
        <f t="shared" si="0"/>
        <v>9.8019996079200169E-3</v>
      </c>
      <c r="H27" s="10"/>
      <c r="I27" s="9">
        <v>1.3563719999999999</v>
      </c>
      <c r="J27" s="10">
        <v>0.95899999999999996</v>
      </c>
      <c r="K27" s="3">
        <v>104.9</v>
      </c>
      <c r="L27" s="31">
        <v>76.963999999999999</v>
      </c>
      <c r="M27" s="4"/>
      <c r="N27" s="9">
        <v>1.718539</v>
      </c>
      <c r="O27" s="10">
        <v>3.8</v>
      </c>
      <c r="P27" s="3">
        <v>97.88</v>
      </c>
      <c r="Q27" s="31">
        <v>1135.0237999999999</v>
      </c>
      <c r="R27" s="4"/>
      <c r="S27" s="9">
        <v>-4.4488659999999998</v>
      </c>
      <c r="T27" s="10">
        <v>8.4</v>
      </c>
      <c r="U27" s="3">
        <v>92.69</v>
      </c>
      <c r="V27" s="31">
        <v>8.0024999999999995</v>
      </c>
      <c r="W27" s="4"/>
      <c r="X27" s="9">
        <v>7.5079570000000002</v>
      </c>
      <c r="Y27" s="10">
        <v>1.82</v>
      </c>
      <c r="Z27" s="3">
        <v>96.02</v>
      </c>
      <c r="AA27" s="29">
        <v>0.75895567698846378</v>
      </c>
      <c r="AB27" s="10"/>
      <c r="AC27" s="9">
        <v>-4.5832879999999996</v>
      </c>
      <c r="AD27" s="10">
        <v>3.7949999999999999</v>
      </c>
      <c r="AE27" s="3">
        <v>108.63</v>
      </c>
      <c r="AF27" s="29">
        <v>0.9601536245799327</v>
      </c>
      <c r="AG27" s="10"/>
      <c r="AH27" s="9">
        <v>-2.9811350000000001</v>
      </c>
      <c r="AI27" s="10">
        <v>1.98</v>
      </c>
      <c r="AJ27" s="3">
        <v>99.82</v>
      </c>
      <c r="AK27" s="31">
        <v>1.0129999999999999</v>
      </c>
      <c r="AL27" s="4"/>
      <c r="AM27" s="9">
        <v>5.5541510000000001</v>
      </c>
      <c r="AN27" s="10">
        <v>1.7</v>
      </c>
      <c r="AO27" s="3">
        <v>104.71</v>
      </c>
      <c r="AP27" s="31">
        <v>6.8463000000000003</v>
      </c>
      <c r="AQ27" s="4"/>
      <c r="AR27" s="9">
        <v>-1.2909539999999999</v>
      </c>
      <c r="AS27" s="10">
        <v>3.1796820000000001</v>
      </c>
      <c r="AT27" s="3">
        <v>96.59</v>
      </c>
      <c r="AU27" s="13">
        <v>0.77500000000000002</v>
      </c>
      <c r="AV27" s="5"/>
      <c r="AW27" s="9">
        <v>-1.4333800000000001</v>
      </c>
      <c r="AX27" s="10">
        <v>6.5366</v>
      </c>
      <c r="AY27" s="3">
        <v>98.3</v>
      </c>
      <c r="AZ27" s="13">
        <v>0.77500000000000002</v>
      </c>
      <c r="BA27" s="5"/>
      <c r="BB27" s="9">
        <v>-6.4826240000000004</v>
      </c>
      <c r="BC27" s="10">
        <v>6.06</v>
      </c>
      <c r="BD27" s="3">
        <v>101.27</v>
      </c>
      <c r="BE27" s="13">
        <v>123.654545454545</v>
      </c>
      <c r="BF27" s="5"/>
      <c r="BG27" s="9">
        <v>14.38781</v>
      </c>
      <c r="BH27" s="10">
        <v>2.2200000000000002</v>
      </c>
      <c r="BI27" s="3">
        <v>98.19</v>
      </c>
      <c r="BJ27" s="34">
        <v>5.9463636363636398</v>
      </c>
      <c r="BK27" s="6"/>
      <c r="BL27" s="9">
        <v>4.9878739999999997</v>
      </c>
      <c r="BM27" s="10">
        <v>1.7344999999999999</v>
      </c>
      <c r="BN27" s="3">
        <v>97.13</v>
      </c>
      <c r="BO27" s="31">
        <v>5.7599</v>
      </c>
      <c r="BP27" s="4"/>
      <c r="BQ27" s="9">
        <v>-4.6592310000000001</v>
      </c>
      <c r="BR27" s="10">
        <v>3.86</v>
      </c>
      <c r="BS27" s="3">
        <v>105.44</v>
      </c>
      <c r="BT27" s="29">
        <v>1.2476606363069245</v>
      </c>
      <c r="BU27" s="10"/>
      <c r="BV27" s="9">
        <v>-2.2056520000000002</v>
      </c>
      <c r="BW27" s="10">
        <v>4.51</v>
      </c>
      <c r="BX27" s="3">
        <v>97.17</v>
      </c>
      <c r="BY27" s="36">
        <v>3.7330000000000001</v>
      </c>
      <c r="BZ27" s="8"/>
      <c r="CA27" s="9">
        <v>0.88499729999999999</v>
      </c>
      <c r="CB27" s="10">
        <v>4.1100000000000003</v>
      </c>
      <c r="CC27" s="3">
        <v>99.71</v>
      </c>
      <c r="CD27" s="13">
        <v>0.77500000000000002</v>
      </c>
      <c r="CE27" s="5"/>
      <c r="CF27" s="9">
        <v>0.85630550000000005</v>
      </c>
      <c r="CG27" s="10">
        <v>3.27</v>
      </c>
      <c r="CH27" s="3">
        <v>98.52</v>
      </c>
      <c r="CI27" s="13">
        <v>0.77500000000000002</v>
      </c>
      <c r="CJ27" s="5"/>
      <c r="CK27" s="9">
        <v>-4.4444970000000001</v>
      </c>
      <c r="CL27" s="10">
        <v>2.2799999999999998</v>
      </c>
      <c r="CM27" s="3">
        <v>97.97</v>
      </c>
      <c r="CN27" s="13">
        <v>0.77500000000000002</v>
      </c>
    </row>
    <row r="28" spans="2:92" x14ac:dyDescent="0.3">
      <c r="B28" s="11">
        <v>40949</v>
      </c>
      <c r="C28" s="12"/>
      <c r="D28" s="9"/>
      <c r="E28" s="10">
        <v>2.2191000000000001</v>
      </c>
      <c r="F28" s="3">
        <v>102.02</v>
      </c>
      <c r="G28" s="29">
        <f t="shared" si="0"/>
        <v>9.8019996079200169E-3</v>
      </c>
      <c r="H28" s="10"/>
      <c r="I28" s="9"/>
      <c r="J28" s="10">
        <v>0.96199999999999997</v>
      </c>
      <c r="K28" s="3">
        <v>101.51</v>
      </c>
      <c r="L28" s="31">
        <v>78.47</v>
      </c>
      <c r="M28" s="4"/>
      <c r="N28" s="9"/>
      <c r="O28" s="10">
        <v>3.81</v>
      </c>
      <c r="P28" s="3">
        <v>98.86</v>
      </c>
      <c r="Q28" s="31">
        <v>1156.6913999999999</v>
      </c>
      <c r="R28" s="4"/>
      <c r="S28" s="9"/>
      <c r="T28" s="10">
        <v>8.23</v>
      </c>
      <c r="U28" s="3">
        <v>95.7</v>
      </c>
      <c r="V28" s="31">
        <v>7.6387999999999998</v>
      </c>
      <c r="W28" s="4"/>
      <c r="X28" s="9"/>
      <c r="Y28" s="10">
        <v>1.85</v>
      </c>
      <c r="Z28" s="3">
        <v>96.5</v>
      </c>
      <c r="AA28" s="29">
        <v>0.74388157405341071</v>
      </c>
      <c r="AB28" s="10"/>
      <c r="AC28" s="9"/>
      <c r="AD28" s="10">
        <v>3.97</v>
      </c>
      <c r="AE28" s="3">
        <v>110.49</v>
      </c>
      <c r="AF28" s="29">
        <v>0.93179276928811039</v>
      </c>
      <c r="AG28" s="10"/>
      <c r="AH28" s="9"/>
      <c r="AI28" s="10">
        <v>2.0209999999999999</v>
      </c>
      <c r="AJ28" s="3">
        <v>100.69</v>
      </c>
      <c r="AK28" s="31">
        <v>0.99670000000000003</v>
      </c>
      <c r="AL28" s="4"/>
      <c r="AM28" s="9"/>
      <c r="AN28" s="10">
        <v>1.89</v>
      </c>
      <c r="AO28" s="3">
        <v>105.41</v>
      </c>
      <c r="AP28" s="31">
        <v>6.6619000000000002</v>
      </c>
      <c r="AQ28" s="4"/>
      <c r="AR28" s="9"/>
      <c r="AS28" s="10">
        <v>3.0157620000000001</v>
      </c>
      <c r="AT28" s="3">
        <v>96.88</v>
      </c>
      <c r="AU28" s="13">
        <v>0.75547619047619097</v>
      </c>
      <c r="AV28" s="5"/>
      <c r="AW28" s="9"/>
      <c r="AX28" s="10">
        <v>5.5460000000000003</v>
      </c>
      <c r="AY28" s="3">
        <v>98.46</v>
      </c>
      <c r="AZ28" s="13">
        <v>0.75547619047619097</v>
      </c>
      <c r="BA28" s="5"/>
      <c r="BB28" s="9"/>
      <c r="BC28" s="10">
        <v>6.27</v>
      </c>
      <c r="BD28" s="3">
        <v>99.78</v>
      </c>
      <c r="BE28" s="13">
        <v>123.336666666667</v>
      </c>
      <c r="BF28" s="5"/>
      <c r="BG28" s="9"/>
      <c r="BH28" s="10">
        <v>2.4</v>
      </c>
      <c r="BI28" s="3">
        <v>100.68</v>
      </c>
      <c r="BJ28" s="34">
        <v>5.7070952380952402</v>
      </c>
      <c r="BK28" s="6"/>
      <c r="BL28" s="9"/>
      <c r="BM28" s="10">
        <v>1.8438000000000001</v>
      </c>
      <c r="BN28" s="3">
        <v>97.91</v>
      </c>
      <c r="BO28" s="31">
        <v>5.6155999999999997</v>
      </c>
      <c r="BP28" s="4"/>
      <c r="BQ28" s="9"/>
      <c r="BR28" s="10">
        <v>3.98</v>
      </c>
      <c r="BS28" s="3">
        <v>108.49</v>
      </c>
      <c r="BT28" s="29">
        <v>1.1977482333213558</v>
      </c>
      <c r="BU28" s="10"/>
      <c r="BV28" s="9"/>
      <c r="BW28" s="10">
        <v>4.58</v>
      </c>
      <c r="BX28" s="3">
        <v>96.97</v>
      </c>
      <c r="BY28" s="36">
        <v>3.766</v>
      </c>
      <c r="BZ28" s="8"/>
      <c r="CA28" s="9"/>
      <c r="CB28" s="10">
        <v>3.7</v>
      </c>
      <c r="CC28" s="3">
        <v>100.14</v>
      </c>
      <c r="CD28" s="13">
        <v>0.75547619047619097</v>
      </c>
      <c r="CE28" s="5"/>
      <c r="CF28" s="9"/>
      <c r="CG28" s="10">
        <v>3</v>
      </c>
      <c r="CH28" s="3">
        <v>98.6</v>
      </c>
      <c r="CI28" s="13">
        <v>0.75547619047619097</v>
      </c>
      <c r="CJ28" s="5"/>
      <c r="CK28" s="9"/>
      <c r="CL28" s="10">
        <v>2.34</v>
      </c>
      <c r="CM28" s="3">
        <v>98.13</v>
      </c>
      <c r="CN28" s="13">
        <v>0.75547619047619097</v>
      </c>
    </row>
    <row r="29" spans="2:92" x14ac:dyDescent="0.3">
      <c r="B29" s="11">
        <v>40978</v>
      </c>
      <c r="C29" s="12"/>
      <c r="D29" s="9"/>
      <c r="E29" s="10">
        <v>2.323</v>
      </c>
      <c r="F29" s="3">
        <v>102.04</v>
      </c>
      <c r="G29" s="29">
        <f t="shared" si="0"/>
        <v>9.8000784006272053E-3</v>
      </c>
      <c r="H29" s="10"/>
      <c r="I29" s="9"/>
      <c r="J29" s="10">
        <v>0.96599999999999997</v>
      </c>
      <c r="K29" s="3">
        <v>96.79</v>
      </c>
      <c r="L29" s="31">
        <v>82.465900000000005</v>
      </c>
      <c r="M29" s="4"/>
      <c r="N29" s="9"/>
      <c r="O29" s="10">
        <v>3.95</v>
      </c>
      <c r="P29" s="3">
        <v>99.04</v>
      </c>
      <c r="Q29" s="31">
        <v>1163.3886</v>
      </c>
      <c r="R29" s="4"/>
      <c r="S29" s="9"/>
      <c r="T29" s="10">
        <v>8.3699999999999992</v>
      </c>
      <c r="U29" s="3">
        <v>97.5</v>
      </c>
      <c r="V29" s="31">
        <v>7.6071</v>
      </c>
      <c r="W29" s="4"/>
      <c r="X29" s="9"/>
      <c r="Y29" s="10">
        <v>1.83</v>
      </c>
      <c r="Z29" s="3">
        <v>96.69</v>
      </c>
      <c r="AA29" s="29">
        <v>0.74872716382150351</v>
      </c>
      <c r="AB29" s="10"/>
      <c r="AC29" s="9"/>
      <c r="AD29" s="10">
        <v>4.1500000000000004</v>
      </c>
      <c r="AE29" s="3">
        <v>108.72</v>
      </c>
      <c r="AF29" s="29">
        <v>0.95002850085502566</v>
      </c>
      <c r="AG29" s="10"/>
      <c r="AH29" s="9"/>
      <c r="AI29" s="10">
        <v>2.1068180000000001</v>
      </c>
      <c r="AJ29" s="3">
        <v>101.14</v>
      </c>
      <c r="AK29" s="31">
        <v>0.99380000000000002</v>
      </c>
      <c r="AL29" s="4"/>
      <c r="AM29" s="9"/>
      <c r="AN29" s="10">
        <v>1.95</v>
      </c>
      <c r="AO29" s="3">
        <v>104.19</v>
      </c>
      <c r="AP29" s="31">
        <v>6.7319000000000004</v>
      </c>
      <c r="AQ29" s="4"/>
      <c r="AR29" s="9"/>
      <c r="AS29" s="10">
        <v>2.9541819999999999</v>
      </c>
      <c r="AT29" s="3">
        <v>97.33</v>
      </c>
      <c r="AU29" s="13">
        <v>0.75713636363636405</v>
      </c>
      <c r="AV29" s="5"/>
      <c r="AW29" s="9"/>
      <c r="AX29" s="10">
        <v>5.0488</v>
      </c>
      <c r="AY29" s="3">
        <v>98.51</v>
      </c>
      <c r="AZ29" s="13">
        <v>0.75713636363636405</v>
      </c>
      <c r="BA29" s="5"/>
      <c r="BB29" s="9"/>
      <c r="BC29" s="10">
        <v>6.45</v>
      </c>
      <c r="BD29" s="3">
        <v>97.99</v>
      </c>
      <c r="BE29" s="13">
        <v>126.316363636364</v>
      </c>
      <c r="BF29" s="5"/>
      <c r="BG29" s="9"/>
      <c r="BH29" s="10">
        <v>2.48</v>
      </c>
      <c r="BI29" s="3">
        <v>100.41</v>
      </c>
      <c r="BJ29" s="34">
        <v>5.6992727272727297</v>
      </c>
      <c r="BK29" s="6"/>
      <c r="BL29" s="9"/>
      <c r="BM29" s="10">
        <v>1.8868</v>
      </c>
      <c r="BN29" s="3">
        <v>97.81</v>
      </c>
      <c r="BO29" s="31">
        <v>5.6294000000000004</v>
      </c>
      <c r="BP29" s="4"/>
      <c r="BQ29" s="9"/>
      <c r="BR29" s="10">
        <v>4.17</v>
      </c>
      <c r="BS29" s="3">
        <v>107.31</v>
      </c>
      <c r="BT29" s="29">
        <v>1.2193634922570418</v>
      </c>
      <c r="BU29" s="10"/>
      <c r="BV29" s="9"/>
      <c r="BW29" s="10">
        <v>4.7300000000000004</v>
      </c>
      <c r="BX29" s="3">
        <v>96.53</v>
      </c>
      <c r="BY29" s="36">
        <v>3.7149999999999999</v>
      </c>
      <c r="BZ29" s="8"/>
      <c r="CA29" s="9"/>
      <c r="CB29" s="10">
        <v>3.53</v>
      </c>
      <c r="CC29" s="3">
        <v>99.88</v>
      </c>
      <c r="CD29" s="13">
        <v>0.75713636363636405</v>
      </c>
      <c r="CE29" s="5"/>
      <c r="CF29" s="9"/>
      <c r="CG29" s="10">
        <v>2.87</v>
      </c>
      <c r="CH29" s="3">
        <v>99.16</v>
      </c>
      <c r="CI29" s="13">
        <v>0.75713636363636405</v>
      </c>
      <c r="CJ29" s="5"/>
      <c r="CK29" s="9"/>
      <c r="CL29" s="10">
        <v>2.2999999999999998</v>
      </c>
      <c r="CM29" s="3">
        <v>98.13</v>
      </c>
      <c r="CN29" s="13">
        <v>0.75713636363636405</v>
      </c>
    </row>
    <row r="30" spans="2:92" x14ac:dyDescent="0.3">
      <c r="B30" s="11">
        <v>41009</v>
      </c>
      <c r="C30" s="12"/>
      <c r="D30" s="9">
        <v>-4.3781600000000003</v>
      </c>
      <c r="E30" s="10">
        <v>2.2117</v>
      </c>
      <c r="F30" s="3">
        <v>103.84</v>
      </c>
      <c r="G30" s="29">
        <f t="shared" si="0"/>
        <v>9.6302003081664093E-3</v>
      </c>
      <c r="H30" s="10"/>
      <c r="I30" s="9">
        <v>1.037015</v>
      </c>
      <c r="J30" s="10">
        <v>0.91400000000000003</v>
      </c>
      <c r="K30" s="3">
        <v>98.23</v>
      </c>
      <c r="L30" s="31">
        <v>81.252399999999994</v>
      </c>
      <c r="M30" s="4"/>
      <c r="N30" s="9">
        <v>3.4035570000000002</v>
      </c>
      <c r="O30" s="10">
        <v>3.9</v>
      </c>
      <c r="P30" s="3">
        <v>97.93</v>
      </c>
      <c r="Q30" s="31">
        <v>1142.2781</v>
      </c>
      <c r="R30" s="4"/>
      <c r="S30" s="9">
        <v>-5.2330909999999999</v>
      </c>
      <c r="T30" s="10">
        <v>8.2799999999999994</v>
      </c>
      <c r="U30" s="3">
        <v>94.93</v>
      </c>
      <c r="V30" s="31">
        <v>7.8329000000000004</v>
      </c>
      <c r="W30" s="4"/>
      <c r="X30" s="9">
        <v>6.9899230000000001</v>
      </c>
      <c r="Y30" s="10">
        <v>1.62</v>
      </c>
      <c r="Z30" s="3">
        <v>96.12</v>
      </c>
      <c r="AA30" s="29">
        <v>0.75677311941879832</v>
      </c>
      <c r="AB30" s="10"/>
      <c r="AC30" s="9">
        <v>-3.572673</v>
      </c>
      <c r="AD30" s="10">
        <v>3.8574999999999999</v>
      </c>
      <c r="AE30" s="3">
        <v>106.66</v>
      </c>
      <c r="AF30" s="29">
        <v>0.96618357487922713</v>
      </c>
      <c r="AG30" s="10"/>
      <c r="AH30" s="9">
        <v>-3.8835510000000002</v>
      </c>
      <c r="AI30" s="10">
        <v>2.0644999999999998</v>
      </c>
      <c r="AJ30" s="3">
        <v>101.52</v>
      </c>
      <c r="AK30" s="31">
        <v>0.99280000000000002</v>
      </c>
      <c r="AL30" s="4"/>
      <c r="AM30" s="9">
        <v>5.6762990000000002</v>
      </c>
      <c r="AN30" s="10">
        <v>1.82</v>
      </c>
      <c r="AO30" s="3">
        <v>104.25</v>
      </c>
      <c r="AP30" s="31">
        <v>6.7359</v>
      </c>
      <c r="AQ30" s="4"/>
      <c r="AR30" s="9">
        <v>-1.638919</v>
      </c>
      <c r="AS30" s="10">
        <v>2.9935</v>
      </c>
      <c r="AT30" s="3">
        <v>97.07</v>
      </c>
      <c r="AU30" s="13">
        <v>0.75995238095238105</v>
      </c>
      <c r="AV30" s="5"/>
      <c r="AW30" s="9">
        <v>-0.26693699999999998</v>
      </c>
      <c r="AX30" s="10">
        <v>5.6757999999999997</v>
      </c>
      <c r="AY30" s="3">
        <v>98.67</v>
      </c>
      <c r="AZ30" s="13">
        <v>0.75995238095238105</v>
      </c>
      <c r="BA30" s="5"/>
      <c r="BB30" s="9">
        <v>-12.531420000000001</v>
      </c>
      <c r="BC30" s="10">
        <v>6.66</v>
      </c>
      <c r="BD30" s="3">
        <v>98.27</v>
      </c>
      <c r="BE30" s="13">
        <v>126.905714285714</v>
      </c>
      <c r="BF30" s="5"/>
      <c r="BG30" s="9">
        <v>12.03646</v>
      </c>
      <c r="BH30" s="10">
        <v>2.34</v>
      </c>
      <c r="BI30" s="3">
        <v>99.51</v>
      </c>
      <c r="BJ30" s="34">
        <v>5.7496190476190501</v>
      </c>
      <c r="BK30" s="6"/>
      <c r="BL30" s="9">
        <v>7.0161530000000001</v>
      </c>
      <c r="BM30" s="10">
        <v>1.7141</v>
      </c>
      <c r="BN30" s="3">
        <v>97.32</v>
      </c>
      <c r="BO30" s="31">
        <v>5.6528999999999998</v>
      </c>
      <c r="BP30" s="4"/>
      <c r="BQ30" s="9">
        <v>-4.128558</v>
      </c>
      <c r="BR30" s="10">
        <v>3.98</v>
      </c>
      <c r="BS30" s="3">
        <v>107.18</v>
      </c>
      <c r="BT30" s="29">
        <v>1.2224938875305624</v>
      </c>
      <c r="BU30" s="10"/>
      <c r="BV30" s="9">
        <v>1.4327780000000001</v>
      </c>
      <c r="BW30" s="10">
        <v>4.66</v>
      </c>
      <c r="BX30" s="3">
        <v>97.5</v>
      </c>
      <c r="BY30" s="36">
        <v>3.75</v>
      </c>
      <c r="BZ30" s="8"/>
      <c r="CA30" s="9">
        <v>1.306629</v>
      </c>
      <c r="CB30" s="10">
        <v>3.52</v>
      </c>
      <c r="CC30" s="3">
        <v>99.6</v>
      </c>
      <c r="CD30" s="13">
        <v>0.75995238095238105</v>
      </c>
      <c r="CE30" s="5"/>
      <c r="CF30" s="9">
        <v>1.8228610000000001</v>
      </c>
      <c r="CG30" s="10">
        <v>2.83</v>
      </c>
      <c r="CH30" s="3">
        <v>99.28</v>
      </c>
      <c r="CI30" s="13">
        <v>0.75995238095238105</v>
      </c>
      <c r="CJ30" s="5"/>
      <c r="CK30" s="9">
        <v>-0.99332039999999999</v>
      </c>
      <c r="CL30" s="10">
        <v>2.15</v>
      </c>
      <c r="CM30" s="3">
        <v>98.18</v>
      </c>
      <c r="CN30" s="13">
        <v>0.75995238095238105</v>
      </c>
    </row>
    <row r="31" spans="2:92" x14ac:dyDescent="0.3">
      <c r="B31" s="11">
        <v>41039</v>
      </c>
      <c r="C31" s="12"/>
      <c r="D31" s="9"/>
      <c r="E31" s="10">
        <v>1.9416</v>
      </c>
      <c r="F31" s="3">
        <v>105.36</v>
      </c>
      <c r="G31" s="29">
        <f t="shared" si="0"/>
        <v>9.4912680334092638E-3</v>
      </c>
      <c r="H31" s="10"/>
      <c r="I31" s="9"/>
      <c r="J31" s="10">
        <v>0.84599999999999997</v>
      </c>
      <c r="K31" s="3">
        <v>101.17</v>
      </c>
      <c r="L31" s="31">
        <v>79.666799999999995</v>
      </c>
      <c r="M31" s="4"/>
      <c r="N31" s="9"/>
      <c r="O31" s="10">
        <v>3.75</v>
      </c>
      <c r="P31" s="3">
        <v>97.12</v>
      </c>
      <c r="Q31" s="31">
        <v>1131.7456999999999</v>
      </c>
      <c r="R31" s="4"/>
      <c r="S31" s="9"/>
      <c r="T31" s="10">
        <v>8.2799999999999994</v>
      </c>
      <c r="U31" s="3">
        <v>92.51</v>
      </c>
      <c r="V31" s="31">
        <v>8.1506000000000007</v>
      </c>
      <c r="W31" s="4"/>
      <c r="X31" s="9"/>
      <c r="Y31" s="10">
        <v>1.34</v>
      </c>
      <c r="Z31" s="3">
        <v>95.51</v>
      </c>
      <c r="AA31" s="29">
        <v>0.80625655083447556</v>
      </c>
      <c r="AB31" s="10"/>
      <c r="AC31" s="9"/>
      <c r="AD31" s="10">
        <v>3.2774999999999999</v>
      </c>
      <c r="AE31" s="3">
        <v>104.32</v>
      </c>
      <c r="AF31" s="29">
        <v>1.002004008016032</v>
      </c>
      <c r="AG31" s="10"/>
      <c r="AH31" s="9"/>
      <c r="AI31" s="10">
        <v>1.9222729999999999</v>
      </c>
      <c r="AJ31" s="3">
        <v>100.53</v>
      </c>
      <c r="AK31" s="31">
        <v>1.0097</v>
      </c>
      <c r="AL31" s="4"/>
      <c r="AM31" s="9"/>
      <c r="AN31" s="10">
        <v>1.51</v>
      </c>
      <c r="AO31" s="3">
        <v>102.14</v>
      </c>
      <c r="AP31" s="31">
        <v>7.0279999999999996</v>
      </c>
      <c r="AQ31" s="4"/>
      <c r="AR31" s="9"/>
      <c r="AS31" s="10">
        <v>2.7518210000000001</v>
      </c>
      <c r="AT31" s="3">
        <v>96.43</v>
      </c>
      <c r="AU31" s="13">
        <v>0.78178260869565197</v>
      </c>
      <c r="AV31" s="5"/>
      <c r="AW31" s="9"/>
      <c r="AX31" s="10">
        <v>5.7832999999999997</v>
      </c>
      <c r="AY31" s="3">
        <v>98.15</v>
      </c>
      <c r="AZ31" s="13">
        <v>0.78178260869565197</v>
      </c>
      <c r="BA31" s="5"/>
      <c r="BB31" s="9"/>
      <c r="BC31" s="10">
        <v>6.38</v>
      </c>
      <c r="BD31" s="3">
        <v>100.37</v>
      </c>
      <c r="BE31" s="13">
        <v>127.149565217391</v>
      </c>
      <c r="BF31" s="5"/>
      <c r="BG31" s="9"/>
      <c r="BH31" s="10">
        <v>2.0499999999999998</v>
      </c>
      <c r="BI31" s="3">
        <v>99.13</v>
      </c>
      <c r="BJ31" s="34">
        <v>5.9171739130434799</v>
      </c>
      <c r="BK31" s="6"/>
      <c r="BL31" s="9"/>
      <c r="BM31" s="10">
        <v>1.3689</v>
      </c>
      <c r="BN31" s="3">
        <v>97.16</v>
      </c>
      <c r="BO31" s="31">
        <v>5.8060999999999998</v>
      </c>
      <c r="BP31" s="4"/>
      <c r="BQ31" s="9"/>
      <c r="BR31" s="10">
        <v>3.66</v>
      </c>
      <c r="BS31" s="3">
        <v>102.91</v>
      </c>
      <c r="BT31" s="29">
        <v>1.2906556530717603</v>
      </c>
      <c r="BU31" s="10"/>
      <c r="BV31" s="9"/>
      <c r="BW31" s="10">
        <v>4.53</v>
      </c>
      <c r="BX31" s="3">
        <v>97.09</v>
      </c>
      <c r="BY31" s="36">
        <v>3.8809999999999998</v>
      </c>
      <c r="BZ31" s="8"/>
      <c r="CA31" s="9"/>
      <c r="CB31" s="10">
        <v>3.3</v>
      </c>
      <c r="CC31" s="3">
        <v>99.01</v>
      </c>
      <c r="CD31" s="13">
        <v>0.78178260869565197</v>
      </c>
      <c r="CE31" s="5"/>
      <c r="CF31" s="9"/>
      <c r="CG31" s="10">
        <v>2.4900000000000002</v>
      </c>
      <c r="CH31" s="3">
        <v>98.85</v>
      </c>
      <c r="CI31" s="13">
        <v>0.78178260869565197</v>
      </c>
      <c r="CJ31" s="5"/>
      <c r="CK31" s="9"/>
      <c r="CL31" s="10">
        <v>1.82</v>
      </c>
      <c r="CM31" s="3">
        <v>97.87</v>
      </c>
      <c r="CN31" s="13">
        <v>0.78178260869565197</v>
      </c>
    </row>
    <row r="32" spans="2:92" x14ac:dyDescent="0.3">
      <c r="B32" s="11">
        <v>41070</v>
      </c>
      <c r="C32" s="12"/>
      <c r="D32" s="9"/>
      <c r="E32" s="10">
        <v>1.7698</v>
      </c>
      <c r="F32" s="3">
        <v>104.21</v>
      </c>
      <c r="G32" s="29">
        <f t="shared" si="0"/>
        <v>9.5960080606467719E-3</v>
      </c>
      <c r="H32" s="10"/>
      <c r="I32" s="9"/>
      <c r="J32" s="10">
        <v>0.78900000000000003</v>
      </c>
      <c r="K32" s="3">
        <v>102.5</v>
      </c>
      <c r="L32" s="31">
        <v>79.315200000000004</v>
      </c>
      <c r="M32" s="4"/>
      <c r="N32" s="9"/>
      <c r="O32" s="10">
        <v>3.63</v>
      </c>
      <c r="P32" s="3">
        <v>97.6</v>
      </c>
      <c r="Q32" s="31">
        <v>1122.9911</v>
      </c>
      <c r="R32" s="4"/>
      <c r="S32" s="9"/>
      <c r="T32" s="10">
        <v>8.16</v>
      </c>
      <c r="U32" s="3">
        <v>91.74</v>
      </c>
      <c r="V32" s="31">
        <v>8.3818000000000001</v>
      </c>
      <c r="W32" s="4"/>
      <c r="X32" s="9"/>
      <c r="Y32" s="10">
        <v>1.3</v>
      </c>
      <c r="Z32" s="3">
        <v>95.08</v>
      </c>
      <c r="AA32" s="29">
        <v>0.79428117553613986</v>
      </c>
      <c r="AB32" s="10"/>
      <c r="AC32" s="9"/>
      <c r="AD32" s="10">
        <v>2.9950000000000001</v>
      </c>
      <c r="AE32" s="3">
        <v>106.15</v>
      </c>
      <c r="AF32" s="29">
        <v>1.001401962747847</v>
      </c>
      <c r="AG32" s="10"/>
      <c r="AH32" s="9"/>
      <c r="AI32" s="10">
        <v>1.747619</v>
      </c>
      <c r="AJ32" s="3">
        <v>99.11</v>
      </c>
      <c r="AK32" s="31">
        <v>1.028</v>
      </c>
      <c r="AL32" s="4"/>
      <c r="AM32" s="9"/>
      <c r="AN32" s="10">
        <v>1.45</v>
      </c>
      <c r="AO32" s="3">
        <v>103.07</v>
      </c>
      <c r="AP32" s="31">
        <v>7.0746000000000002</v>
      </c>
      <c r="AQ32" s="4"/>
      <c r="AR32" s="9"/>
      <c r="AS32" s="10">
        <v>2.569429</v>
      </c>
      <c r="AT32" s="3">
        <v>96.28</v>
      </c>
      <c r="AU32" s="13">
        <v>0.79771428571428604</v>
      </c>
      <c r="AV32" s="5"/>
      <c r="AW32" s="9"/>
      <c r="AX32" s="10">
        <v>5.9036999999999997</v>
      </c>
      <c r="AY32" s="3">
        <v>98.17</v>
      </c>
      <c r="AZ32" s="13">
        <v>0.79771428571428604</v>
      </c>
      <c r="BA32" s="5"/>
      <c r="BB32" s="9"/>
      <c r="BC32" s="10">
        <v>6.29</v>
      </c>
      <c r="BD32" s="3">
        <v>102.37</v>
      </c>
      <c r="BE32" s="13">
        <v>127.525714285714</v>
      </c>
      <c r="BF32" s="5"/>
      <c r="BG32" s="9"/>
      <c r="BH32" s="10">
        <v>1.94</v>
      </c>
      <c r="BI32" s="3">
        <v>98.55</v>
      </c>
      <c r="BJ32" s="34">
        <v>6.0149047619047602</v>
      </c>
      <c r="BK32" s="6"/>
      <c r="BL32" s="9"/>
      <c r="BM32" s="10">
        <v>1.2549999999999999</v>
      </c>
      <c r="BN32" s="3">
        <v>96.71</v>
      </c>
      <c r="BO32" s="31">
        <v>5.9265999999999996</v>
      </c>
      <c r="BP32" s="4"/>
      <c r="BQ32" s="9"/>
      <c r="BR32" s="10">
        <v>3.4</v>
      </c>
      <c r="BS32" s="3">
        <v>104.83</v>
      </c>
      <c r="BT32" s="29">
        <v>1.2810658467845248</v>
      </c>
      <c r="BU32" s="10"/>
      <c r="BV32" s="9"/>
      <c r="BW32" s="10">
        <v>4.38</v>
      </c>
      <c r="BX32" s="3">
        <v>96.58</v>
      </c>
      <c r="BY32" s="36">
        <v>3.923</v>
      </c>
      <c r="BZ32" s="8"/>
      <c r="CA32" s="9"/>
      <c r="CB32" s="10">
        <v>3.17</v>
      </c>
      <c r="CC32" s="3">
        <v>98.61</v>
      </c>
      <c r="CD32" s="13">
        <v>0.79771428571428604</v>
      </c>
      <c r="CE32" s="5"/>
      <c r="CF32" s="9"/>
      <c r="CG32" s="10">
        <v>2.29</v>
      </c>
      <c r="CH32" s="3">
        <v>98.89</v>
      </c>
      <c r="CI32" s="13">
        <v>0.79771428571428604</v>
      </c>
      <c r="CJ32" s="5"/>
      <c r="CK32" s="9"/>
      <c r="CL32" s="10">
        <v>1.76</v>
      </c>
      <c r="CM32" s="3">
        <v>97.79</v>
      </c>
      <c r="CN32" s="13">
        <v>0.79771428571428604</v>
      </c>
    </row>
    <row r="33" spans="2:92" x14ac:dyDescent="0.3">
      <c r="B33" s="11">
        <v>41100</v>
      </c>
      <c r="C33" s="12"/>
      <c r="D33" s="9">
        <v>-3.4521440000000001</v>
      </c>
      <c r="E33" s="10">
        <v>1.6523000000000001</v>
      </c>
      <c r="F33" s="3">
        <v>105.65</v>
      </c>
      <c r="G33" s="29">
        <f t="shared" si="0"/>
        <v>9.4652153336488402E-3</v>
      </c>
      <c r="H33" s="10"/>
      <c r="I33" s="9">
        <v>0.60239390000000004</v>
      </c>
      <c r="J33" s="10">
        <v>0.78</v>
      </c>
      <c r="K33" s="3">
        <v>102.47</v>
      </c>
      <c r="L33" s="31">
        <v>78.934799999999996</v>
      </c>
      <c r="M33" s="4"/>
      <c r="N33" s="9">
        <v>4.284186</v>
      </c>
      <c r="O33" s="10">
        <v>3.3</v>
      </c>
      <c r="P33" s="3">
        <v>99.3</v>
      </c>
      <c r="Q33" s="31">
        <v>1105.3823</v>
      </c>
      <c r="R33" s="4"/>
      <c r="S33" s="9">
        <v>-5.1585190000000001</v>
      </c>
      <c r="T33" s="10">
        <v>7.52</v>
      </c>
      <c r="U33" s="3">
        <v>93.92</v>
      </c>
      <c r="V33" s="31">
        <v>8.2535000000000007</v>
      </c>
      <c r="W33" s="4"/>
      <c r="X33" s="9">
        <v>7.0721790000000002</v>
      </c>
      <c r="Y33" s="10">
        <v>1.24</v>
      </c>
      <c r="Z33" s="3">
        <v>94.3</v>
      </c>
      <c r="AA33" s="29">
        <v>0.81406707912732013</v>
      </c>
      <c r="AB33" s="10"/>
      <c r="AC33" s="9">
        <v>-4.2583130000000002</v>
      </c>
      <c r="AD33" s="10">
        <v>2.8875000000000002</v>
      </c>
      <c r="AE33" s="3">
        <v>110.35</v>
      </c>
      <c r="AF33" s="29">
        <v>0.970873786407767</v>
      </c>
      <c r="AG33" s="10"/>
      <c r="AH33" s="9">
        <v>-3.8405770000000001</v>
      </c>
      <c r="AI33" s="10">
        <v>1.656191</v>
      </c>
      <c r="AJ33" s="3">
        <v>100.38</v>
      </c>
      <c r="AK33" s="31">
        <v>1.0142</v>
      </c>
      <c r="AL33" s="4"/>
      <c r="AM33" s="9">
        <v>5.4107219999999998</v>
      </c>
      <c r="AN33" s="10">
        <v>1.33</v>
      </c>
      <c r="AO33" s="3">
        <v>105.79</v>
      </c>
      <c r="AP33" s="31">
        <v>6.9504000000000001</v>
      </c>
      <c r="AQ33" s="4"/>
      <c r="AR33" s="9">
        <v>-1.168301</v>
      </c>
      <c r="AS33" s="10">
        <v>2.2751929999999998</v>
      </c>
      <c r="AT33" s="3">
        <v>94.88</v>
      </c>
      <c r="AU33" s="13">
        <v>0.81409090909090898</v>
      </c>
      <c r="AV33" s="5"/>
      <c r="AW33" s="9">
        <v>5.0032389999999996E-3</v>
      </c>
      <c r="AX33" s="10">
        <v>5.9960000000000004</v>
      </c>
      <c r="AY33" s="3">
        <v>97.27</v>
      </c>
      <c r="AZ33" s="13">
        <v>0.81409090909090898</v>
      </c>
      <c r="BA33" s="5"/>
      <c r="BB33" s="9">
        <v>2.7228620000000001</v>
      </c>
      <c r="BC33" s="10">
        <v>6.11</v>
      </c>
      <c r="BD33" s="3">
        <v>104.09</v>
      </c>
      <c r="BE33" s="13">
        <v>125.86818181818199</v>
      </c>
      <c r="BF33" s="5"/>
      <c r="BG33" s="9">
        <v>12.22545</v>
      </c>
      <c r="BH33" s="10">
        <v>1.73</v>
      </c>
      <c r="BI33" s="3">
        <v>97.95</v>
      </c>
      <c r="BJ33" s="34">
        <v>6.0656363636363597</v>
      </c>
      <c r="BK33" s="6"/>
      <c r="BL33" s="9">
        <v>6.9557190000000002</v>
      </c>
      <c r="BM33" s="10">
        <v>1.1005</v>
      </c>
      <c r="BN33" s="3">
        <v>95.57</v>
      </c>
      <c r="BO33" s="31">
        <v>6.0590000000000002</v>
      </c>
      <c r="BP33" s="4"/>
      <c r="BQ33" s="9">
        <v>-3.2538559999999999</v>
      </c>
      <c r="BR33" s="10">
        <v>3.4</v>
      </c>
      <c r="BS33" s="3">
        <v>106.9</v>
      </c>
      <c r="BT33" s="29">
        <v>1.252191334835963</v>
      </c>
      <c r="BU33" s="10"/>
      <c r="BV33" s="9">
        <v>1.9260889999999999</v>
      </c>
      <c r="BW33" s="10">
        <v>4.13</v>
      </c>
      <c r="BX33" s="3">
        <v>94.71</v>
      </c>
      <c r="BY33" s="36">
        <v>3.9969999999999999</v>
      </c>
      <c r="BZ33" s="8"/>
      <c r="CA33" s="9">
        <v>-0.44136599999999998</v>
      </c>
      <c r="CB33" s="10">
        <v>2.69</v>
      </c>
      <c r="CC33" s="3">
        <v>97.75</v>
      </c>
      <c r="CD33" s="13">
        <v>0.81409090909090898</v>
      </c>
      <c r="CE33" s="5"/>
      <c r="CF33" s="9">
        <v>2.3535379999999999</v>
      </c>
      <c r="CG33" s="10">
        <v>2.0699999999999998</v>
      </c>
      <c r="CH33" s="3">
        <v>97.77</v>
      </c>
      <c r="CI33" s="13">
        <v>0.81409090909090898</v>
      </c>
      <c r="CJ33" s="5"/>
      <c r="CK33" s="9">
        <v>-2.1449029999999998</v>
      </c>
      <c r="CL33" s="10">
        <v>1.55</v>
      </c>
      <c r="CM33" s="3">
        <v>96.15</v>
      </c>
      <c r="CN33" s="13">
        <v>0.81409090909090898</v>
      </c>
    </row>
    <row r="34" spans="2:92" x14ac:dyDescent="0.3">
      <c r="B34" s="11">
        <v>41131</v>
      </c>
      <c r="C34" s="12"/>
      <c r="D34" s="9"/>
      <c r="E34" s="10">
        <v>1.6735</v>
      </c>
      <c r="F34" s="3">
        <v>105.79</v>
      </c>
      <c r="G34" s="29">
        <f t="shared" si="0"/>
        <v>9.4526892901030338E-3</v>
      </c>
      <c r="H34" s="10"/>
      <c r="I34" s="9"/>
      <c r="J34" s="10">
        <v>0.8</v>
      </c>
      <c r="K34" s="3">
        <v>102.06</v>
      </c>
      <c r="L34" s="31">
        <v>78.690899999999999</v>
      </c>
      <c r="M34" s="4"/>
      <c r="N34" s="9"/>
      <c r="O34" s="10">
        <v>3.09</v>
      </c>
      <c r="P34" s="3">
        <v>99.77</v>
      </c>
      <c r="Q34" s="31">
        <v>1086.9525000000001</v>
      </c>
      <c r="R34" s="4"/>
      <c r="S34" s="9"/>
      <c r="T34" s="10">
        <v>7.48</v>
      </c>
      <c r="U34" s="3">
        <v>92.92</v>
      </c>
      <c r="V34" s="31">
        <v>8.2596000000000007</v>
      </c>
      <c r="W34" s="4"/>
      <c r="X34" s="9"/>
      <c r="Y34" s="10">
        <v>1.34</v>
      </c>
      <c r="Z34" s="3">
        <v>94.29</v>
      </c>
      <c r="AA34" s="29">
        <v>0.79295852826897151</v>
      </c>
      <c r="AB34" s="10"/>
      <c r="AC34" s="9"/>
      <c r="AD34" s="10">
        <v>3.1875</v>
      </c>
      <c r="AE34" s="3">
        <v>111.57</v>
      </c>
      <c r="AF34" s="29">
        <v>0.95465393794749398</v>
      </c>
      <c r="AG34" s="10"/>
      <c r="AH34" s="9"/>
      <c r="AI34" s="10">
        <v>1.8268180000000001</v>
      </c>
      <c r="AJ34" s="3">
        <v>101.94</v>
      </c>
      <c r="AK34" s="31">
        <v>0.99239999999999995</v>
      </c>
      <c r="AL34" s="4"/>
      <c r="AM34" s="9"/>
      <c r="AN34" s="10">
        <v>1.44</v>
      </c>
      <c r="AO34" s="3">
        <v>108.85</v>
      </c>
      <c r="AP34" s="31">
        <v>6.6757999999999997</v>
      </c>
      <c r="AQ34" s="4"/>
      <c r="AR34" s="9"/>
      <c r="AS34" s="10">
        <v>2.1194350000000002</v>
      </c>
      <c r="AT34" s="3">
        <v>95.2</v>
      </c>
      <c r="AU34" s="13">
        <v>0.80617391304347796</v>
      </c>
      <c r="AV34" s="5"/>
      <c r="AW34" s="9"/>
      <c r="AX34" s="10">
        <v>5.8220000000000001</v>
      </c>
      <c r="AY34" s="3">
        <v>97.29</v>
      </c>
      <c r="AZ34" s="13">
        <v>0.80617391304347796</v>
      </c>
      <c r="BA34" s="5"/>
      <c r="BB34" s="9"/>
      <c r="BC34" s="10">
        <v>6.04</v>
      </c>
      <c r="BD34" s="3">
        <v>107.32</v>
      </c>
      <c r="BE34" s="13">
        <v>120.14130434782599</v>
      </c>
      <c r="BF34" s="5"/>
      <c r="BG34" s="9"/>
      <c r="BH34" s="10">
        <v>1.92</v>
      </c>
      <c r="BI34" s="3">
        <v>98.6</v>
      </c>
      <c r="BJ34" s="34">
        <v>5.8999130434782598</v>
      </c>
      <c r="BK34" s="6"/>
      <c r="BL34" s="9"/>
      <c r="BM34" s="10">
        <v>1.1487000000000001</v>
      </c>
      <c r="BN34" s="3">
        <v>95.13</v>
      </c>
      <c r="BO34" s="31">
        <v>6.0015000000000001</v>
      </c>
      <c r="BP34" s="4"/>
      <c r="BQ34" s="9"/>
      <c r="BR34" s="10">
        <v>3.66</v>
      </c>
      <c r="BS34" s="3">
        <v>107.24</v>
      </c>
      <c r="BT34" s="29">
        <v>1.2339585389930898</v>
      </c>
      <c r="BU34" s="10"/>
      <c r="BV34" s="9"/>
      <c r="BW34" s="10">
        <v>4.29</v>
      </c>
      <c r="BX34" s="3">
        <v>94.16</v>
      </c>
      <c r="BY34" s="36">
        <v>4.0279999999999996</v>
      </c>
      <c r="BZ34" s="8"/>
      <c r="CA34" s="9"/>
      <c r="CB34" s="10">
        <v>2.54</v>
      </c>
      <c r="CC34" s="3">
        <v>97.83</v>
      </c>
      <c r="CD34" s="13">
        <v>0.80617391304347796</v>
      </c>
      <c r="CE34" s="5"/>
      <c r="CF34" s="9"/>
      <c r="CG34" s="10">
        <v>1.97</v>
      </c>
      <c r="CH34" s="3">
        <v>97.66</v>
      </c>
      <c r="CI34" s="13">
        <v>0.80617391304347796</v>
      </c>
      <c r="CJ34" s="5"/>
      <c r="CK34" s="9"/>
      <c r="CL34" s="10">
        <v>1.54</v>
      </c>
      <c r="CM34" s="3">
        <v>95.72</v>
      </c>
      <c r="CN34" s="13">
        <v>0.80617391304347796</v>
      </c>
    </row>
    <row r="35" spans="2:92" x14ac:dyDescent="0.3">
      <c r="B35" s="11">
        <v>41162</v>
      </c>
      <c r="C35" s="12"/>
      <c r="D35" s="9"/>
      <c r="E35" s="10">
        <v>1.7222</v>
      </c>
      <c r="F35" s="3">
        <v>105.92</v>
      </c>
      <c r="G35" s="29">
        <f t="shared" si="0"/>
        <v>9.4410876132930508E-3</v>
      </c>
      <c r="H35" s="10"/>
      <c r="I35" s="9"/>
      <c r="J35" s="10">
        <v>0.75700000000000001</v>
      </c>
      <c r="K35" s="3">
        <v>101.27</v>
      </c>
      <c r="L35" s="31">
        <v>78.135300000000001</v>
      </c>
      <c r="M35" s="4"/>
      <c r="N35" s="9"/>
      <c r="O35" s="10">
        <v>3.05</v>
      </c>
      <c r="P35" s="3">
        <v>99.72</v>
      </c>
      <c r="Q35" s="31">
        <v>1075.2225000000001</v>
      </c>
      <c r="R35" s="4"/>
      <c r="S35" s="9"/>
      <c r="T35" s="10">
        <v>7.4</v>
      </c>
      <c r="U35" s="3">
        <v>91.6</v>
      </c>
      <c r="V35" s="31">
        <v>8.2574000000000005</v>
      </c>
      <c r="W35" s="4"/>
      <c r="X35" s="9"/>
      <c r="Y35" s="10">
        <v>1.49</v>
      </c>
      <c r="Z35" s="3">
        <v>95.31</v>
      </c>
      <c r="AA35" s="29">
        <v>0.77339520494972935</v>
      </c>
      <c r="AB35" s="10"/>
      <c r="AC35" s="9"/>
      <c r="AD35" s="10">
        <v>3.0924999999999998</v>
      </c>
      <c r="AE35" s="3">
        <v>109.01</v>
      </c>
      <c r="AF35" s="29">
        <v>0.96098404766480883</v>
      </c>
      <c r="AG35" s="10"/>
      <c r="AH35" s="9"/>
      <c r="AI35" s="10">
        <v>1.8378950000000001</v>
      </c>
      <c r="AJ35" s="3">
        <v>102.45</v>
      </c>
      <c r="AK35" s="31">
        <v>0.97829999999999995</v>
      </c>
      <c r="AL35" s="4"/>
      <c r="AM35" s="9"/>
      <c r="AN35" s="10">
        <v>1.51</v>
      </c>
      <c r="AO35" s="3">
        <v>107.14</v>
      </c>
      <c r="AP35" s="31">
        <v>6.5960000000000001</v>
      </c>
      <c r="AQ35" s="4"/>
      <c r="AR35" s="9"/>
      <c r="AS35" s="10">
        <v>2.2372010000000002</v>
      </c>
      <c r="AT35" s="3">
        <v>95.67</v>
      </c>
      <c r="AU35" s="13">
        <v>0.77715000000000001</v>
      </c>
      <c r="AV35" s="5"/>
      <c r="AW35" s="9"/>
      <c r="AX35" s="10">
        <v>5.2539999999999996</v>
      </c>
      <c r="AY35" s="3">
        <v>98.06</v>
      </c>
      <c r="AZ35" s="13">
        <v>0.77715000000000001</v>
      </c>
      <c r="BA35" s="5"/>
      <c r="BB35" s="9"/>
      <c r="BC35" s="10">
        <v>6.18</v>
      </c>
      <c r="BD35" s="3">
        <v>102.65</v>
      </c>
      <c r="BE35" s="13">
        <v>122.8395</v>
      </c>
      <c r="BF35" s="5"/>
      <c r="BG35" s="9"/>
      <c r="BH35" s="10">
        <v>2.0699999999999998</v>
      </c>
      <c r="BI35" s="3">
        <v>99.67</v>
      </c>
      <c r="BJ35" s="34">
        <v>5.7484000000000002</v>
      </c>
      <c r="BK35" s="6"/>
      <c r="BL35" s="9"/>
      <c r="BM35" s="10">
        <v>1.3095000000000001</v>
      </c>
      <c r="BN35" s="3">
        <v>95.93</v>
      </c>
      <c r="BO35" s="31">
        <v>5.7854999999999999</v>
      </c>
      <c r="BP35" s="4"/>
      <c r="BQ35" s="9"/>
      <c r="BR35" s="10">
        <v>3.57</v>
      </c>
      <c r="BS35" s="3">
        <v>106.76</v>
      </c>
      <c r="BT35" s="29">
        <v>1.2196609342602758</v>
      </c>
      <c r="BU35" s="10"/>
      <c r="BV35" s="9"/>
      <c r="BW35" s="10">
        <v>4.5</v>
      </c>
      <c r="BX35" s="3">
        <v>93.83</v>
      </c>
      <c r="BY35" s="36">
        <v>3.9119999999999999</v>
      </c>
      <c r="BZ35" s="8"/>
      <c r="CA35" s="9"/>
      <c r="CB35" s="10">
        <v>2.61</v>
      </c>
      <c r="CC35" s="3">
        <v>98.79</v>
      </c>
      <c r="CD35" s="13">
        <v>0.77715000000000001</v>
      </c>
      <c r="CE35" s="5"/>
      <c r="CF35" s="9"/>
      <c r="CG35" s="10">
        <v>2.04</v>
      </c>
      <c r="CH35" s="3">
        <v>98.99</v>
      </c>
      <c r="CI35" s="13">
        <v>0.77715000000000001</v>
      </c>
      <c r="CJ35" s="5"/>
      <c r="CK35" s="9"/>
      <c r="CL35" s="10">
        <v>1.82</v>
      </c>
      <c r="CM35" s="3">
        <v>97.06</v>
      </c>
      <c r="CN35" s="13">
        <v>0.77715000000000001</v>
      </c>
    </row>
    <row r="36" spans="2:92" x14ac:dyDescent="0.3">
      <c r="B36" s="11">
        <v>41192</v>
      </c>
      <c r="C36" s="12"/>
      <c r="D36" s="9">
        <v>-4.5450840000000001</v>
      </c>
      <c r="E36" s="10">
        <v>1.7721</v>
      </c>
      <c r="F36" s="3">
        <v>105.48</v>
      </c>
      <c r="G36" s="29">
        <f t="shared" si="0"/>
        <v>9.4804702313234738E-3</v>
      </c>
      <c r="H36" s="10"/>
      <c r="I36" s="9">
        <v>1.0307040000000001</v>
      </c>
      <c r="J36" s="10">
        <v>0.76</v>
      </c>
      <c r="K36" s="3">
        <v>99.56</v>
      </c>
      <c r="L36" s="31">
        <v>79.013199999999998</v>
      </c>
      <c r="M36" s="4"/>
      <c r="N36" s="9">
        <v>7.0352199999999998</v>
      </c>
      <c r="O36" s="10">
        <v>2.97</v>
      </c>
      <c r="P36" s="3">
        <v>100.67</v>
      </c>
      <c r="Q36" s="31">
        <v>1066.5205000000001</v>
      </c>
      <c r="R36" s="4"/>
      <c r="S36" s="9">
        <v>-5.7038950000000002</v>
      </c>
      <c r="T36" s="10">
        <v>7.67</v>
      </c>
      <c r="U36" s="3">
        <v>87.71</v>
      </c>
      <c r="V36" s="31">
        <v>8.6424000000000003</v>
      </c>
      <c r="W36" s="4"/>
      <c r="X36" s="9">
        <v>6.4980869999999999</v>
      </c>
      <c r="Y36" s="10">
        <v>1.47</v>
      </c>
      <c r="Z36" s="3">
        <v>95.39</v>
      </c>
      <c r="AA36" s="29">
        <v>0.76964519356576622</v>
      </c>
      <c r="AB36" s="10"/>
      <c r="AC36" s="9">
        <v>-4.7969489999999997</v>
      </c>
      <c r="AD36" s="10">
        <v>3.0225</v>
      </c>
      <c r="AE36" s="3">
        <v>107.47</v>
      </c>
      <c r="AF36" s="29">
        <v>0.97106234220236931</v>
      </c>
      <c r="AG36" s="10"/>
      <c r="AH36" s="9">
        <v>-3.7034220000000002</v>
      </c>
      <c r="AI36" s="10">
        <v>1.8118179999999999</v>
      </c>
      <c r="AJ36" s="3">
        <v>101.52</v>
      </c>
      <c r="AK36" s="31">
        <v>0.98719999999999997</v>
      </c>
      <c r="AL36" s="4"/>
      <c r="AM36" s="9">
        <v>5.6838860000000002</v>
      </c>
      <c r="AN36" s="10">
        <v>1.54</v>
      </c>
      <c r="AO36" s="3">
        <v>105.59</v>
      </c>
      <c r="AP36" s="31">
        <v>6.64</v>
      </c>
      <c r="AQ36" s="4"/>
      <c r="AR36" s="9">
        <v>-0.78103080000000003</v>
      </c>
      <c r="AS36" s="10">
        <v>2.1856979999999999</v>
      </c>
      <c r="AT36" s="3">
        <v>95.89</v>
      </c>
      <c r="AU36" s="13">
        <v>0.77060869565217405</v>
      </c>
      <c r="AV36" s="5"/>
      <c r="AW36" s="9">
        <v>0.359209</v>
      </c>
      <c r="AX36" s="10">
        <v>4.9528999999999996</v>
      </c>
      <c r="AY36" s="3">
        <v>98.08</v>
      </c>
      <c r="AZ36" s="13">
        <v>0.77060869565217405</v>
      </c>
      <c r="BA36" s="5"/>
      <c r="BB36" s="9">
        <v>0.22047449999999999</v>
      </c>
      <c r="BC36" s="10">
        <v>5.94</v>
      </c>
      <c r="BD36" s="3">
        <v>101.01</v>
      </c>
      <c r="BE36" s="13">
        <v>124.141739130435</v>
      </c>
      <c r="BF36" s="5"/>
      <c r="BG36" s="9">
        <v>11.750640000000001</v>
      </c>
      <c r="BH36" s="10">
        <v>1.98</v>
      </c>
      <c r="BI36" s="3">
        <v>100.18</v>
      </c>
      <c r="BJ36" s="34">
        <v>5.7051304347826104</v>
      </c>
      <c r="BK36" s="6"/>
      <c r="BL36" s="9">
        <v>6.1491600000000002</v>
      </c>
      <c r="BM36" s="10">
        <v>1.2922</v>
      </c>
      <c r="BN36" s="3">
        <v>96.03</v>
      </c>
      <c r="BO36" s="31">
        <v>5.7485999999999997</v>
      </c>
      <c r="BP36" s="4"/>
      <c r="BQ36" s="9">
        <v>-3.650582</v>
      </c>
      <c r="BR36" s="10">
        <v>3.51</v>
      </c>
      <c r="BS36" s="3">
        <v>106.7</v>
      </c>
      <c r="BT36" s="29">
        <v>1.2199585214102722</v>
      </c>
      <c r="BU36" s="10"/>
      <c r="BV36" s="9">
        <v>0.89133580000000001</v>
      </c>
      <c r="BW36" s="10">
        <v>4.3499999999999996</v>
      </c>
      <c r="BX36" s="3">
        <v>95.27</v>
      </c>
      <c r="BY36" s="36">
        <v>3.8780000000000001</v>
      </c>
      <c r="BZ36" s="8"/>
      <c r="CA36" s="9">
        <v>-1.957748</v>
      </c>
      <c r="CB36" s="10">
        <v>2.44</v>
      </c>
      <c r="CC36" s="3">
        <v>99.03</v>
      </c>
      <c r="CD36" s="13">
        <v>0.77060869565217405</v>
      </c>
      <c r="CE36" s="5"/>
      <c r="CF36" s="9">
        <v>0.90112409999999998</v>
      </c>
      <c r="CG36" s="10">
        <v>2.02</v>
      </c>
      <c r="CH36" s="3">
        <v>99.23</v>
      </c>
      <c r="CI36" s="13">
        <v>0.77060869565217405</v>
      </c>
      <c r="CJ36" s="5"/>
      <c r="CK36" s="9">
        <v>-1.504238</v>
      </c>
      <c r="CL36" s="10">
        <v>1.78</v>
      </c>
      <c r="CM36" s="3">
        <v>97.39</v>
      </c>
      <c r="CN36" s="13">
        <v>0.77060869565217405</v>
      </c>
    </row>
    <row r="37" spans="2:92" x14ac:dyDescent="0.3">
      <c r="B37" s="11">
        <v>41223</v>
      </c>
      <c r="C37" s="12"/>
      <c r="D37" s="9"/>
      <c r="E37" s="10">
        <v>1.7741</v>
      </c>
      <c r="F37" s="3">
        <v>105.79</v>
      </c>
      <c r="G37" s="29">
        <f t="shared" si="0"/>
        <v>9.4526892901030338E-3</v>
      </c>
      <c r="H37" s="10"/>
      <c r="I37" s="9"/>
      <c r="J37" s="10">
        <v>0.71299999999999997</v>
      </c>
      <c r="K37" s="3">
        <v>96.82</v>
      </c>
      <c r="L37" s="31">
        <v>81.030500000000004</v>
      </c>
      <c r="M37" s="4"/>
      <c r="N37" s="9"/>
      <c r="O37" s="10">
        <v>2.99</v>
      </c>
      <c r="P37" s="3">
        <v>102.61</v>
      </c>
      <c r="Q37" s="31">
        <v>1087.3083999999999</v>
      </c>
      <c r="R37" s="4"/>
      <c r="S37" s="9"/>
      <c r="T37" s="10">
        <v>7.64</v>
      </c>
      <c r="U37" s="3">
        <v>86.98</v>
      </c>
      <c r="V37" s="31">
        <v>8.7994000000000003</v>
      </c>
      <c r="W37" s="4"/>
      <c r="X37" s="9"/>
      <c r="Y37" s="10">
        <v>1.34</v>
      </c>
      <c r="Z37" s="3">
        <v>95.26</v>
      </c>
      <c r="AA37" s="29">
        <v>0.7700600646850454</v>
      </c>
      <c r="AB37" s="10"/>
      <c r="AC37" s="9"/>
      <c r="AD37" s="10">
        <v>3.0874999999999999</v>
      </c>
      <c r="AE37" s="3">
        <v>109.03</v>
      </c>
      <c r="AF37" s="29">
        <v>0.96107640557424312</v>
      </c>
      <c r="AG37" s="10"/>
      <c r="AH37" s="9"/>
      <c r="AI37" s="10">
        <v>1.7380949999999999</v>
      </c>
      <c r="AJ37" s="3">
        <v>100.71</v>
      </c>
      <c r="AK37" s="31">
        <v>0.997</v>
      </c>
      <c r="AL37" s="4"/>
      <c r="AM37" s="9"/>
      <c r="AN37" s="10">
        <v>1.46</v>
      </c>
      <c r="AO37" s="3">
        <v>105.19</v>
      </c>
      <c r="AP37" s="31">
        <v>6.7058999999999997</v>
      </c>
      <c r="AQ37" s="4"/>
      <c r="AR37" s="9"/>
      <c r="AS37" s="10">
        <v>2.1396820000000001</v>
      </c>
      <c r="AT37" s="3">
        <v>95.51</v>
      </c>
      <c r="AU37" s="13">
        <v>0.77922727272727299</v>
      </c>
      <c r="AV37" s="5"/>
      <c r="AW37" s="9"/>
      <c r="AX37" s="10">
        <v>4.8513999999999999</v>
      </c>
      <c r="AY37" s="3">
        <v>97.64</v>
      </c>
      <c r="AZ37" s="13">
        <v>0.77922727272727299</v>
      </c>
      <c r="BA37" s="5"/>
      <c r="BB37" s="9"/>
      <c r="BC37" s="10">
        <v>5.91</v>
      </c>
      <c r="BD37" s="3">
        <v>99.82</v>
      </c>
      <c r="BE37" s="13">
        <v>127.116818181818</v>
      </c>
      <c r="BF37" s="5"/>
      <c r="BG37" s="9"/>
      <c r="BH37" s="10">
        <v>2.0099999999999998</v>
      </c>
      <c r="BI37" s="3">
        <v>101.02</v>
      </c>
      <c r="BJ37" s="34">
        <v>5.7165454545454502</v>
      </c>
      <c r="BK37" s="6"/>
      <c r="BL37" s="9"/>
      <c r="BM37" s="10">
        <v>1.1127</v>
      </c>
      <c r="BN37" s="3">
        <v>95.62</v>
      </c>
      <c r="BO37" s="31">
        <v>5.81</v>
      </c>
      <c r="BP37" s="4"/>
      <c r="BQ37" s="9"/>
      <c r="BR37" s="10">
        <v>3.47</v>
      </c>
      <c r="BS37" s="3">
        <v>106.78</v>
      </c>
      <c r="BT37" s="29">
        <v>1.2202562538133008</v>
      </c>
      <c r="BU37" s="10"/>
      <c r="BV37" s="9"/>
      <c r="BW37" s="10">
        <v>4.16</v>
      </c>
      <c r="BX37" s="3">
        <v>94.44</v>
      </c>
      <c r="BY37" s="36">
        <v>3.81</v>
      </c>
      <c r="BZ37" s="8"/>
      <c r="CA37" s="9"/>
      <c r="CB37" s="10">
        <v>2.29</v>
      </c>
      <c r="CC37" s="3">
        <v>98.79</v>
      </c>
      <c r="CD37" s="13">
        <v>0.77922727272727299</v>
      </c>
      <c r="CE37" s="5"/>
      <c r="CF37" s="9"/>
      <c r="CG37" s="10">
        <v>1.85</v>
      </c>
      <c r="CH37" s="3">
        <v>99.21</v>
      </c>
      <c r="CI37" s="13">
        <v>0.77922727272727299</v>
      </c>
      <c r="CJ37" s="5"/>
      <c r="CK37" s="9"/>
      <c r="CL37" s="10">
        <v>1.67</v>
      </c>
      <c r="CM37" s="3">
        <v>96.83</v>
      </c>
      <c r="CN37" s="13">
        <v>0.77922727272727299</v>
      </c>
    </row>
    <row r="38" spans="2:92" x14ac:dyDescent="0.3">
      <c r="B38" s="11">
        <v>41253</v>
      </c>
      <c r="C38" s="12"/>
      <c r="D38" s="9"/>
      <c r="E38" s="10">
        <v>1.8467</v>
      </c>
      <c r="F38" s="3">
        <v>105.86</v>
      </c>
      <c r="G38" s="29">
        <f t="shared" si="0"/>
        <v>9.4464386926128852E-3</v>
      </c>
      <c r="H38" s="10"/>
      <c r="I38" s="9"/>
      <c r="J38" s="10">
        <v>0.78100000000000003</v>
      </c>
      <c r="K38" s="3">
        <v>92.93</v>
      </c>
      <c r="L38" s="31">
        <v>83.790499999999994</v>
      </c>
      <c r="M38" s="4"/>
      <c r="N38" s="9"/>
      <c r="O38" s="10">
        <v>3.13</v>
      </c>
      <c r="P38" s="3">
        <v>103.5</v>
      </c>
      <c r="Q38" s="31">
        <v>1102.8710000000001</v>
      </c>
      <c r="R38" s="4"/>
      <c r="S38" s="9"/>
      <c r="T38" s="10">
        <v>7.37</v>
      </c>
      <c r="U38" s="3">
        <v>88.15</v>
      </c>
      <c r="V38" s="31">
        <v>8.6115999999999993</v>
      </c>
      <c r="W38" s="4"/>
      <c r="X38" s="9"/>
      <c r="Y38" s="10">
        <v>1.3</v>
      </c>
      <c r="Z38" s="3">
        <v>96.21</v>
      </c>
      <c r="AA38" s="29">
        <v>0.757920266787934</v>
      </c>
      <c r="AB38" s="10"/>
      <c r="AC38" s="9"/>
      <c r="AD38" s="10">
        <v>3.2275</v>
      </c>
      <c r="AE38" s="3">
        <v>109.15</v>
      </c>
      <c r="AF38" s="29">
        <v>0.95556617295747737</v>
      </c>
      <c r="AG38" s="10"/>
      <c r="AH38" s="9"/>
      <c r="AI38" s="10">
        <v>1.767895</v>
      </c>
      <c r="AJ38" s="3">
        <v>100.57</v>
      </c>
      <c r="AK38" s="31">
        <v>0.98980000000000001</v>
      </c>
      <c r="AL38" s="4"/>
      <c r="AM38" s="9"/>
      <c r="AN38" s="10">
        <v>1.51</v>
      </c>
      <c r="AO38" s="3">
        <v>105.4</v>
      </c>
      <c r="AP38" s="31">
        <v>6.5936000000000003</v>
      </c>
      <c r="AQ38" s="4"/>
      <c r="AR38" s="9"/>
      <c r="AS38" s="10">
        <v>2.0103439999999999</v>
      </c>
      <c r="AT38" s="3">
        <v>96.34</v>
      </c>
      <c r="AU38" s="13">
        <v>0.76176190476190497</v>
      </c>
      <c r="AV38" s="5"/>
      <c r="AW38" s="9"/>
      <c r="AX38" s="10">
        <v>4.5415999999999999</v>
      </c>
      <c r="AY38" s="3">
        <v>98.35</v>
      </c>
      <c r="AZ38" s="13">
        <v>0.76176190476190497</v>
      </c>
      <c r="BA38" s="5"/>
      <c r="BB38" s="9"/>
      <c r="BC38" s="10">
        <v>6.04</v>
      </c>
      <c r="BD38" s="3">
        <v>98.71</v>
      </c>
      <c r="BE38" s="13">
        <v>126.422857142857</v>
      </c>
      <c r="BF38" s="5"/>
      <c r="BG38" s="9"/>
      <c r="BH38" s="10">
        <v>2.08</v>
      </c>
      <c r="BI38" s="3">
        <v>101.73</v>
      </c>
      <c r="BJ38" s="34">
        <v>5.609</v>
      </c>
      <c r="BK38" s="6"/>
      <c r="BL38" s="9"/>
      <c r="BM38" s="10">
        <v>1.07</v>
      </c>
      <c r="BN38" s="3">
        <v>95.82</v>
      </c>
      <c r="BO38" s="31">
        <v>5.6863999999999999</v>
      </c>
      <c r="BP38" s="4"/>
      <c r="BQ38" s="9"/>
      <c r="BR38" s="10">
        <v>3.56</v>
      </c>
      <c r="BS38" s="3">
        <v>107.89</v>
      </c>
      <c r="BT38" s="29">
        <v>1.2030798845043311</v>
      </c>
      <c r="BU38" s="10"/>
      <c r="BV38" s="9"/>
      <c r="BW38" s="10">
        <v>3.97</v>
      </c>
      <c r="BX38" s="3">
        <v>96.57</v>
      </c>
      <c r="BY38" s="36">
        <v>3.7330000000000001</v>
      </c>
      <c r="BZ38" s="8"/>
      <c r="CA38" s="9"/>
      <c r="CB38" s="10">
        <v>2.1</v>
      </c>
      <c r="CC38" s="3">
        <v>99.34</v>
      </c>
      <c r="CD38" s="13">
        <v>0.76176190476190497</v>
      </c>
      <c r="CE38" s="5"/>
      <c r="CF38" s="9"/>
      <c r="CG38" s="10">
        <v>1.77</v>
      </c>
      <c r="CH38" s="3">
        <v>99.71</v>
      </c>
      <c r="CI38" s="13">
        <v>0.76176190476190497</v>
      </c>
      <c r="CJ38" s="5"/>
      <c r="CK38" s="9"/>
      <c r="CL38" s="10">
        <v>1.59</v>
      </c>
      <c r="CM38" s="3">
        <v>97.46</v>
      </c>
      <c r="CN38" s="13">
        <v>0.76176190476190497</v>
      </c>
    </row>
    <row r="39" spans="2:92" x14ac:dyDescent="0.3">
      <c r="B39" s="11">
        <v>41284</v>
      </c>
      <c r="C39" s="12"/>
      <c r="D39" s="9">
        <v>-4.8719479999999997</v>
      </c>
      <c r="E39" s="10">
        <v>2.0794999999999999</v>
      </c>
      <c r="F39" s="3">
        <v>103.83</v>
      </c>
      <c r="G39" s="29">
        <f t="shared" si="0"/>
        <v>9.6311278050659737E-3</v>
      </c>
      <c r="H39" s="10"/>
      <c r="I39" s="9">
        <v>0.76248859999999996</v>
      </c>
      <c r="J39" s="10">
        <v>0.77500000000000002</v>
      </c>
      <c r="K39" s="3">
        <v>86.8</v>
      </c>
      <c r="L39" s="31">
        <v>89.058099999999996</v>
      </c>
      <c r="M39" s="4"/>
      <c r="N39" s="9">
        <v>5.8148039999999996</v>
      </c>
      <c r="O39" s="10">
        <v>3.05</v>
      </c>
      <c r="P39" s="3">
        <v>105.38</v>
      </c>
      <c r="Q39" s="31">
        <v>1120.8977</v>
      </c>
      <c r="R39" s="4"/>
      <c r="S39" s="9">
        <v>-5.4602760000000004</v>
      </c>
      <c r="T39" s="10">
        <v>7.26</v>
      </c>
      <c r="U39" s="3">
        <v>86.71</v>
      </c>
      <c r="V39" s="31">
        <v>8.7978000000000005</v>
      </c>
      <c r="W39" s="4"/>
      <c r="X39" s="9">
        <v>6.1043159999999999</v>
      </c>
      <c r="Y39" s="10">
        <v>1.51</v>
      </c>
      <c r="Z39" s="3">
        <v>96.5</v>
      </c>
      <c r="AA39" s="29">
        <v>0.73800738007380073</v>
      </c>
      <c r="AB39" s="10"/>
      <c r="AC39" s="9">
        <v>-3.2991839999999999</v>
      </c>
      <c r="AD39" s="10">
        <v>3.3975</v>
      </c>
      <c r="AE39" s="3">
        <v>109.75</v>
      </c>
      <c r="AF39" s="29">
        <v>0.95238095238095233</v>
      </c>
      <c r="AG39" s="10"/>
      <c r="AH39" s="9">
        <v>-3.2950599999999999</v>
      </c>
      <c r="AI39" s="10">
        <v>1.9313640000000001</v>
      </c>
      <c r="AJ39" s="3">
        <v>100.14</v>
      </c>
      <c r="AK39" s="31">
        <v>0.99209999999999998</v>
      </c>
      <c r="AL39" s="4"/>
      <c r="AM39" s="9">
        <v>5.742445</v>
      </c>
      <c r="AN39" s="10">
        <v>1.8</v>
      </c>
      <c r="AO39" s="3">
        <v>106.01</v>
      </c>
      <c r="AP39" s="31">
        <v>6.4801000000000002</v>
      </c>
      <c r="AQ39" s="4"/>
      <c r="AR39" s="9">
        <v>-0.63911359999999995</v>
      </c>
      <c r="AS39" s="10">
        <v>2.1651919999999998</v>
      </c>
      <c r="AT39" s="3">
        <v>96.55</v>
      </c>
      <c r="AU39" s="13">
        <v>0.752</v>
      </c>
      <c r="AV39" s="5"/>
      <c r="AW39" s="9">
        <v>0.4201203</v>
      </c>
      <c r="AX39" s="10">
        <v>4.2077</v>
      </c>
      <c r="AY39" s="3">
        <v>99.21</v>
      </c>
      <c r="AZ39" s="13">
        <v>0.752</v>
      </c>
      <c r="BA39" s="5"/>
      <c r="BB39" s="9">
        <v>6.1155600000000003</v>
      </c>
      <c r="BC39" s="10">
        <v>5.54</v>
      </c>
      <c r="BD39" s="3">
        <v>97.06</v>
      </c>
      <c r="BE39" s="13">
        <v>128.709565217391</v>
      </c>
      <c r="BF39" s="5"/>
      <c r="BG39" s="9">
        <v>9.8325209999999998</v>
      </c>
      <c r="BH39" s="10">
        <v>2.31</v>
      </c>
      <c r="BI39" s="3">
        <v>102.15</v>
      </c>
      <c r="BJ39" s="34">
        <v>5.5513043478260897</v>
      </c>
      <c r="BK39" s="6"/>
      <c r="BL39" s="9">
        <v>6.948982</v>
      </c>
      <c r="BM39" s="10">
        <v>1.61</v>
      </c>
      <c r="BN39" s="3">
        <v>96.38</v>
      </c>
      <c r="BO39" s="31">
        <v>5.6086999999999998</v>
      </c>
      <c r="BP39" s="4"/>
      <c r="BQ39" s="9">
        <v>-3.5838070000000002</v>
      </c>
      <c r="BR39" s="10">
        <v>3.55</v>
      </c>
      <c r="BS39" s="3">
        <v>108.96</v>
      </c>
      <c r="BT39" s="29">
        <v>1.1947431302270013</v>
      </c>
      <c r="BU39" s="10"/>
      <c r="BV39" s="9">
        <v>3.4515039999999999</v>
      </c>
      <c r="BW39" s="10">
        <v>4.0199999999999996</v>
      </c>
      <c r="BX39" s="3">
        <v>97.24</v>
      </c>
      <c r="BY39" s="36">
        <v>3.7280000000000002</v>
      </c>
      <c r="BZ39" s="8"/>
      <c r="CA39" s="9">
        <v>-1.776886</v>
      </c>
      <c r="CB39" s="10">
        <v>2.31</v>
      </c>
      <c r="CC39" s="3">
        <v>100.08</v>
      </c>
      <c r="CD39" s="13">
        <v>0.752</v>
      </c>
      <c r="CE39" s="5"/>
      <c r="CF39" s="9">
        <v>3.2436500000000001</v>
      </c>
      <c r="CG39" s="10">
        <v>1.92</v>
      </c>
      <c r="CH39" s="3">
        <v>99.69</v>
      </c>
      <c r="CI39" s="13">
        <v>0.752</v>
      </c>
      <c r="CJ39" s="5"/>
      <c r="CK39" s="9">
        <v>-2.1325889999999998</v>
      </c>
      <c r="CL39" s="10">
        <v>1.74</v>
      </c>
      <c r="CM39" s="3">
        <v>97.96</v>
      </c>
      <c r="CN39" s="13">
        <v>0.752</v>
      </c>
    </row>
    <row r="40" spans="2:92" x14ac:dyDescent="0.3">
      <c r="B40" s="11">
        <v>41315</v>
      </c>
      <c r="C40" s="12"/>
      <c r="D40" s="9"/>
      <c r="E40" s="10">
        <v>2.1781000000000001</v>
      </c>
      <c r="F40" s="3">
        <v>100.9</v>
      </c>
      <c r="G40" s="29">
        <f t="shared" si="0"/>
        <v>9.9108027750247768E-3</v>
      </c>
      <c r="H40" s="10"/>
      <c r="I40" s="9"/>
      <c r="J40" s="10">
        <v>0.66900000000000004</v>
      </c>
      <c r="K40" s="3">
        <v>82.45</v>
      </c>
      <c r="L40" s="31">
        <v>93.001599999999996</v>
      </c>
      <c r="M40" s="4"/>
      <c r="N40" s="9"/>
      <c r="O40" s="10">
        <v>3.04</v>
      </c>
      <c r="P40" s="3">
        <v>103.82</v>
      </c>
      <c r="Q40" s="31">
        <v>1111.4945</v>
      </c>
      <c r="R40" s="4"/>
      <c r="S40" s="9"/>
      <c r="T40" s="10">
        <v>7.29</v>
      </c>
      <c r="U40" s="3">
        <v>86.5</v>
      </c>
      <c r="V40" s="31">
        <v>8.8765999999999998</v>
      </c>
      <c r="W40" s="4"/>
      <c r="X40" s="9"/>
      <c r="Y40" s="10">
        <v>1.54</v>
      </c>
      <c r="Z40" s="3">
        <v>97.18</v>
      </c>
      <c r="AA40" s="29">
        <v>0.76167263310229261</v>
      </c>
      <c r="AB40" s="10"/>
      <c r="AC40" s="9"/>
      <c r="AD40" s="10">
        <v>3.4975000000000001</v>
      </c>
      <c r="AE40" s="3">
        <v>107.98</v>
      </c>
      <c r="AF40" s="29">
        <v>0.96993210475266745</v>
      </c>
      <c r="AG40" s="10"/>
      <c r="AH40" s="9"/>
      <c r="AI40" s="10">
        <v>1.9678949999999999</v>
      </c>
      <c r="AJ40" s="3">
        <v>99.14</v>
      </c>
      <c r="AK40" s="31">
        <v>1.0098</v>
      </c>
      <c r="AL40" s="4"/>
      <c r="AM40" s="9"/>
      <c r="AN40" s="10">
        <v>2</v>
      </c>
      <c r="AO40" s="3">
        <v>107.99</v>
      </c>
      <c r="AP40" s="31">
        <v>6.3756000000000004</v>
      </c>
      <c r="AQ40" s="4"/>
      <c r="AR40" s="9"/>
      <c r="AS40" s="10">
        <v>2.2445840000000001</v>
      </c>
      <c r="AT40" s="3">
        <v>96.84</v>
      </c>
      <c r="AU40" s="13">
        <v>0.74955000000000005</v>
      </c>
      <c r="AV40" s="5"/>
      <c r="AW40" s="9"/>
      <c r="AX40" s="10">
        <v>4.4928999999999997</v>
      </c>
      <c r="AY40" s="3">
        <v>99.3</v>
      </c>
      <c r="AZ40" s="13">
        <v>0.74955000000000005</v>
      </c>
      <c r="BA40" s="5"/>
      <c r="BB40" s="9"/>
      <c r="BC40" s="10">
        <v>5.43</v>
      </c>
      <c r="BD40" s="3">
        <v>98.84</v>
      </c>
      <c r="BE40" s="13">
        <v>127.6885</v>
      </c>
      <c r="BF40" s="5"/>
      <c r="BG40" s="9"/>
      <c r="BH40" s="10">
        <v>2.4900000000000002</v>
      </c>
      <c r="BI40" s="3">
        <v>102.14</v>
      </c>
      <c r="BJ40" s="34">
        <v>5.5655999999999999</v>
      </c>
      <c r="BK40" s="6"/>
      <c r="BL40" s="9"/>
      <c r="BM40" s="10">
        <v>1.73</v>
      </c>
      <c r="BN40" s="3">
        <v>97.4</v>
      </c>
      <c r="BO40" s="31">
        <v>5.5894000000000004</v>
      </c>
      <c r="BP40" s="4"/>
      <c r="BQ40" s="9"/>
      <c r="BR40" s="10">
        <v>3.81</v>
      </c>
      <c r="BS40" s="3">
        <v>109.74</v>
      </c>
      <c r="BT40" s="29">
        <v>1.1926058437686344</v>
      </c>
      <c r="BU40" s="10"/>
      <c r="BV40" s="9"/>
      <c r="BW40" s="10">
        <v>4.05</v>
      </c>
      <c r="BX40" s="3">
        <v>98.09</v>
      </c>
      <c r="BY40" s="36">
        <v>3.7080000000000002</v>
      </c>
      <c r="BZ40" s="8"/>
      <c r="CA40" s="9"/>
      <c r="CB40" s="10">
        <v>2.46</v>
      </c>
      <c r="CC40" s="3">
        <v>100.37</v>
      </c>
      <c r="CD40" s="13">
        <v>0.74955000000000005</v>
      </c>
      <c r="CE40" s="5"/>
      <c r="CF40" s="9"/>
      <c r="CG40" s="10">
        <v>1.96</v>
      </c>
      <c r="CH40" s="3">
        <v>99.84</v>
      </c>
      <c r="CI40" s="13">
        <v>0.74955000000000005</v>
      </c>
      <c r="CJ40" s="5"/>
      <c r="CK40" s="9"/>
      <c r="CL40" s="10">
        <v>1.81</v>
      </c>
      <c r="CM40" s="3">
        <v>98.38</v>
      </c>
      <c r="CN40" s="13">
        <v>0.74955000000000005</v>
      </c>
    </row>
    <row r="41" spans="2:92" x14ac:dyDescent="0.3">
      <c r="B41" s="11">
        <v>41343</v>
      </c>
      <c r="C41" s="12"/>
      <c r="D41" s="9"/>
      <c r="E41" s="10">
        <v>1.9767999999999999</v>
      </c>
      <c r="F41" s="3">
        <v>99.87</v>
      </c>
      <c r="G41" s="29">
        <f t="shared" si="0"/>
        <v>1.0013016921998599E-2</v>
      </c>
      <c r="H41" s="10"/>
      <c r="I41" s="9"/>
      <c r="J41" s="10">
        <v>0.49199999999999999</v>
      </c>
      <c r="K41" s="3">
        <v>81.72</v>
      </c>
      <c r="L41" s="31">
        <v>94.77</v>
      </c>
      <c r="M41" s="4"/>
      <c r="N41" s="9"/>
      <c r="O41" s="10">
        <v>2.91</v>
      </c>
      <c r="P41" s="3">
        <v>103.18</v>
      </c>
      <c r="Q41" s="31">
        <v>1135.0084999999999</v>
      </c>
      <c r="R41" s="4"/>
      <c r="S41" s="9"/>
      <c r="T41" s="10">
        <v>7.39</v>
      </c>
      <c r="U41" s="3">
        <v>85.69</v>
      </c>
      <c r="V41" s="31">
        <v>9.1927000000000003</v>
      </c>
      <c r="W41" s="4"/>
      <c r="X41" s="9"/>
      <c r="Y41" s="10">
        <v>1.35</v>
      </c>
      <c r="Z41" s="3">
        <v>96.49</v>
      </c>
      <c r="AA41" s="29">
        <v>0.78094494338149167</v>
      </c>
      <c r="AB41" s="10"/>
      <c r="AC41" s="9"/>
      <c r="AD41" s="10">
        <v>3.5125000000000002</v>
      </c>
      <c r="AE41" s="3">
        <v>109.34</v>
      </c>
      <c r="AF41" s="29">
        <v>0.96665055582406967</v>
      </c>
      <c r="AG41" s="10"/>
      <c r="AH41" s="9"/>
      <c r="AI41" s="10">
        <v>1.8514999999999999</v>
      </c>
      <c r="AJ41" s="3">
        <v>97.99</v>
      </c>
      <c r="AK41" s="31">
        <v>1.0244</v>
      </c>
      <c r="AL41" s="4"/>
      <c r="AM41" s="9"/>
      <c r="AN41" s="10">
        <v>1.92</v>
      </c>
      <c r="AO41" s="3">
        <v>109.1</v>
      </c>
      <c r="AP41" s="31">
        <v>6.4455</v>
      </c>
      <c r="AQ41" s="4"/>
      <c r="AR41" s="9"/>
      <c r="AS41" s="10">
        <v>2.0709819999999999</v>
      </c>
      <c r="AT41" s="3">
        <v>96.54</v>
      </c>
      <c r="AU41" s="13">
        <v>0.77204761904761898</v>
      </c>
      <c r="AV41" s="5"/>
      <c r="AW41" s="9"/>
      <c r="AX41" s="10">
        <v>4.6403999999999996</v>
      </c>
      <c r="AY41" s="3">
        <v>98.35</v>
      </c>
      <c r="AZ41" s="13">
        <v>0.77204761904761898</v>
      </c>
      <c r="BA41" s="5"/>
      <c r="BB41" s="9"/>
      <c r="BC41" s="10">
        <v>5.68</v>
      </c>
      <c r="BD41" s="3">
        <v>102.67</v>
      </c>
      <c r="BE41" s="13">
        <v>125.218571428571</v>
      </c>
      <c r="BF41" s="5"/>
      <c r="BG41" s="9"/>
      <c r="BH41" s="10">
        <v>2.2400000000000002</v>
      </c>
      <c r="BI41" s="3">
        <v>100.06</v>
      </c>
      <c r="BJ41" s="34">
        <v>5.7788571428571398</v>
      </c>
      <c r="BK41" s="6"/>
      <c r="BL41" s="9"/>
      <c r="BM41" s="10">
        <v>1.59</v>
      </c>
      <c r="BN41" s="3">
        <v>96.34</v>
      </c>
      <c r="BO41" s="31">
        <v>5.7552000000000003</v>
      </c>
      <c r="BP41" s="4"/>
      <c r="BQ41" s="9"/>
      <c r="BR41" s="10">
        <v>3.72</v>
      </c>
      <c r="BS41" s="3">
        <v>109.13</v>
      </c>
      <c r="BT41" s="29">
        <v>1.2071463061323031</v>
      </c>
      <c r="BU41" s="10"/>
      <c r="BV41" s="9"/>
      <c r="BW41" s="10">
        <v>3.98</v>
      </c>
      <c r="BX41" s="3">
        <v>99.58</v>
      </c>
      <c r="BY41" s="36">
        <v>3.6480000000000001</v>
      </c>
      <c r="BZ41" s="8"/>
      <c r="CA41" s="9"/>
      <c r="CB41" s="10">
        <v>2.25</v>
      </c>
      <c r="CC41" s="3">
        <v>99.32</v>
      </c>
      <c r="CD41" s="13">
        <v>0.77204761904761898</v>
      </c>
      <c r="CE41" s="5"/>
      <c r="CF41" s="9"/>
      <c r="CG41" s="10">
        <v>1.75</v>
      </c>
      <c r="CH41" s="3">
        <v>99.86</v>
      </c>
      <c r="CI41" s="13">
        <v>0.77204761904761898</v>
      </c>
      <c r="CJ41" s="5"/>
      <c r="CK41" s="9"/>
      <c r="CL41" s="10">
        <v>1.61</v>
      </c>
      <c r="CM41" s="3">
        <v>97.61</v>
      </c>
      <c r="CN41" s="13">
        <v>0.77204761904761898</v>
      </c>
    </row>
    <row r="42" spans="2:92" x14ac:dyDescent="0.3">
      <c r="B42" s="11">
        <v>41374</v>
      </c>
      <c r="C42" s="12"/>
      <c r="D42" s="9">
        <v>-3.986872</v>
      </c>
      <c r="E42" s="10">
        <v>1.7824</v>
      </c>
      <c r="F42" s="3">
        <v>101.35</v>
      </c>
      <c r="G42" s="29">
        <f t="shared" si="0"/>
        <v>9.8667982239763197E-3</v>
      </c>
      <c r="H42" s="10"/>
      <c r="I42" s="9">
        <v>1.7849489999999999</v>
      </c>
      <c r="J42" s="10">
        <v>0.58899999999999997</v>
      </c>
      <c r="K42" s="3">
        <v>79.14</v>
      </c>
      <c r="L42" s="31">
        <v>97.758200000000002</v>
      </c>
      <c r="M42" s="4"/>
      <c r="N42" s="9">
        <v>6.4171860000000001</v>
      </c>
      <c r="O42" s="10">
        <v>2.84</v>
      </c>
      <c r="P42" s="3">
        <v>101.36</v>
      </c>
      <c r="Q42" s="31">
        <v>1125.03</v>
      </c>
      <c r="R42" s="4"/>
      <c r="S42" s="9">
        <v>-6.4535590000000003</v>
      </c>
      <c r="T42" s="10">
        <v>6.97</v>
      </c>
      <c r="U42" s="3">
        <v>86.65</v>
      </c>
      <c r="V42" s="31">
        <v>9.1006999999999998</v>
      </c>
      <c r="W42" s="4"/>
      <c r="X42" s="9">
        <v>7.5126299999999997</v>
      </c>
      <c r="Y42" s="10">
        <v>1.2</v>
      </c>
      <c r="Z42" s="3">
        <v>96.09</v>
      </c>
      <c r="AA42" s="29">
        <v>0.76499388004895963</v>
      </c>
      <c r="AB42" s="10"/>
      <c r="AC42" s="9">
        <v>-3.4488080000000001</v>
      </c>
      <c r="AD42" s="10">
        <v>3.2450000000000001</v>
      </c>
      <c r="AE42" s="3">
        <v>109.69</v>
      </c>
      <c r="AF42" s="29">
        <v>0.96339113680154143</v>
      </c>
      <c r="AG42" s="10"/>
      <c r="AH42" s="9">
        <v>-3.385472</v>
      </c>
      <c r="AI42" s="10">
        <v>1.7486360000000001</v>
      </c>
      <c r="AJ42" s="3">
        <v>98.29</v>
      </c>
      <c r="AK42" s="31">
        <v>1.0186999999999999</v>
      </c>
      <c r="AL42" s="4"/>
      <c r="AM42" s="9">
        <v>5.2692439999999996</v>
      </c>
      <c r="AN42" s="10">
        <v>1.66</v>
      </c>
      <c r="AO42" s="3">
        <v>107.71</v>
      </c>
      <c r="AP42" s="31">
        <v>6.4866999999999999</v>
      </c>
      <c r="AQ42" s="4"/>
      <c r="AR42" s="9">
        <v>-0.73487329999999995</v>
      </c>
      <c r="AS42" s="10">
        <v>1.8028200000000001</v>
      </c>
      <c r="AT42" s="3">
        <v>96.51</v>
      </c>
      <c r="AU42" s="13">
        <v>0.76777272727272705</v>
      </c>
      <c r="AV42" s="5"/>
      <c r="AW42" s="9">
        <v>1.155367</v>
      </c>
      <c r="AX42" s="10">
        <v>4.2779999999999996</v>
      </c>
      <c r="AY42" s="3">
        <v>98.46</v>
      </c>
      <c r="AZ42" s="13">
        <v>0.76777272727272705</v>
      </c>
      <c r="BA42" s="5"/>
      <c r="BB42" s="9">
        <v>1.597288</v>
      </c>
      <c r="BC42" s="10">
        <v>5.59</v>
      </c>
      <c r="BD42" s="3">
        <v>108.05</v>
      </c>
      <c r="BE42" s="13">
        <v>118.948636363636</v>
      </c>
      <c r="BF42" s="5"/>
      <c r="BG42" s="9">
        <v>10.19744</v>
      </c>
      <c r="BH42" s="10">
        <v>2.0699999999999998</v>
      </c>
      <c r="BI42" s="3">
        <v>100.08</v>
      </c>
      <c r="BJ42" s="34">
        <v>5.7935454545454501</v>
      </c>
      <c r="BK42" s="6"/>
      <c r="BL42" s="9">
        <v>8.0052620000000001</v>
      </c>
      <c r="BM42" s="10">
        <v>1.42</v>
      </c>
      <c r="BN42" s="3">
        <v>96.3</v>
      </c>
      <c r="BO42" s="31">
        <v>5.7234999999999996</v>
      </c>
      <c r="BP42" s="4"/>
      <c r="BQ42" s="9">
        <v>-3.866987</v>
      </c>
      <c r="BR42" s="10">
        <v>3.33</v>
      </c>
      <c r="BS42" s="3">
        <v>111.59</v>
      </c>
      <c r="BT42" s="29">
        <v>1.1793843613633683</v>
      </c>
      <c r="BU42" s="10"/>
      <c r="BV42" s="9">
        <v>2.7356020000000001</v>
      </c>
      <c r="BW42" s="10">
        <v>3.73</v>
      </c>
      <c r="BX42" s="3">
        <v>101.48</v>
      </c>
      <c r="BY42" s="36">
        <v>3.5939999999999999</v>
      </c>
      <c r="BZ42" s="8"/>
      <c r="CA42" s="9">
        <v>-1.65906</v>
      </c>
      <c r="CB42" s="10">
        <v>2.04</v>
      </c>
      <c r="CC42" s="3">
        <v>99.43</v>
      </c>
      <c r="CD42" s="13">
        <v>0.76777272727272705</v>
      </c>
      <c r="CE42" s="5"/>
      <c r="CF42" s="9">
        <v>1.9235260000000001</v>
      </c>
      <c r="CG42" s="10">
        <v>1.64</v>
      </c>
      <c r="CH42" s="3">
        <v>100.14</v>
      </c>
      <c r="CI42" s="13">
        <v>0.76777272727272705</v>
      </c>
      <c r="CJ42" s="5"/>
      <c r="CK42" s="9">
        <v>-1.017757</v>
      </c>
      <c r="CL42" s="10">
        <v>1.51</v>
      </c>
      <c r="CM42" s="3">
        <v>98.09</v>
      </c>
      <c r="CN42" s="13">
        <v>0.76777272727272705</v>
      </c>
    </row>
    <row r="43" spans="2:92" x14ac:dyDescent="0.3">
      <c r="B43" s="11">
        <v>41404</v>
      </c>
      <c r="C43" s="12"/>
      <c r="D43" s="9"/>
      <c r="E43" s="10">
        <v>1.9461999999999999</v>
      </c>
      <c r="F43" s="3">
        <v>101.8</v>
      </c>
      <c r="G43" s="29">
        <f t="shared" si="0"/>
        <v>9.823182711198428E-3</v>
      </c>
      <c r="H43" s="10"/>
      <c r="I43" s="9"/>
      <c r="J43" s="10">
        <v>0.879</v>
      </c>
      <c r="K43" s="3">
        <v>76.89</v>
      </c>
      <c r="L43" s="31">
        <v>100.9186</v>
      </c>
      <c r="M43" s="4"/>
      <c r="N43" s="9"/>
      <c r="O43" s="10">
        <v>2.9</v>
      </c>
      <c r="P43" s="3">
        <v>102.72</v>
      </c>
      <c r="Q43" s="31">
        <v>1115.9418000000001</v>
      </c>
      <c r="R43" s="4"/>
      <c r="S43" s="9"/>
      <c r="T43" s="10">
        <v>6.96</v>
      </c>
      <c r="U43" s="3">
        <v>84.24</v>
      </c>
      <c r="V43" s="31">
        <v>9.3493999999999993</v>
      </c>
      <c r="W43" s="4"/>
      <c r="X43" s="9"/>
      <c r="Y43" s="10">
        <v>1.29</v>
      </c>
      <c r="Z43" s="3">
        <v>96.51</v>
      </c>
      <c r="AA43" s="29">
        <v>0.76887590342918655</v>
      </c>
      <c r="AB43" s="10"/>
      <c r="AC43" s="9"/>
      <c r="AD43" s="10">
        <v>3.2250000000000001</v>
      </c>
      <c r="AE43" s="3">
        <v>105.07</v>
      </c>
      <c r="AF43" s="29">
        <v>1.0081661457808246</v>
      </c>
      <c r="AG43" s="10"/>
      <c r="AH43" s="9"/>
      <c r="AI43" s="10">
        <v>1.901818</v>
      </c>
      <c r="AJ43" s="3">
        <v>98.38</v>
      </c>
      <c r="AK43" s="31">
        <v>1.0196000000000001</v>
      </c>
      <c r="AL43" s="4"/>
      <c r="AM43" s="9"/>
      <c r="AN43" s="10">
        <v>1.79</v>
      </c>
      <c r="AO43" s="3">
        <v>106.28</v>
      </c>
      <c r="AP43" s="31">
        <v>6.5991999999999997</v>
      </c>
      <c r="AQ43" s="4"/>
      <c r="AR43" s="9"/>
      <c r="AS43" s="10">
        <v>1.8728180000000001</v>
      </c>
      <c r="AT43" s="3">
        <v>96.52</v>
      </c>
      <c r="AU43" s="13">
        <v>0.77071428571428602</v>
      </c>
      <c r="AV43" s="5"/>
      <c r="AW43" s="9"/>
      <c r="AX43" s="10">
        <v>3.964</v>
      </c>
      <c r="AY43" s="3">
        <v>98.43</v>
      </c>
      <c r="AZ43" s="13">
        <v>0.77071428571428602</v>
      </c>
      <c r="BA43" s="5"/>
      <c r="BB43" s="9"/>
      <c r="BC43" s="10">
        <v>5.55</v>
      </c>
      <c r="BD43" s="3">
        <v>106.33</v>
      </c>
      <c r="BE43" s="13">
        <v>120.8595</v>
      </c>
      <c r="BF43" s="5"/>
      <c r="BG43" s="9"/>
      <c r="BH43" s="10">
        <v>2.1</v>
      </c>
      <c r="BI43" s="3">
        <v>100.15</v>
      </c>
      <c r="BJ43" s="34">
        <v>5.8222380952380997</v>
      </c>
      <c r="BK43" s="6"/>
      <c r="BL43" s="9"/>
      <c r="BM43" s="10">
        <v>1.45</v>
      </c>
      <c r="BN43" s="3">
        <v>96.53</v>
      </c>
      <c r="BO43" s="31">
        <v>5.7409999999999997</v>
      </c>
      <c r="BP43" s="4"/>
      <c r="BQ43" s="9"/>
      <c r="BR43" s="10">
        <v>3.37</v>
      </c>
      <c r="BS43" s="3">
        <v>109.69</v>
      </c>
      <c r="BT43" s="29">
        <v>1.2122681537156019</v>
      </c>
      <c r="BU43" s="10"/>
      <c r="BV43" s="9"/>
      <c r="BW43" s="10">
        <v>3.56</v>
      </c>
      <c r="BX43" s="3">
        <v>101.44</v>
      </c>
      <c r="BY43" s="36">
        <v>3.6829999999999998</v>
      </c>
      <c r="BZ43" s="8"/>
      <c r="CA43" s="9"/>
      <c r="CB43" s="10">
        <v>2.06</v>
      </c>
      <c r="CC43" s="3">
        <v>99.55</v>
      </c>
      <c r="CD43" s="13">
        <v>0.77071428571428602</v>
      </c>
      <c r="CE43" s="5"/>
      <c r="CF43" s="9"/>
      <c r="CG43" s="10">
        <v>1.75</v>
      </c>
      <c r="CH43" s="3">
        <v>100.25</v>
      </c>
      <c r="CI43" s="13">
        <v>0.77071428571428602</v>
      </c>
      <c r="CJ43" s="5"/>
      <c r="CK43" s="9"/>
      <c r="CL43" s="10">
        <v>1.6</v>
      </c>
      <c r="CM43" s="3">
        <v>98.16</v>
      </c>
      <c r="CN43" s="13">
        <v>0.77071428571428602</v>
      </c>
    </row>
    <row r="44" spans="2:92" x14ac:dyDescent="0.3">
      <c r="B44" s="11">
        <v>41435</v>
      </c>
      <c r="C44" s="12"/>
      <c r="D44" s="9"/>
      <c r="E44" s="10">
        <v>2.3062999999999998</v>
      </c>
      <c r="F44" s="3">
        <v>102.29</v>
      </c>
      <c r="G44" s="29">
        <f t="shared" si="0"/>
        <v>9.7761266986020126E-3</v>
      </c>
      <c r="H44" s="10"/>
      <c r="I44" s="9"/>
      <c r="J44" s="10">
        <v>0.82199999999999995</v>
      </c>
      <c r="K44" s="3">
        <v>80.13</v>
      </c>
      <c r="L44" s="31">
        <v>97.234999999999999</v>
      </c>
      <c r="M44" s="4"/>
      <c r="N44" s="9"/>
      <c r="O44" s="10">
        <v>3.31</v>
      </c>
      <c r="P44" s="3">
        <v>100.23</v>
      </c>
      <c r="Q44" s="31">
        <v>1082.3115</v>
      </c>
      <c r="R44" s="4"/>
      <c r="S44" s="9"/>
      <c r="T44" s="10">
        <v>7.94</v>
      </c>
      <c r="U44" s="3">
        <v>78.849999999999994</v>
      </c>
      <c r="V44" s="31">
        <v>10.0001</v>
      </c>
      <c r="W44" s="4"/>
      <c r="X44" s="9"/>
      <c r="Y44" s="10">
        <v>1.53</v>
      </c>
      <c r="Z44" s="3">
        <v>97.57</v>
      </c>
      <c r="AA44" s="29">
        <v>0.76452599388379205</v>
      </c>
      <c r="AB44" s="10"/>
      <c r="AC44" s="9"/>
      <c r="AD44" s="10">
        <v>3.54</v>
      </c>
      <c r="AE44" s="3">
        <v>100.56</v>
      </c>
      <c r="AF44" s="29">
        <v>1.0593220338983051</v>
      </c>
      <c r="AG44" s="10"/>
      <c r="AH44" s="9"/>
      <c r="AI44" s="10">
        <v>2.2444999999999999</v>
      </c>
      <c r="AJ44" s="3">
        <v>97.44</v>
      </c>
      <c r="AK44" s="31">
        <v>1.0314000000000001</v>
      </c>
      <c r="AL44" s="4"/>
      <c r="AM44" s="9"/>
      <c r="AN44" s="10">
        <v>2.0499999999999998</v>
      </c>
      <c r="AO44" s="3">
        <v>105.73</v>
      </c>
      <c r="AP44" s="31">
        <v>6.5848000000000004</v>
      </c>
      <c r="AQ44" s="4"/>
      <c r="AR44" s="9"/>
      <c r="AS44" s="10">
        <v>2.2106520000000001</v>
      </c>
      <c r="AT44" s="3">
        <v>97.38</v>
      </c>
      <c r="AU44" s="13">
        <v>0.75858599999999998</v>
      </c>
      <c r="AV44" s="5"/>
      <c r="AW44" s="9"/>
      <c r="AX44" s="10">
        <v>4.3788999999999998</v>
      </c>
      <c r="AY44" s="3">
        <v>99.63</v>
      </c>
      <c r="AZ44" s="13">
        <v>0.75858599999999998</v>
      </c>
      <c r="BA44" s="5"/>
      <c r="BB44" s="9"/>
      <c r="BC44" s="10">
        <v>5.62</v>
      </c>
      <c r="BD44" s="3">
        <v>105.53</v>
      </c>
      <c r="BE44" s="13">
        <v>121.748</v>
      </c>
      <c r="BF44" s="5"/>
      <c r="BG44" s="9"/>
      <c r="BH44" s="10">
        <v>2.4</v>
      </c>
      <c r="BI44" s="3">
        <v>98.45</v>
      </c>
      <c r="BJ44" s="34">
        <v>5.8690249999999997</v>
      </c>
      <c r="BK44" s="6"/>
      <c r="BL44" s="9"/>
      <c r="BM44" s="10">
        <v>1.72</v>
      </c>
      <c r="BN44" s="3">
        <v>97.36</v>
      </c>
      <c r="BO44" s="31">
        <v>5.6513</v>
      </c>
      <c r="BP44" s="4"/>
      <c r="BQ44" s="9"/>
      <c r="BR44" s="10">
        <v>3.83</v>
      </c>
      <c r="BS44" s="3">
        <v>106.32</v>
      </c>
      <c r="BT44" s="29">
        <v>1.2651821862348178</v>
      </c>
      <c r="BU44" s="10"/>
      <c r="BV44" s="9"/>
      <c r="BW44" s="10">
        <v>3.8</v>
      </c>
      <c r="BX44" s="3">
        <v>102.33</v>
      </c>
      <c r="BY44" s="36">
        <v>3.6179999999999999</v>
      </c>
      <c r="BZ44" s="8"/>
      <c r="CA44" s="9"/>
      <c r="CB44" s="10">
        <v>2.44</v>
      </c>
      <c r="CC44" s="3">
        <v>100.53</v>
      </c>
      <c r="CD44" s="13">
        <v>0.75858599999999998</v>
      </c>
      <c r="CE44" s="5"/>
      <c r="CF44" s="9"/>
      <c r="CG44" s="10">
        <v>2.04</v>
      </c>
      <c r="CH44" s="3">
        <v>100.76</v>
      </c>
      <c r="CI44" s="13">
        <v>0.75858599999999998</v>
      </c>
      <c r="CJ44" s="5"/>
      <c r="CK44" s="9"/>
      <c r="CL44" s="10">
        <v>1.88</v>
      </c>
      <c r="CM44" s="3">
        <v>99.2</v>
      </c>
      <c r="CN44" s="13">
        <v>0.75858599999999998</v>
      </c>
    </row>
    <row r="45" spans="2:92" x14ac:dyDescent="0.3">
      <c r="B45" s="11">
        <v>41465</v>
      </c>
      <c r="C45" s="12"/>
      <c r="D45" s="9">
        <v>-5.321529</v>
      </c>
      <c r="E45" s="10">
        <v>2.4710000000000001</v>
      </c>
      <c r="F45" s="3">
        <v>101.13</v>
      </c>
      <c r="G45" s="29">
        <f t="shared" si="0"/>
        <v>9.8882626322555137E-3</v>
      </c>
      <c r="H45" s="10"/>
      <c r="I45" s="9">
        <v>0.75853970000000004</v>
      </c>
      <c r="J45" s="10">
        <v>0.79</v>
      </c>
      <c r="K45" s="3">
        <v>78.63</v>
      </c>
      <c r="L45" s="31">
        <v>99.672700000000006</v>
      </c>
      <c r="M45" s="4"/>
      <c r="N45" s="9">
        <v>6.3588680000000002</v>
      </c>
      <c r="O45" s="10">
        <v>3.47</v>
      </c>
      <c r="P45" s="3">
        <v>101.95</v>
      </c>
      <c r="Q45" s="31">
        <v>1065.8572999999999</v>
      </c>
      <c r="R45" s="4"/>
      <c r="S45" s="9">
        <v>-6.2871540000000001</v>
      </c>
      <c r="T45" s="10">
        <v>7.97</v>
      </c>
      <c r="U45" s="3">
        <v>81.17</v>
      </c>
      <c r="V45" s="31">
        <v>9.9132999999999996</v>
      </c>
      <c r="W45" s="4"/>
      <c r="X45" s="9">
        <v>6.1104260000000004</v>
      </c>
      <c r="Y45" s="10">
        <v>1.56</v>
      </c>
      <c r="Z45" s="3">
        <v>97.95</v>
      </c>
      <c r="AA45" s="29">
        <v>0.75329566854990593</v>
      </c>
      <c r="AB45" s="10"/>
      <c r="AC45" s="9">
        <v>-3.7334580000000002</v>
      </c>
      <c r="AD45" s="10">
        <v>3.75</v>
      </c>
      <c r="AE45" s="3">
        <v>98.64</v>
      </c>
      <c r="AF45" s="29">
        <v>1.0922992900054616</v>
      </c>
      <c r="AG45" s="10"/>
      <c r="AH45" s="9">
        <v>-3.0216620000000001</v>
      </c>
      <c r="AI45" s="10">
        <v>2.4381819999999998</v>
      </c>
      <c r="AJ45" s="3">
        <v>96.72</v>
      </c>
      <c r="AK45" s="31">
        <v>1.0402</v>
      </c>
      <c r="AL45" s="4"/>
      <c r="AM45" s="9">
        <v>5.2157150000000003</v>
      </c>
      <c r="AN45" s="10">
        <v>2.16</v>
      </c>
      <c r="AO45" s="3">
        <v>106.11</v>
      </c>
      <c r="AP45" s="31">
        <v>6.6161000000000003</v>
      </c>
      <c r="AQ45" s="4"/>
      <c r="AR45" s="9">
        <v>-1.4147430000000001</v>
      </c>
      <c r="AS45" s="10">
        <v>2.246759</v>
      </c>
      <c r="AT45" s="3">
        <v>96.91</v>
      </c>
      <c r="AU45" s="13">
        <v>0.76464217391304401</v>
      </c>
      <c r="AV45" s="5"/>
      <c r="AW45" s="9">
        <v>1.0012810000000001</v>
      </c>
      <c r="AX45" s="10">
        <v>4.4183000000000003</v>
      </c>
      <c r="AY45" s="3">
        <v>99.58</v>
      </c>
      <c r="AZ45" s="13">
        <v>0.76464217391304401</v>
      </c>
      <c r="BA45" s="5"/>
      <c r="BB45" s="9">
        <v>7.4096570000000002</v>
      </c>
      <c r="BC45" s="10">
        <v>5.75</v>
      </c>
      <c r="BD45" s="3">
        <v>105.76</v>
      </c>
      <c r="BE45" s="13">
        <v>122.529130434783</v>
      </c>
      <c r="BF45" s="5"/>
      <c r="BG45" s="9">
        <v>10.354039999999999</v>
      </c>
      <c r="BH45" s="10">
        <v>2.61</v>
      </c>
      <c r="BI45" s="3">
        <v>97.12</v>
      </c>
      <c r="BJ45" s="34">
        <v>6.02822173913043</v>
      </c>
      <c r="BK45" s="6"/>
      <c r="BL45" s="9">
        <v>8.0759460000000001</v>
      </c>
      <c r="BM45" s="10">
        <v>1.77</v>
      </c>
      <c r="BN45" s="3">
        <v>97.23</v>
      </c>
      <c r="BO45" s="31">
        <v>5.6982999999999997</v>
      </c>
      <c r="BP45" s="4"/>
      <c r="BQ45" s="9">
        <v>-3.5309659999999998</v>
      </c>
      <c r="BR45" s="10">
        <v>4.2300000000000004</v>
      </c>
      <c r="BS45" s="3">
        <v>107.52</v>
      </c>
      <c r="BT45" s="29">
        <v>1.2682308180088777</v>
      </c>
      <c r="BU45" s="10"/>
      <c r="BV45" s="9">
        <v>1.149295</v>
      </c>
      <c r="BW45" s="10">
        <v>3.75</v>
      </c>
      <c r="BX45" s="3">
        <v>104.04</v>
      </c>
      <c r="BY45" s="36">
        <v>3.5659999999999998</v>
      </c>
      <c r="BZ45" s="8"/>
      <c r="CA45" s="9">
        <v>1.4838089999999999</v>
      </c>
      <c r="CB45" s="10">
        <v>2.54</v>
      </c>
      <c r="CC45" s="3">
        <v>100.45</v>
      </c>
      <c r="CD45" s="13">
        <v>0.76464217391304401</v>
      </c>
      <c r="CE45" s="5"/>
      <c r="CF45" s="9">
        <v>1.3600909999999999</v>
      </c>
      <c r="CG45" s="10">
        <v>2.06</v>
      </c>
      <c r="CH45" s="3">
        <v>100.04</v>
      </c>
      <c r="CI45" s="13">
        <v>0.76464217391304401</v>
      </c>
      <c r="CJ45" s="5"/>
      <c r="CK45" s="9">
        <v>-3.203837</v>
      </c>
      <c r="CL45" s="10">
        <v>1.91</v>
      </c>
      <c r="CM45" s="3">
        <v>99.01</v>
      </c>
      <c r="CN45" s="13">
        <v>0.76464217391304401</v>
      </c>
    </row>
    <row r="46" spans="2:92" x14ac:dyDescent="0.3">
      <c r="B46" s="11">
        <v>41496</v>
      </c>
      <c r="C46" s="12"/>
      <c r="D46" s="9"/>
      <c r="E46" s="10">
        <v>2.7088000000000001</v>
      </c>
      <c r="F46" s="3">
        <v>102.65</v>
      </c>
      <c r="G46" s="29">
        <f t="shared" si="0"/>
        <v>9.74184120798831E-3</v>
      </c>
      <c r="H46" s="10"/>
      <c r="I46" s="9"/>
      <c r="J46" s="10">
        <v>0.70799999999999996</v>
      </c>
      <c r="K46" s="3">
        <v>80.08</v>
      </c>
      <c r="L46" s="31">
        <v>97.812299999999993</v>
      </c>
      <c r="M46" s="4"/>
      <c r="N46" s="9"/>
      <c r="O46" s="10">
        <v>3.61</v>
      </c>
      <c r="P46" s="3">
        <v>102.69</v>
      </c>
      <c r="Q46" s="31">
        <v>1061.5636999999999</v>
      </c>
      <c r="R46" s="4"/>
      <c r="S46" s="9"/>
      <c r="T46" s="10">
        <v>8.3699999999999992</v>
      </c>
      <c r="U46" s="3">
        <v>79.41</v>
      </c>
      <c r="V46" s="31">
        <v>10.0708</v>
      </c>
      <c r="W46" s="4"/>
      <c r="X46" s="9"/>
      <c r="Y46" s="10">
        <v>1.73</v>
      </c>
      <c r="Z46" s="3">
        <v>98.54</v>
      </c>
      <c r="AA46" s="29">
        <v>0.75557234605213452</v>
      </c>
      <c r="AB46" s="10"/>
      <c r="AC46" s="9"/>
      <c r="AD46" s="10">
        <v>3.86</v>
      </c>
      <c r="AE46" s="3">
        <v>97.08</v>
      </c>
      <c r="AF46" s="29">
        <v>1.1065619121389842</v>
      </c>
      <c r="AG46" s="10"/>
      <c r="AH46" s="9"/>
      <c r="AI46" s="10">
        <v>2.6114280000000001</v>
      </c>
      <c r="AJ46" s="3">
        <v>96.43</v>
      </c>
      <c r="AK46" s="31">
        <v>1.0407</v>
      </c>
      <c r="AL46" s="4"/>
      <c r="AM46" s="9"/>
      <c r="AN46" s="10">
        <v>2.34</v>
      </c>
      <c r="AO46" s="3">
        <v>106.23</v>
      </c>
      <c r="AP46" s="31">
        <v>6.5365000000000002</v>
      </c>
      <c r="AQ46" s="4"/>
      <c r="AR46" s="9"/>
      <c r="AS46" s="10">
        <v>2.3623639999999999</v>
      </c>
      <c r="AT46" s="3">
        <v>97.85</v>
      </c>
      <c r="AU46" s="13">
        <v>0.75106545454545504</v>
      </c>
      <c r="AV46" s="5"/>
      <c r="AW46" s="9"/>
      <c r="AX46" s="10">
        <v>4.4191000000000003</v>
      </c>
      <c r="AY46" s="3">
        <v>100.56</v>
      </c>
      <c r="AZ46" s="13">
        <v>0.75106545454545504</v>
      </c>
      <c r="BA46" s="5"/>
      <c r="BB46" s="9"/>
      <c r="BC46" s="10">
        <v>5.94</v>
      </c>
      <c r="BD46" s="3">
        <v>107.25</v>
      </c>
      <c r="BE46" s="13">
        <v>119.639090909091</v>
      </c>
      <c r="BF46" s="5"/>
      <c r="BG46" s="9"/>
      <c r="BH46" s="10">
        <v>2.84</v>
      </c>
      <c r="BI46" s="3">
        <v>96.79</v>
      </c>
      <c r="BJ46" s="34">
        <v>5.9646136363636399</v>
      </c>
      <c r="BK46" s="6"/>
      <c r="BL46" s="9"/>
      <c r="BM46" s="10">
        <v>1.94</v>
      </c>
      <c r="BN46" s="3">
        <v>97.83</v>
      </c>
      <c r="BO46" s="31">
        <v>5.6013999999999999</v>
      </c>
      <c r="BP46" s="4"/>
      <c r="BQ46" s="9"/>
      <c r="BR46" s="10">
        <v>4.47</v>
      </c>
      <c r="BS46" s="3">
        <v>107.83</v>
      </c>
      <c r="BT46" s="29">
        <v>1.2632642748863063</v>
      </c>
      <c r="BU46" s="10"/>
      <c r="BV46" s="9"/>
      <c r="BW46" s="10">
        <v>3.87</v>
      </c>
      <c r="BX46" s="3">
        <v>104.45</v>
      </c>
      <c r="BY46" s="36">
        <v>3.6139999999999999</v>
      </c>
      <c r="BZ46" s="8"/>
      <c r="CA46" s="9"/>
      <c r="CB46" s="10">
        <v>2.65</v>
      </c>
      <c r="CC46" s="3">
        <v>100.91</v>
      </c>
      <c r="CD46" s="13">
        <v>0.75106545454545504</v>
      </c>
      <c r="CE46" s="5"/>
      <c r="CF46" s="9"/>
      <c r="CG46" s="10">
        <v>2.2200000000000002</v>
      </c>
      <c r="CH46" s="3">
        <v>100.49</v>
      </c>
      <c r="CI46" s="13">
        <v>0.75106545454545504</v>
      </c>
      <c r="CJ46" s="5"/>
      <c r="CK46" s="9"/>
      <c r="CL46" s="10">
        <v>2.0699999999999998</v>
      </c>
      <c r="CM46" s="3">
        <v>99.49</v>
      </c>
      <c r="CN46" s="13">
        <v>0.75106545454545504</v>
      </c>
    </row>
    <row r="47" spans="2:92" x14ac:dyDescent="0.3">
      <c r="B47" s="11">
        <v>41527</v>
      </c>
      <c r="C47" s="12"/>
      <c r="D47" s="9"/>
      <c r="E47" s="10">
        <v>2.8443000000000001</v>
      </c>
      <c r="F47" s="3">
        <v>104.86</v>
      </c>
      <c r="G47" s="29">
        <f t="shared" si="0"/>
        <v>9.5365248903299636E-3</v>
      </c>
      <c r="H47" s="10"/>
      <c r="I47" s="9"/>
      <c r="J47" s="10">
        <v>0.66900000000000004</v>
      </c>
      <c r="K47" s="3">
        <v>78.66</v>
      </c>
      <c r="L47" s="31">
        <v>99.21</v>
      </c>
      <c r="M47" s="4"/>
      <c r="N47" s="9"/>
      <c r="O47" s="10">
        <v>3.53</v>
      </c>
      <c r="P47" s="3">
        <v>105.48</v>
      </c>
      <c r="Q47" s="31">
        <v>1055.6348</v>
      </c>
      <c r="R47" s="4"/>
      <c r="S47" s="9"/>
      <c r="T47" s="10">
        <v>8.15</v>
      </c>
      <c r="U47" s="3">
        <v>80.02</v>
      </c>
      <c r="V47" s="31">
        <v>9.9616000000000007</v>
      </c>
      <c r="W47" s="4"/>
      <c r="X47" s="9"/>
      <c r="Y47" s="10">
        <v>1.89</v>
      </c>
      <c r="Z47" s="3">
        <v>98.31</v>
      </c>
      <c r="AA47" s="29">
        <v>0.74046649389115138</v>
      </c>
      <c r="AB47" s="10"/>
      <c r="AC47" s="9"/>
      <c r="AD47" s="10">
        <v>4</v>
      </c>
      <c r="AE47" s="3">
        <v>99.5</v>
      </c>
      <c r="AF47" s="29">
        <v>1.0749220681500591</v>
      </c>
      <c r="AG47" s="10"/>
      <c r="AH47" s="9"/>
      <c r="AI47" s="10">
        <v>2.698</v>
      </c>
      <c r="AJ47" s="3">
        <v>96.79</v>
      </c>
      <c r="AK47" s="31">
        <v>1.0342</v>
      </c>
      <c r="AL47" s="4"/>
      <c r="AM47" s="9"/>
      <c r="AN47" s="10">
        <v>2.6</v>
      </c>
      <c r="AO47" s="3">
        <v>106.49</v>
      </c>
      <c r="AP47" s="31">
        <v>6.4896000000000003</v>
      </c>
      <c r="AQ47" s="4"/>
      <c r="AR47" s="9"/>
      <c r="AS47" s="10">
        <v>2.4858099999999999</v>
      </c>
      <c r="AT47" s="3">
        <v>97.46</v>
      </c>
      <c r="AU47" s="13">
        <v>0.74911619047619005</v>
      </c>
      <c r="AV47" s="5"/>
      <c r="AW47" s="9"/>
      <c r="AX47" s="10">
        <v>4.5411000000000001</v>
      </c>
      <c r="AY47" s="3">
        <v>100.11</v>
      </c>
      <c r="AZ47" s="13">
        <v>0.74911619047619005</v>
      </c>
      <c r="BA47" s="5"/>
      <c r="BB47" s="9"/>
      <c r="BC47" s="10">
        <v>5.98</v>
      </c>
      <c r="BD47" s="3">
        <v>105.6</v>
      </c>
      <c r="BE47" s="13">
        <v>121.02952380952399</v>
      </c>
      <c r="BF47" s="5"/>
      <c r="BG47" s="9"/>
      <c r="BH47" s="10">
        <v>3.12</v>
      </c>
      <c r="BI47" s="3">
        <v>96.25</v>
      </c>
      <c r="BJ47" s="34">
        <v>5.9733619047619104</v>
      </c>
      <c r="BK47" s="6"/>
      <c r="BL47" s="9"/>
      <c r="BM47" s="10">
        <v>2.1</v>
      </c>
      <c r="BN47" s="3">
        <v>97.64</v>
      </c>
      <c r="BO47" s="31">
        <v>5.5814000000000004</v>
      </c>
      <c r="BP47" s="4"/>
      <c r="BQ47" s="9"/>
      <c r="BR47" s="10">
        <v>4.7</v>
      </c>
      <c r="BS47" s="3">
        <v>109.85</v>
      </c>
      <c r="BT47" s="29">
        <v>1.2250398137939482</v>
      </c>
      <c r="BU47" s="10"/>
      <c r="BV47" s="9"/>
      <c r="BW47" s="10">
        <v>3.94</v>
      </c>
      <c r="BX47" s="3">
        <v>104.06</v>
      </c>
      <c r="BY47" s="36">
        <v>3.5369999999999999</v>
      </c>
      <c r="BZ47" s="8"/>
      <c r="CA47" s="9"/>
      <c r="CB47" s="10">
        <v>2.75</v>
      </c>
      <c r="CC47" s="3">
        <v>100.79</v>
      </c>
      <c r="CD47" s="13">
        <v>0.74911619047619005</v>
      </c>
      <c r="CE47" s="5"/>
      <c r="CF47" s="9"/>
      <c r="CG47" s="10">
        <v>2.34</v>
      </c>
      <c r="CH47" s="3">
        <v>101.22</v>
      </c>
      <c r="CI47" s="13">
        <v>0.74911619047619005</v>
      </c>
      <c r="CJ47" s="5"/>
      <c r="CK47" s="9"/>
      <c r="CL47" s="10">
        <v>2.19</v>
      </c>
      <c r="CM47" s="3">
        <v>99.53</v>
      </c>
      <c r="CN47" s="13">
        <v>0.74911619047619005</v>
      </c>
    </row>
    <row r="48" spans="2:92" x14ac:dyDescent="0.3">
      <c r="B48" s="11">
        <v>41557</v>
      </c>
      <c r="C48" s="12"/>
      <c r="D48" s="9">
        <v>-6.3783070000000004</v>
      </c>
      <c r="E48" s="10">
        <v>2.6783999999999999</v>
      </c>
      <c r="F48" s="3">
        <v>104.76</v>
      </c>
      <c r="G48" s="29">
        <f t="shared" si="0"/>
        <v>9.5456281023291335E-3</v>
      </c>
      <c r="H48" s="10"/>
      <c r="I48" s="9">
        <v>0.28283059999999999</v>
      </c>
      <c r="J48" s="10">
        <v>0.59</v>
      </c>
      <c r="K48" s="3">
        <v>79.09</v>
      </c>
      <c r="L48" s="31">
        <v>97.77</v>
      </c>
      <c r="M48" s="4"/>
      <c r="N48" s="9">
        <v>6.2603160000000004</v>
      </c>
      <c r="O48" s="10">
        <v>3.44</v>
      </c>
      <c r="P48" s="3">
        <v>105.67</v>
      </c>
      <c r="Q48" s="31">
        <v>1067.1267</v>
      </c>
      <c r="R48" s="4"/>
      <c r="S48" s="9">
        <v>-4.9619730000000004</v>
      </c>
      <c r="T48" s="10">
        <v>7.87</v>
      </c>
      <c r="U48" s="3">
        <v>79.599999999999994</v>
      </c>
      <c r="V48" s="31">
        <v>9.8978999999999999</v>
      </c>
      <c r="W48" s="4"/>
      <c r="X48" s="9">
        <v>7.1241320000000004</v>
      </c>
      <c r="Y48" s="10">
        <v>1.76</v>
      </c>
      <c r="Z48" s="3">
        <v>98.57</v>
      </c>
      <c r="AA48" s="29">
        <v>0.73308408474452014</v>
      </c>
      <c r="AB48" s="10"/>
      <c r="AC48" s="9">
        <v>-3.0690040000000001</v>
      </c>
      <c r="AD48" s="10">
        <v>3.97</v>
      </c>
      <c r="AE48" s="3">
        <v>101.06</v>
      </c>
      <c r="AF48" s="29">
        <v>1.0505305179115454</v>
      </c>
      <c r="AG48" s="10"/>
      <c r="AH48" s="9">
        <v>-3.1861069999999998</v>
      </c>
      <c r="AI48" s="10">
        <v>2.5181819999999999</v>
      </c>
      <c r="AJ48" s="3">
        <v>96.07</v>
      </c>
      <c r="AK48" s="31">
        <v>1.0363</v>
      </c>
      <c r="AL48" s="4"/>
      <c r="AM48" s="9">
        <v>4.6985460000000003</v>
      </c>
      <c r="AN48" s="10">
        <v>2.44</v>
      </c>
      <c r="AO48" s="3">
        <v>105.86</v>
      </c>
      <c r="AP48" s="31">
        <v>6.4080000000000004</v>
      </c>
      <c r="AQ48" s="4"/>
      <c r="AR48" s="9">
        <v>-0.70067539999999995</v>
      </c>
      <c r="AS48" s="10">
        <v>2.3943479999999999</v>
      </c>
      <c r="AT48" s="3">
        <v>97.75</v>
      </c>
      <c r="AU48" s="13">
        <v>0.733005652173913</v>
      </c>
      <c r="AV48" s="5"/>
      <c r="AW48" s="9">
        <v>1.417262</v>
      </c>
      <c r="AX48" s="10">
        <v>4.2476000000000003</v>
      </c>
      <c r="AY48" s="3">
        <v>100.3</v>
      </c>
      <c r="AZ48" s="13">
        <v>0.733005652173913</v>
      </c>
      <c r="BA48" s="5"/>
      <c r="BB48" s="9">
        <v>8.4964089999999999</v>
      </c>
      <c r="BC48" s="10">
        <v>5.81</v>
      </c>
      <c r="BD48" s="3">
        <v>104.15</v>
      </c>
      <c r="BE48" s="13">
        <v>120.775652173913</v>
      </c>
      <c r="BF48" s="5"/>
      <c r="BG48" s="9">
        <v>11.17582</v>
      </c>
      <c r="BH48" s="10">
        <v>2.95</v>
      </c>
      <c r="BI48" s="3">
        <v>95.22</v>
      </c>
      <c r="BJ48" s="34">
        <v>5.9561521739130399</v>
      </c>
      <c r="BK48" s="6"/>
      <c r="BL48" s="9">
        <v>7.9971509999999997</v>
      </c>
      <c r="BM48" s="10">
        <v>1.93</v>
      </c>
      <c r="BN48" s="3">
        <v>98.23</v>
      </c>
      <c r="BO48" s="31">
        <v>5.4661999999999997</v>
      </c>
      <c r="BP48" s="4"/>
      <c r="BQ48" s="9">
        <v>-1.4902280000000001</v>
      </c>
      <c r="BR48" s="10">
        <v>4.6500000000000004</v>
      </c>
      <c r="BS48" s="3">
        <v>110.96</v>
      </c>
      <c r="BT48" s="29">
        <v>1.1983223487118035</v>
      </c>
      <c r="BU48" s="10"/>
      <c r="BV48" s="9">
        <v>4.4519279999999997</v>
      </c>
      <c r="BW48" s="10">
        <v>3.67</v>
      </c>
      <c r="BX48" s="3">
        <v>103.92</v>
      </c>
      <c r="BY48" s="36">
        <v>3.5289999999999999</v>
      </c>
      <c r="BZ48" s="8"/>
      <c r="CA48" s="9">
        <v>0.65362160000000002</v>
      </c>
      <c r="CB48" s="10">
        <v>2.57</v>
      </c>
      <c r="CC48" s="3">
        <v>101.16</v>
      </c>
      <c r="CD48" s="13">
        <v>0.733005652173913</v>
      </c>
      <c r="CE48" s="5"/>
      <c r="CF48" s="9">
        <v>1.2623949999999999</v>
      </c>
      <c r="CG48" s="10">
        <v>2.19</v>
      </c>
      <c r="CH48" s="3">
        <v>101.43</v>
      </c>
      <c r="CI48" s="13">
        <v>0.733005652173913</v>
      </c>
      <c r="CJ48" s="5"/>
      <c r="CK48" s="9">
        <v>-1.431082</v>
      </c>
      <c r="CL48" s="10">
        <v>2.04</v>
      </c>
      <c r="CM48" s="3">
        <v>100.19</v>
      </c>
      <c r="CN48" s="13">
        <v>0.733005652173913</v>
      </c>
    </row>
    <row r="49" spans="2:92" x14ac:dyDescent="0.3">
      <c r="B49" s="11">
        <v>41588</v>
      </c>
      <c r="C49" s="12"/>
      <c r="D49" s="9"/>
      <c r="E49" s="10">
        <v>2.7597999999999998</v>
      </c>
      <c r="F49" s="3">
        <v>105.99</v>
      </c>
      <c r="G49" s="29">
        <f t="shared" si="0"/>
        <v>9.4348523445608075E-3</v>
      </c>
      <c r="H49" s="10"/>
      <c r="I49" s="9"/>
      <c r="J49" s="10">
        <v>0.60499999999999998</v>
      </c>
      <c r="K49" s="3">
        <v>77.760000000000005</v>
      </c>
      <c r="L49" s="31">
        <v>100.0737</v>
      </c>
      <c r="M49" s="4"/>
      <c r="N49" s="9"/>
      <c r="O49" s="10">
        <v>3.5840000000000001</v>
      </c>
      <c r="P49" s="3">
        <v>106.86</v>
      </c>
      <c r="Q49" s="31">
        <v>1071.3063</v>
      </c>
      <c r="R49" s="4"/>
      <c r="S49" s="9"/>
      <c r="T49" s="10">
        <v>8.18</v>
      </c>
      <c r="U49" s="3">
        <v>78.14</v>
      </c>
      <c r="V49" s="31">
        <v>10.200900000000001</v>
      </c>
      <c r="W49" s="4"/>
      <c r="X49" s="9"/>
      <c r="Y49" s="10">
        <v>1.68</v>
      </c>
      <c r="Z49" s="3">
        <v>98.78</v>
      </c>
      <c r="AA49" s="29">
        <v>0.73469987510102119</v>
      </c>
      <c r="AB49" s="10"/>
      <c r="AC49" s="9"/>
      <c r="AD49" s="10">
        <v>4.13</v>
      </c>
      <c r="AE49" s="3">
        <v>99.88</v>
      </c>
      <c r="AF49" s="29">
        <v>1.0725010725010724</v>
      </c>
      <c r="AG49" s="10"/>
      <c r="AH49" s="9"/>
      <c r="AI49" s="10">
        <v>2.5585</v>
      </c>
      <c r="AJ49" s="3">
        <v>95.3</v>
      </c>
      <c r="AK49" s="31">
        <v>1.0486</v>
      </c>
      <c r="AL49" s="4"/>
      <c r="AM49" s="9"/>
      <c r="AN49" s="10">
        <v>2.2999999999999998</v>
      </c>
      <c r="AO49" s="3">
        <v>104.22</v>
      </c>
      <c r="AP49" s="31">
        <v>6.5862999999999996</v>
      </c>
      <c r="AQ49" s="4"/>
      <c r="AR49" s="9"/>
      <c r="AS49" s="10">
        <v>2.2650000000000001</v>
      </c>
      <c r="AT49" s="3">
        <v>97.6</v>
      </c>
      <c r="AU49" s="13">
        <v>0.74135952380952397</v>
      </c>
      <c r="AV49" s="5"/>
      <c r="AW49" s="9"/>
      <c r="AX49" s="10">
        <v>4.0951000000000004</v>
      </c>
      <c r="AY49" s="3">
        <v>99.92</v>
      </c>
      <c r="AZ49" s="13">
        <v>0.74135952380952397</v>
      </c>
      <c r="BA49" s="5"/>
      <c r="BB49" s="9"/>
      <c r="BC49" s="10">
        <v>6.2</v>
      </c>
      <c r="BD49" s="3">
        <v>104.94</v>
      </c>
      <c r="BE49" s="13">
        <v>121.60952380952401</v>
      </c>
      <c r="BF49" s="5"/>
      <c r="BG49" s="9"/>
      <c r="BH49" s="10">
        <v>2.86</v>
      </c>
      <c r="BI49" s="3">
        <v>94.39</v>
      </c>
      <c r="BJ49" s="34">
        <v>6.0814285714285701</v>
      </c>
      <c r="BK49" s="6"/>
      <c r="BL49" s="9"/>
      <c r="BM49" s="10">
        <v>1.8</v>
      </c>
      <c r="BN49" s="3">
        <v>98.15</v>
      </c>
      <c r="BO49" s="31">
        <v>5.5281000000000002</v>
      </c>
      <c r="BP49" s="4"/>
      <c r="BQ49" s="9"/>
      <c r="BR49" s="10">
        <v>4.7</v>
      </c>
      <c r="BS49" s="3">
        <v>110.89</v>
      </c>
      <c r="BT49" s="29">
        <v>1.2108003390240949</v>
      </c>
      <c r="BU49" s="10"/>
      <c r="BV49" s="9"/>
      <c r="BW49" s="10">
        <v>3.6</v>
      </c>
      <c r="BX49" s="3">
        <v>104.32</v>
      </c>
      <c r="BY49" s="36">
        <v>3.5230000000000001</v>
      </c>
      <c r="BZ49" s="8"/>
      <c r="CA49" s="9"/>
      <c r="CB49" s="10">
        <v>2.42</v>
      </c>
      <c r="CC49" s="3">
        <v>101.15</v>
      </c>
      <c r="CD49" s="13">
        <v>0.74135952380952397</v>
      </c>
      <c r="CE49" s="5"/>
      <c r="CF49" s="9"/>
      <c r="CG49" s="10">
        <v>2.08</v>
      </c>
      <c r="CH49" s="3">
        <v>101.57</v>
      </c>
      <c r="CI49" s="13">
        <v>0.74135952380952397</v>
      </c>
      <c r="CJ49" s="5"/>
      <c r="CK49" s="9"/>
      <c r="CL49" s="10">
        <v>1.94</v>
      </c>
      <c r="CM49" s="3">
        <v>100.15</v>
      </c>
      <c r="CN49" s="13">
        <v>0.74135952380952397</v>
      </c>
    </row>
    <row r="50" spans="2:92" x14ac:dyDescent="0.3">
      <c r="B50" s="11">
        <v>41618</v>
      </c>
      <c r="C50" s="12"/>
      <c r="D50" s="9"/>
      <c r="E50" s="10">
        <v>2.9458000000000002</v>
      </c>
      <c r="F50" s="3">
        <v>107.44</v>
      </c>
      <c r="G50" s="29">
        <f t="shared" si="0"/>
        <v>9.3075204765450479E-3</v>
      </c>
      <c r="H50" s="10"/>
      <c r="I50" s="9"/>
      <c r="J50" s="10">
        <v>0.68799999999999994</v>
      </c>
      <c r="K50" s="3">
        <v>75.09</v>
      </c>
      <c r="L50" s="31">
        <v>103.46</v>
      </c>
      <c r="M50" s="4"/>
      <c r="N50" s="9"/>
      <c r="O50" s="10">
        <v>3.653</v>
      </c>
      <c r="P50" s="3">
        <v>107.91</v>
      </c>
      <c r="Q50" s="31">
        <v>1070.491</v>
      </c>
      <c r="R50" s="4"/>
      <c r="S50" s="9"/>
      <c r="T50" s="10">
        <v>8.32</v>
      </c>
      <c r="U50" s="3">
        <v>76.7</v>
      </c>
      <c r="V50" s="31">
        <v>10.3683</v>
      </c>
      <c r="W50" s="4"/>
      <c r="X50" s="9"/>
      <c r="Y50" s="10">
        <v>1.8</v>
      </c>
      <c r="Z50" s="3">
        <v>99.86</v>
      </c>
      <c r="AA50" s="29">
        <v>0.72511057936335288</v>
      </c>
      <c r="AB50" s="10"/>
      <c r="AC50" s="9"/>
      <c r="AD50" s="10">
        <v>4.24</v>
      </c>
      <c r="AE50" s="3">
        <v>96.42</v>
      </c>
      <c r="AF50" s="29">
        <v>1.1135857461024499</v>
      </c>
      <c r="AG50" s="10"/>
      <c r="AH50" s="9"/>
      <c r="AI50" s="10">
        <v>2.6735000000000002</v>
      </c>
      <c r="AJ50" s="3">
        <v>93.52</v>
      </c>
      <c r="AK50" s="31">
        <v>1.0639000000000001</v>
      </c>
      <c r="AL50" s="4"/>
      <c r="AM50" s="9"/>
      <c r="AN50" s="10">
        <v>2.39</v>
      </c>
      <c r="AO50" s="3">
        <v>104.17</v>
      </c>
      <c r="AP50" s="31">
        <v>6.5327999999999999</v>
      </c>
      <c r="AQ50" s="4"/>
      <c r="AR50" s="9"/>
      <c r="AS50" s="10">
        <v>2.3307500000000001</v>
      </c>
      <c r="AT50" s="3">
        <v>98.4</v>
      </c>
      <c r="AU50" s="13">
        <v>0.72971227272727301</v>
      </c>
      <c r="AV50" s="5"/>
      <c r="AW50" s="9"/>
      <c r="AX50" s="10">
        <v>4.1139999999999999</v>
      </c>
      <c r="AY50" s="3">
        <v>100.63</v>
      </c>
      <c r="AZ50" s="13">
        <v>0.72971227272727301</v>
      </c>
      <c r="BA50" s="5"/>
      <c r="BB50" s="9"/>
      <c r="BC50" s="10">
        <v>6.38</v>
      </c>
      <c r="BD50" s="3">
        <v>108.24</v>
      </c>
      <c r="BE50" s="13">
        <v>117.253181818182</v>
      </c>
      <c r="BF50" s="5"/>
      <c r="BG50" s="9"/>
      <c r="BH50" s="10">
        <v>2.94</v>
      </c>
      <c r="BI50" s="3">
        <v>92.56</v>
      </c>
      <c r="BJ50" s="34">
        <v>6.1338999999999997</v>
      </c>
      <c r="BK50" s="6"/>
      <c r="BL50" s="9"/>
      <c r="BM50" s="10">
        <v>1.89</v>
      </c>
      <c r="BN50" s="3">
        <v>98.57</v>
      </c>
      <c r="BO50" s="31">
        <v>5.4417999999999997</v>
      </c>
      <c r="BP50" s="4"/>
      <c r="BQ50" s="9"/>
      <c r="BR50" s="10">
        <v>4.76</v>
      </c>
      <c r="BS50" s="3">
        <v>111.12</v>
      </c>
      <c r="BT50" s="29">
        <v>1.215953307392996</v>
      </c>
      <c r="BU50" s="10"/>
      <c r="BV50" s="9"/>
      <c r="BW50" s="10">
        <v>3.58</v>
      </c>
      <c r="BX50" s="3">
        <v>104.9</v>
      </c>
      <c r="BY50" s="36">
        <v>3.4710000000000001</v>
      </c>
      <c r="BZ50" s="8"/>
      <c r="CA50" s="9"/>
      <c r="CB50" s="10">
        <v>2.4300000000000002</v>
      </c>
      <c r="CC50" s="3">
        <v>101.79</v>
      </c>
      <c r="CD50" s="13">
        <v>0.72971227272727301</v>
      </c>
      <c r="CE50" s="5"/>
      <c r="CF50" s="9"/>
      <c r="CG50" s="10">
        <v>2.17</v>
      </c>
      <c r="CH50" s="3">
        <v>102.51</v>
      </c>
      <c r="CI50" s="13">
        <v>0.72971227272727301</v>
      </c>
      <c r="CJ50" s="5"/>
      <c r="CK50" s="9"/>
      <c r="CL50" s="10">
        <v>2.0299999999999998</v>
      </c>
      <c r="CM50" s="3">
        <v>101.18</v>
      </c>
      <c r="CN50" s="13">
        <v>0.72971227272727301</v>
      </c>
    </row>
    <row r="51" spans="2:92" x14ac:dyDescent="0.3">
      <c r="B51" s="11">
        <v>41649</v>
      </c>
      <c r="C51" s="12"/>
      <c r="D51" s="9">
        <v>-4.5260559999999996</v>
      </c>
      <c r="E51" s="10">
        <v>2.91</v>
      </c>
      <c r="F51" s="3">
        <v>108.37</v>
      </c>
      <c r="G51" s="29">
        <f t="shared" si="0"/>
        <v>9.2276460274983846E-3</v>
      </c>
      <c r="H51" s="10"/>
      <c r="I51" s="9">
        <v>-0.73939869999999996</v>
      </c>
      <c r="J51" s="10">
        <v>0.61399999999999999</v>
      </c>
      <c r="K51" s="3">
        <v>74.73</v>
      </c>
      <c r="L51" s="31">
        <v>103.76139999999999</v>
      </c>
      <c r="M51" s="4"/>
      <c r="N51" s="9">
        <v>5.1626690000000002</v>
      </c>
      <c r="O51" s="10">
        <v>3.6469999999999998</v>
      </c>
      <c r="P51" s="3">
        <v>107.61</v>
      </c>
      <c r="Q51" s="31">
        <v>1042.635</v>
      </c>
      <c r="R51" s="4"/>
      <c r="S51" s="9">
        <v>-5.3479830000000002</v>
      </c>
      <c r="T51" s="10">
        <v>8.48</v>
      </c>
      <c r="U51" s="3">
        <v>74.150000000000006</v>
      </c>
      <c r="V51" s="31">
        <v>10.8872</v>
      </c>
      <c r="W51" s="4"/>
      <c r="X51" s="9">
        <v>7.3843779999999999</v>
      </c>
      <c r="Y51" s="10">
        <v>1.76</v>
      </c>
      <c r="Z51" s="3">
        <v>99.34</v>
      </c>
      <c r="AA51" s="29">
        <v>0.73986386504883106</v>
      </c>
      <c r="AB51" s="10"/>
      <c r="AC51" s="9">
        <v>-2.4964149999999998</v>
      </c>
      <c r="AD51" s="10">
        <v>4.18</v>
      </c>
      <c r="AE51" s="3">
        <v>95.55</v>
      </c>
      <c r="AF51" s="29">
        <v>1.1289230074508918</v>
      </c>
      <c r="AG51" s="10"/>
      <c r="AH51" s="9">
        <v>-2.4879349999999998</v>
      </c>
      <c r="AI51" s="10">
        <v>2.5340910000000001</v>
      </c>
      <c r="AJ51" s="3">
        <v>91.36</v>
      </c>
      <c r="AK51" s="31">
        <v>1.0940000000000001</v>
      </c>
      <c r="AL51" s="4"/>
      <c r="AM51" s="9">
        <v>4.865996</v>
      </c>
      <c r="AN51" s="10">
        <v>2.37</v>
      </c>
      <c r="AO51" s="3">
        <v>104.86</v>
      </c>
      <c r="AP51" s="31">
        <v>6.4862000000000002</v>
      </c>
      <c r="AQ51" s="4"/>
      <c r="AR51" s="9">
        <v>-1.2035910000000001</v>
      </c>
      <c r="AS51" s="10">
        <v>2.3841359999999998</v>
      </c>
      <c r="AT51" s="3">
        <v>97.97</v>
      </c>
      <c r="AU51" s="13">
        <v>0.73408347826086995</v>
      </c>
      <c r="AV51" s="5"/>
      <c r="AW51" s="9">
        <v>1.6390150000000001</v>
      </c>
      <c r="AX51" s="10">
        <v>3.8660000000000001</v>
      </c>
      <c r="AY51" s="3">
        <v>101.06</v>
      </c>
      <c r="AZ51" s="13">
        <v>0.73408347826086995</v>
      </c>
      <c r="BA51" s="5"/>
      <c r="BB51" s="9">
        <v>1.8461019999999999</v>
      </c>
      <c r="BC51" s="10">
        <v>6.33</v>
      </c>
      <c r="BD51" s="3">
        <v>109.93</v>
      </c>
      <c r="BE51" s="13">
        <v>115.773913043478</v>
      </c>
      <c r="BF51" s="5"/>
      <c r="BG51" s="9">
        <v>13.99832</v>
      </c>
      <c r="BH51" s="10">
        <v>2.95</v>
      </c>
      <c r="BI51" s="3">
        <v>92.88</v>
      </c>
      <c r="BJ51" s="34">
        <v>6.1642260869565204</v>
      </c>
      <c r="BK51" s="6"/>
      <c r="BL51" s="9">
        <v>8.0772309999999994</v>
      </c>
      <c r="BM51" s="10">
        <v>1.86</v>
      </c>
      <c r="BN51" s="3">
        <v>98.78</v>
      </c>
      <c r="BO51" s="31">
        <v>5.4786999999999999</v>
      </c>
      <c r="BP51" s="4"/>
      <c r="BQ51" s="9">
        <v>-1.433308</v>
      </c>
      <c r="BR51" s="10">
        <v>4.6399999999999997</v>
      </c>
      <c r="BS51" s="3">
        <v>112.58</v>
      </c>
      <c r="BT51" s="29">
        <v>1.2084592145015105</v>
      </c>
      <c r="BU51" s="10"/>
      <c r="BV51" s="9">
        <v>4.0428459999999999</v>
      </c>
      <c r="BW51" s="10">
        <v>3.67</v>
      </c>
      <c r="BX51" s="3">
        <v>105.32</v>
      </c>
      <c r="BY51" s="36">
        <v>3.4980000000000002</v>
      </c>
      <c r="BZ51" s="8"/>
      <c r="CA51" s="9">
        <v>-0.45436290000000001</v>
      </c>
      <c r="CB51" s="10">
        <v>2.4500000000000002</v>
      </c>
      <c r="CC51" s="3">
        <v>102.11</v>
      </c>
      <c r="CD51" s="13">
        <v>0.73408347826086995</v>
      </c>
      <c r="CE51" s="5"/>
      <c r="CF51" s="9">
        <v>0.25634709999999999</v>
      </c>
      <c r="CG51" s="10">
        <v>2.13</v>
      </c>
      <c r="CH51" s="3">
        <v>101.9</v>
      </c>
      <c r="CI51" s="13">
        <v>0.73408347826086995</v>
      </c>
      <c r="CJ51" s="5"/>
      <c r="CK51" s="9">
        <v>-0.73201879999999997</v>
      </c>
      <c r="CL51" s="10">
        <v>1.99</v>
      </c>
      <c r="CM51" s="3">
        <v>101.21</v>
      </c>
      <c r="CN51" s="13">
        <v>0.73408347826086995</v>
      </c>
    </row>
    <row r="52" spans="2:92" x14ac:dyDescent="0.3">
      <c r="B52" s="11">
        <v>41680</v>
      </c>
      <c r="C52" s="12"/>
      <c r="D52" s="9"/>
      <c r="E52" s="10">
        <v>2.8147000000000002</v>
      </c>
      <c r="F52" s="3">
        <v>108.99</v>
      </c>
      <c r="G52" s="29">
        <f t="shared" si="0"/>
        <v>9.175153683824204E-3</v>
      </c>
      <c r="H52" s="10"/>
      <c r="I52" s="9"/>
      <c r="J52" s="10">
        <v>0.58599999999999997</v>
      </c>
      <c r="K52" s="3">
        <v>75.94</v>
      </c>
      <c r="L52" s="31">
        <v>102.1253</v>
      </c>
      <c r="M52" s="4"/>
      <c r="N52" s="9"/>
      <c r="O52" s="10">
        <v>3.5219999999999998</v>
      </c>
      <c r="P52" s="3">
        <v>107.05</v>
      </c>
      <c r="Q52" s="31">
        <v>1024.7867000000001</v>
      </c>
      <c r="R52" s="4"/>
      <c r="S52" s="9"/>
      <c r="T52" s="10">
        <v>8.67</v>
      </c>
      <c r="U52" s="3">
        <v>73.91</v>
      </c>
      <c r="V52" s="31">
        <v>10.9506</v>
      </c>
      <c r="W52" s="4"/>
      <c r="X52" s="9"/>
      <c r="Y52" s="10">
        <v>1.56</v>
      </c>
      <c r="Z52" s="3">
        <v>99.71</v>
      </c>
      <c r="AA52" s="29">
        <v>0.72395569391153258</v>
      </c>
      <c r="AB52" s="10"/>
      <c r="AC52" s="9"/>
      <c r="AD52" s="10">
        <v>4.12</v>
      </c>
      <c r="AE52" s="3">
        <v>96.47</v>
      </c>
      <c r="AF52" s="29">
        <v>1.1143302874972143</v>
      </c>
      <c r="AG52" s="10"/>
      <c r="AH52" s="9"/>
      <c r="AI52" s="10">
        <v>2.42</v>
      </c>
      <c r="AJ52" s="3">
        <v>90.68</v>
      </c>
      <c r="AK52" s="31">
        <v>1.1053999999999999</v>
      </c>
      <c r="AL52" s="4"/>
      <c r="AM52" s="9"/>
      <c r="AN52" s="10">
        <v>2.23</v>
      </c>
      <c r="AO52" s="3">
        <v>104.62</v>
      </c>
      <c r="AP52" s="31">
        <v>6.4930000000000003</v>
      </c>
      <c r="AQ52" s="4"/>
      <c r="AR52" s="9"/>
      <c r="AS52" s="10">
        <v>2.2527499999999998</v>
      </c>
      <c r="AT52" s="3">
        <v>98.35</v>
      </c>
      <c r="AU52" s="13">
        <v>0.73174600000000001</v>
      </c>
      <c r="AV52" s="5"/>
      <c r="AW52" s="9"/>
      <c r="AX52" s="10">
        <v>3.6511999999999998</v>
      </c>
      <c r="AY52" s="3">
        <v>100.79</v>
      </c>
      <c r="AZ52" s="13">
        <v>0.73174600000000001</v>
      </c>
      <c r="BA52" s="5"/>
      <c r="BB52" s="9"/>
      <c r="BC52" s="10">
        <v>6.58</v>
      </c>
      <c r="BD52" s="3">
        <v>111.72</v>
      </c>
      <c r="BE52" s="13">
        <v>114.10250000000001</v>
      </c>
      <c r="BF52" s="5"/>
      <c r="BG52" s="9"/>
      <c r="BH52" s="10">
        <v>2.85</v>
      </c>
      <c r="BI52" s="3">
        <v>93.56</v>
      </c>
      <c r="BJ52" s="34">
        <v>6.1184750000000001</v>
      </c>
      <c r="BK52" s="6"/>
      <c r="BL52" s="9"/>
      <c r="BM52" s="10">
        <v>1.67</v>
      </c>
      <c r="BN52" s="3">
        <v>99.19</v>
      </c>
      <c r="BO52" s="31">
        <v>5.4606000000000003</v>
      </c>
      <c r="BP52" s="4"/>
      <c r="BQ52" s="9"/>
      <c r="BR52" s="10">
        <v>4.57</v>
      </c>
      <c r="BS52" s="3">
        <v>112.24</v>
      </c>
      <c r="BT52" s="29">
        <v>1.2052549114137641</v>
      </c>
      <c r="BU52" s="10"/>
      <c r="BV52" s="9"/>
      <c r="BW52" s="10">
        <v>3.63</v>
      </c>
      <c r="BX52" s="3">
        <v>104</v>
      </c>
      <c r="BY52" s="36">
        <v>3.496</v>
      </c>
      <c r="BZ52" s="8"/>
      <c r="CA52" s="9"/>
      <c r="CB52" s="10">
        <v>2.4</v>
      </c>
      <c r="CC52" s="3">
        <v>102.05</v>
      </c>
      <c r="CD52" s="13">
        <v>0.73174600000000001</v>
      </c>
      <c r="CE52" s="5"/>
      <c r="CF52" s="9"/>
      <c r="CG52" s="10">
        <v>1.95</v>
      </c>
      <c r="CH52" s="3">
        <v>101.91</v>
      </c>
      <c r="CI52" s="13">
        <v>0.73174600000000001</v>
      </c>
      <c r="CJ52" s="5"/>
      <c r="CK52" s="9"/>
      <c r="CL52" s="10">
        <v>1.92</v>
      </c>
      <c r="CM52" s="3">
        <v>101.46</v>
      </c>
      <c r="CN52" s="13">
        <v>0.73174600000000001</v>
      </c>
    </row>
    <row r="53" spans="2:92" x14ac:dyDescent="0.3">
      <c r="B53" s="11">
        <v>41708</v>
      </c>
      <c r="C53" s="12"/>
      <c r="D53" s="9"/>
      <c r="E53" s="10">
        <v>2.7837000000000001</v>
      </c>
      <c r="F53" s="3">
        <v>108.49</v>
      </c>
      <c r="G53" s="29">
        <f t="shared" si="0"/>
        <v>9.2174393953359766E-3</v>
      </c>
      <c r="H53" s="10"/>
      <c r="I53" s="9"/>
      <c r="J53" s="10">
        <v>0.60499999999999998</v>
      </c>
      <c r="K53" s="3">
        <v>75.87</v>
      </c>
      <c r="L53" s="31">
        <v>102.3395</v>
      </c>
      <c r="M53" s="4"/>
      <c r="N53" s="9"/>
      <c r="O53" s="10">
        <v>3.5430000000000001</v>
      </c>
      <c r="P53" s="3">
        <v>107.26</v>
      </c>
      <c r="Q53" s="31">
        <v>1018.7443</v>
      </c>
      <c r="R53" s="4"/>
      <c r="S53" s="9"/>
      <c r="T53" s="10">
        <v>8.52</v>
      </c>
      <c r="U53" s="3">
        <v>75.97</v>
      </c>
      <c r="V53" s="31">
        <v>10.7445</v>
      </c>
      <c r="W53" s="4"/>
      <c r="X53" s="9"/>
      <c r="Y53" s="10">
        <v>1.51</v>
      </c>
      <c r="Z53" s="3">
        <v>100.35</v>
      </c>
      <c r="AA53" s="29">
        <v>0.725268349289237</v>
      </c>
      <c r="AB53" s="10"/>
      <c r="AC53" s="9"/>
      <c r="AD53" s="10">
        <v>4.0999999999999996</v>
      </c>
      <c r="AE53" s="3">
        <v>97.5</v>
      </c>
      <c r="AF53" s="29">
        <v>1.1002310485201892</v>
      </c>
      <c r="AG53" s="10"/>
      <c r="AH53" s="9"/>
      <c r="AI53" s="10">
        <v>2.4542860000000002</v>
      </c>
      <c r="AJ53" s="3">
        <v>90.32</v>
      </c>
      <c r="AK53" s="31">
        <v>1.1107</v>
      </c>
      <c r="AL53" s="4"/>
      <c r="AM53" s="9"/>
      <c r="AN53" s="10">
        <v>2.16</v>
      </c>
      <c r="AO53" s="3">
        <v>104.64</v>
      </c>
      <c r="AP53" s="31">
        <v>6.4114000000000004</v>
      </c>
      <c r="AQ53" s="4"/>
      <c r="AR53" s="9"/>
      <c r="AS53" s="10">
        <v>2.1518570000000001</v>
      </c>
      <c r="AT53" s="3">
        <v>99.06</v>
      </c>
      <c r="AU53" s="13">
        <v>0.72316476190476198</v>
      </c>
      <c r="AV53" s="5"/>
      <c r="AW53" s="9"/>
      <c r="AX53" s="10">
        <v>3.3994</v>
      </c>
      <c r="AY53" s="3">
        <v>101.11</v>
      </c>
      <c r="AZ53" s="13">
        <v>0.72316476190476198</v>
      </c>
      <c r="BA53" s="5"/>
      <c r="BB53" s="9"/>
      <c r="BC53" s="10">
        <v>6.28</v>
      </c>
      <c r="BD53" s="3">
        <v>111.89</v>
      </c>
      <c r="BE53" s="13">
        <v>112.892857142857</v>
      </c>
      <c r="BF53" s="5"/>
      <c r="BG53" s="9"/>
      <c r="BH53" s="10">
        <v>2.94</v>
      </c>
      <c r="BI53" s="3">
        <v>94.72</v>
      </c>
      <c r="BJ53" s="34">
        <v>5.9980761904761897</v>
      </c>
      <c r="BK53" s="6"/>
      <c r="BL53" s="9"/>
      <c r="BM53" s="10">
        <v>1.61</v>
      </c>
      <c r="BN53" s="3">
        <v>99.29</v>
      </c>
      <c r="BO53" s="31">
        <v>5.3975</v>
      </c>
      <c r="BP53" s="4"/>
      <c r="BQ53" s="9"/>
      <c r="BR53" s="10">
        <v>4.58</v>
      </c>
      <c r="BS53" s="3">
        <v>115.09</v>
      </c>
      <c r="BT53" s="29">
        <v>1.1710973181871414</v>
      </c>
      <c r="BU53" s="10"/>
      <c r="BV53" s="9"/>
      <c r="BW53" s="10">
        <v>3.4</v>
      </c>
      <c r="BX53" s="3">
        <v>104.63</v>
      </c>
      <c r="BY53" s="36">
        <v>3.4870000000000001</v>
      </c>
      <c r="BZ53" s="8"/>
      <c r="CA53" s="9"/>
      <c r="CB53" s="10">
        <v>2.2599999999999998</v>
      </c>
      <c r="CC53" s="3">
        <v>102.21</v>
      </c>
      <c r="CD53" s="13">
        <v>0.72316476190476198</v>
      </c>
      <c r="CE53" s="5"/>
      <c r="CF53" s="9"/>
      <c r="CG53" s="10">
        <v>1.87</v>
      </c>
      <c r="CH53" s="3">
        <v>103.05</v>
      </c>
      <c r="CI53" s="13">
        <v>0.72316476190476198</v>
      </c>
      <c r="CJ53" s="5"/>
      <c r="CK53" s="9"/>
      <c r="CL53" s="10">
        <v>1.9</v>
      </c>
      <c r="CM53" s="3">
        <v>102.04</v>
      </c>
      <c r="CN53" s="13">
        <v>0.72316476190476198</v>
      </c>
    </row>
    <row r="54" spans="2:92" x14ac:dyDescent="0.3">
      <c r="B54" s="11">
        <v>41739</v>
      </c>
      <c r="C54" s="12"/>
      <c r="D54" s="9">
        <v>-4.1435129999999996</v>
      </c>
      <c r="E54" s="10">
        <v>2.7416999999999998</v>
      </c>
      <c r="F54" s="3">
        <v>109.41</v>
      </c>
      <c r="G54" s="29">
        <f t="shared" si="0"/>
        <v>9.1399323645005026E-3</v>
      </c>
      <c r="H54" s="10"/>
      <c r="I54" s="9">
        <v>0.85993269999999999</v>
      </c>
      <c r="J54" s="10">
        <v>0.61</v>
      </c>
      <c r="K54" s="3">
        <v>77.13</v>
      </c>
      <c r="L54" s="31">
        <v>102.45820000000001</v>
      </c>
      <c r="M54" s="4"/>
      <c r="N54" s="9">
        <v>6.2295509999999998</v>
      </c>
      <c r="O54" s="10">
        <v>3.54</v>
      </c>
      <c r="P54" s="3">
        <v>109.82</v>
      </c>
      <c r="Q54" s="31">
        <v>1021.0341</v>
      </c>
      <c r="R54" s="4"/>
      <c r="S54" s="9">
        <v>-5.8994439999999999</v>
      </c>
      <c r="T54" s="10">
        <v>8.41</v>
      </c>
      <c r="U54" s="3">
        <v>77.459999999999994</v>
      </c>
      <c r="V54" s="31">
        <v>10.5364</v>
      </c>
      <c r="W54" s="4"/>
      <c r="X54" s="9">
        <v>6.8639640000000002</v>
      </c>
      <c r="Y54" s="10">
        <v>1.46</v>
      </c>
      <c r="Z54" s="3">
        <v>99.72</v>
      </c>
      <c r="AA54" s="29">
        <v>0.72202166064981954</v>
      </c>
      <c r="AB54" s="10"/>
      <c r="AC54" s="9">
        <v>-3.2450260000000002</v>
      </c>
      <c r="AD54" s="10">
        <v>4.03</v>
      </c>
      <c r="AE54" s="3">
        <v>99.83</v>
      </c>
      <c r="AF54" s="29">
        <v>1.0735373054213635</v>
      </c>
      <c r="AG54" s="10"/>
      <c r="AH54" s="9">
        <v>-2.1463100000000002</v>
      </c>
      <c r="AI54" s="10">
        <v>2.4447619999999999</v>
      </c>
      <c r="AJ54" s="3">
        <v>91.26</v>
      </c>
      <c r="AK54" s="31">
        <v>1.0992</v>
      </c>
      <c r="AL54" s="4"/>
      <c r="AM54" s="9">
        <v>4.220923</v>
      </c>
      <c r="AN54" s="10">
        <v>2.06</v>
      </c>
      <c r="AO54" s="3">
        <v>102.53</v>
      </c>
      <c r="AP54" s="31">
        <v>6.5488</v>
      </c>
      <c r="AQ54" s="4"/>
      <c r="AR54" s="9">
        <v>-1.97739</v>
      </c>
      <c r="AS54" s="10">
        <v>2.0257139999999998</v>
      </c>
      <c r="AT54" s="3">
        <v>98.69</v>
      </c>
      <c r="AU54" s="13">
        <v>0.72408909090909102</v>
      </c>
      <c r="AV54" s="5"/>
      <c r="AW54" s="9">
        <v>1.5696049999999999</v>
      </c>
      <c r="AX54" s="10">
        <v>3.2280000000000002</v>
      </c>
      <c r="AY54" s="3">
        <v>100.87</v>
      </c>
      <c r="AZ54" s="13">
        <v>0.72408909090909102</v>
      </c>
      <c r="BA54" s="5"/>
      <c r="BB54" s="9">
        <v>2.237476</v>
      </c>
      <c r="BC54" s="10">
        <v>6.23</v>
      </c>
      <c r="BD54" s="3">
        <v>112.55</v>
      </c>
      <c r="BE54" s="13">
        <v>112.264090909091</v>
      </c>
      <c r="BF54" s="5"/>
      <c r="BG54" s="9">
        <v>11.24052</v>
      </c>
      <c r="BH54" s="10">
        <v>2.88</v>
      </c>
      <c r="BI54" s="3">
        <v>95.4</v>
      </c>
      <c r="BJ54" s="34">
        <v>5.9700409090909101</v>
      </c>
      <c r="BK54" s="6"/>
      <c r="BL54" s="9">
        <v>8.0366409999999995</v>
      </c>
      <c r="BM54" s="10">
        <v>1.57</v>
      </c>
      <c r="BN54" s="3">
        <v>99.23</v>
      </c>
      <c r="BO54" s="31">
        <v>5.4055999999999997</v>
      </c>
      <c r="BP54" s="4"/>
      <c r="BQ54" s="9">
        <v>-3.6374559999999998</v>
      </c>
      <c r="BR54" s="10">
        <v>4.55</v>
      </c>
      <c r="BS54" s="3">
        <v>115.22</v>
      </c>
      <c r="BT54" s="29">
        <v>1.1619800139437602</v>
      </c>
      <c r="BU54" s="10"/>
      <c r="BV54" s="9">
        <v>5.4342519999999999</v>
      </c>
      <c r="BW54" s="10">
        <v>3.39</v>
      </c>
      <c r="BX54" s="3">
        <v>104.22</v>
      </c>
      <c r="BY54" s="36">
        <v>3.4660000000000002</v>
      </c>
      <c r="BZ54" s="8"/>
      <c r="CA54" s="9">
        <v>-0.161216</v>
      </c>
      <c r="CB54" s="10">
        <v>2.16</v>
      </c>
      <c r="CC54" s="3">
        <v>101.51</v>
      </c>
      <c r="CD54" s="13">
        <v>0.72408909090909102</v>
      </c>
      <c r="CE54" s="5"/>
      <c r="CF54" s="9">
        <v>1.97332</v>
      </c>
      <c r="CG54" s="10">
        <v>1.77</v>
      </c>
      <c r="CH54" s="3">
        <v>102.83</v>
      </c>
      <c r="CI54" s="13">
        <v>0.72408909090909102</v>
      </c>
      <c r="CJ54" s="5"/>
      <c r="CK54" s="9">
        <v>-1.406514</v>
      </c>
      <c r="CL54" s="10">
        <v>1.84</v>
      </c>
      <c r="CM54" s="3">
        <v>101.92</v>
      </c>
      <c r="CN54" s="13">
        <v>0.72408909090909102</v>
      </c>
    </row>
    <row r="55" spans="2:92" x14ac:dyDescent="0.3">
      <c r="B55" s="11">
        <v>41769</v>
      </c>
      <c r="C55" s="12"/>
      <c r="D55" s="9"/>
      <c r="E55" s="10">
        <v>2.6989000000000001</v>
      </c>
      <c r="F55" s="3">
        <v>109.99</v>
      </c>
      <c r="G55" s="29">
        <f t="shared" si="0"/>
        <v>9.0917356123283947E-3</v>
      </c>
      <c r="H55" s="10"/>
      <c r="I55" s="9"/>
      <c r="J55" s="10">
        <v>0.56599999999999995</v>
      </c>
      <c r="K55" s="3">
        <v>77.790000000000006</v>
      </c>
      <c r="L55" s="31">
        <v>101.77379999999999</v>
      </c>
      <c r="M55" s="4"/>
      <c r="N55" s="9"/>
      <c r="O55" s="10">
        <v>3.4020000000000001</v>
      </c>
      <c r="P55" s="3">
        <v>111.58</v>
      </c>
      <c r="Q55" s="31">
        <v>1024.55</v>
      </c>
      <c r="R55" s="4"/>
      <c r="S55" s="9"/>
      <c r="T55" s="10">
        <v>8.16</v>
      </c>
      <c r="U55" s="3">
        <v>78.42</v>
      </c>
      <c r="V55" s="31">
        <v>10.4092</v>
      </c>
      <c r="W55" s="4"/>
      <c r="X55" s="9"/>
      <c r="Y55" s="10">
        <v>1.33</v>
      </c>
      <c r="Z55" s="3">
        <v>99.07</v>
      </c>
      <c r="AA55" s="29">
        <v>0.73491585213493049</v>
      </c>
      <c r="AB55" s="10"/>
      <c r="AC55" s="9"/>
      <c r="AD55" s="10">
        <v>3.78</v>
      </c>
      <c r="AE55" s="3">
        <v>99.63</v>
      </c>
      <c r="AF55" s="29">
        <v>1.0746910263299301</v>
      </c>
      <c r="AG55" s="10"/>
      <c r="AH55" s="9"/>
      <c r="AI55" s="10">
        <v>2.3152379999999999</v>
      </c>
      <c r="AJ55" s="3">
        <v>92.27</v>
      </c>
      <c r="AK55" s="31">
        <v>1.0893999999999999</v>
      </c>
      <c r="AL55" s="4"/>
      <c r="AM55" s="9"/>
      <c r="AN55" s="10">
        <v>1.88</v>
      </c>
      <c r="AO55" s="3">
        <v>102.21</v>
      </c>
      <c r="AP55" s="31">
        <v>6.5719000000000003</v>
      </c>
      <c r="AQ55" s="4"/>
      <c r="AR55" s="9"/>
      <c r="AS55" s="10">
        <v>1.8384</v>
      </c>
      <c r="AT55" s="3">
        <v>98.32</v>
      </c>
      <c r="AU55" s="13">
        <v>0.72810818181818204</v>
      </c>
      <c r="AV55" s="5"/>
      <c r="AW55" s="9"/>
      <c r="AX55" s="10">
        <v>3.1233</v>
      </c>
      <c r="AY55" s="3">
        <v>100.29</v>
      </c>
      <c r="AZ55" s="13">
        <v>0.72810818181818204</v>
      </c>
      <c r="BA55" s="5"/>
      <c r="BB55" s="9"/>
      <c r="BC55" s="10">
        <v>6.4</v>
      </c>
      <c r="BD55" s="3">
        <v>112.4</v>
      </c>
      <c r="BE55" s="13">
        <v>112.68318181818201</v>
      </c>
      <c r="BF55" s="5"/>
      <c r="BG55" s="9"/>
      <c r="BH55" s="10">
        <v>2.73</v>
      </c>
      <c r="BI55" s="3">
        <v>96.21</v>
      </c>
      <c r="BJ55" s="34">
        <v>5.9375409090909104</v>
      </c>
      <c r="BK55" s="6"/>
      <c r="BL55" s="9"/>
      <c r="BM55" s="10">
        <v>1.47</v>
      </c>
      <c r="BN55" s="3">
        <v>98.69</v>
      </c>
      <c r="BO55" s="31">
        <v>5.4330999999999996</v>
      </c>
      <c r="BP55" s="4"/>
      <c r="BQ55" s="9"/>
      <c r="BR55" s="10">
        <v>4.29</v>
      </c>
      <c r="BS55" s="3">
        <v>115.08</v>
      </c>
      <c r="BT55" s="29">
        <v>1.1621150493898895</v>
      </c>
      <c r="BU55" s="10"/>
      <c r="BV55" s="9"/>
      <c r="BW55" s="10">
        <v>3.08</v>
      </c>
      <c r="BX55" s="3">
        <v>104.32</v>
      </c>
      <c r="BY55" s="36">
        <v>3.4750000000000001</v>
      </c>
      <c r="BZ55" s="8"/>
      <c r="CA55" s="9"/>
      <c r="CB55" s="10">
        <v>1.99</v>
      </c>
      <c r="CC55" s="3">
        <v>100.95</v>
      </c>
      <c r="CD55" s="13">
        <v>0.72810818181818204</v>
      </c>
      <c r="CE55" s="5"/>
      <c r="CF55" s="9"/>
      <c r="CG55" s="10">
        <v>1.62</v>
      </c>
      <c r="CH55" s="3">
        <v>102.84</v>
      </c>
      <c r="CI55" s="13">
        <v>0.72810818181818204</v>
      </c>
      <c r="CJ55" s="5"/>
      <c r="CK55" s="9"/>
      <c r="CL55" s="10">
        <v>1.69</v>
      </c>
      <c r="CM55" s="3">
        <v>101.06</v>
      </c>
      <c r="CN55" s="13">
        <v>0.72810818181818204</v>
      </c>
    </row>
    <row r="56" spans="2:92" x14ac:dyDescent="0.3">
      <c r="B56" s="11">
        <v>41800</v>
      </c>
      <c r="C56" s="12"/>
      <c r="D56" s="9"/>
      <c r="E56" s="10">
        <v>2.7841999999999998</v>
      </c>
      <c r="F56" s="3">
        <v>111.17</v>
      </c>
      <c r="G56" s="29">
        <f t="shared" si="0"/>
        <v>8.9952325267608161E-3</v>
      </c>
      <c r="H56" s="10"/>
      <c r="I56" s="9"/>
      <c r="J56" s="10">
        <v>0.53600000000000003</v>
      </c>
      <c r="K56" s="3">
        <v>77.58</v>
      </c>
      <c r="L56" s="31">
        <v>102.0629</v>
      </c>
      <c r="M56" s="4"/>
      <c r="N56" s="9"/>
      <c r="O56" s="10">
        <v>3.286</v>
      </c>
      <c r="P56" s="3">
        <v>112.25</v>
      </c>
      <c r="Q56" s="31">
        <v>1035.8914</v>
      </c>
      <c r="R56" s="4"/>
      <c r="S56" s="9"/>
      <c r="T56" s="10">
        <v>8.34</v>
      </c>
      <c r="U56" s="3">
        <v>77</v>
      </c>
      <c r="V56" s="31">
        <v>10.676600000000001</v>
      </c>
      <c r="W56" s="4"/>
      <c r="X56" s="9"/>
      <c r="Y56" s="10">
        <v>1.26</v>
      </c>
      <c r="Z56" s="3">
        <v>98.81</v>
      </c>
      <c r="AA56" s="29">
        <v>0.73217162102796896</v>
      </c>
      <c r="AB56" s="10"/>
      <c r="AC56" s="9"/>
      <c r="AD56" s="10">
        <v>3.7</v>
      </c>
      <c r="AE56" s="3">
        <v>100.63</v>
      </c>
      <c r="AF56" s="29">
        <v>1.0678056593699947</v>
      </c>
      <c r="AG56" s="10"/>
      <c r="AH56" s="9"/>
      <c r="AI56" s="10">
        <v>2.2985709999999999</v>
      </c>
      <c r="AJ56" s="3">
        <v>92.82</v>
      </c>
      <c r="AK56" s="31">
        <v>1.083</v>
      </c>
      <c r="AL56" s="4"/>
      <c r="AM56" s="9"/>
      <c r="AN56" s="10">
        <v>1.8</v>
      </c>
      <c r="AO56" s="3">
        <v>101.22</v>
      </c>
      <c r="AP56" s="31">
        <v>6.6859000000000002</v>
      </c>
      <c r="AQ56" s="4"/>
      <c r="AR56" s="9"/>
      <c r="AS56" s="10">
        <v>1.711857</v>
      </c>
      <c r="AT56" s="3">
        <v>97.78</v>
      </c>
      <c r="AU56" s="13">
        <v>0.73557523809523795</v>
      </c>
      <c r="AV56" s="5"/>
      <c r="AW56" s="9"/>
      <c r="AX56" s="10">
        <v>2.92</v>
      </c>
      <c r="AY56" s="3">
        <v>99.84</v>
      </c>
      <c r="AZ56" s="13">
        <v>0.73557523809523795</v>
      </c>
      <c r="BA56" s="5"/>
      <c r="BB56" s="9"/>
      <c r="BC56" s="10">
        <v>6.82</v>
      </c>
      <c r="BD56" s="3">
        <v>112.51</v>
      </c>
      <c r="BE56" s="13">
        <v>113.701904761905</v>
      </c>
      <c r="BF56" s="5"/>
      <c r="BG56" s="9"/>
      <c r="BH56" s="10">
        <v>2.61</v>
      </c>
      <c r="BI56" s="3">
        <v>94.75</v>
      </c>
      <c r="BJ56" s="34">
        <v>6.0446999999999997</v>
      </c>
      <c r="BK56" s="6"/>
      <c r="BL56" s="9"/>
      <c r="BM56" s="10">
        <v>1.38</v>
      </c>
      <c r="BN56" s="3">
        <v>98.34</v>
      </c>
      <c r="BO56" s="31">
        <v>5.4861000000000004</v>
      </c>
      <c r="BP56" s="4"/>
      <c r="BQ56" s="9"/>
      <c r="BR56" s="10">
        <v>4.42</v>
      </c>
      <c r="BS56" s="3">
        <v>115.43</v>
      </c>
      <c r="BT56" s="29">
        <v>1.1599582415033058</v>
      </c>
      <c r="BU56" s="10"/>
      <c r="BV56" s="9"/>
      <c r="BW56" s="10">
        <v>2.89</v>
      </c>
      <c r="BX56" s="3">
        <v>105.22</v>
      </c>
      <c r="BY56" s="36">
        <v>3.4380000000000002</v>
      </c>
      <c r="BZ56" s="8"/>
      <c r="CA56" s="9"/>
      <c r="CB56" s="10">
        <v>1.83</v>
      </c>
      <c r="CC56" s="3">
        <v>100.53</v>
      </c>
      <c r="CD56" s="13">
        <v>0.73557523809523795</v>
      </c>
      <c r="CE56" s="5"/>
      <c r="CF56" s="9"/>
      <c r="CG56" s="10">
        <v>1.65</v>
      </c>
      <c r="CH56" s="3">
        <v>102.53</v>
      </c>
      <c r="CI56" s="13">
        <v>0.73557523809523795</v>
      </c>
      <c r="CJ56" s="5"/>
      <c r="CK56" s="9"/>
      <c r="CL56" s="10">
        <v>1.57</v>
      </c>
      <c r="CM56" s="3">
        <v>100.6</v>
      </c>
      <c r="CN56" s="13">
        <v>0.73557523809523795</v>
      </c>
    </row>
    <row r="57" spans="2:92" x14ac:dyDescent="0.3">
      <c r="B57" s="11">
        <v>41830</v>
      </c>
      <c r="C57" s="12"/>
      <c r="D57" s="9">
        <v>-4.9742860000000002</v>
      </c>
      <c r="E57" s="10">
        <v>2.7343000000000002</v>
      </c>
      <c r="F57" s="3">
        <v>112.35</v>
      </c>
      <c r="G57" s="29">
        <f t="shared" si="0"/>
        <v>8.9007565643079659E-3</v>
      </c>
      <c r="H57" s="10"/>
      <c r="I57" s="9">
        <v>0.69910749999999999</v>
      </c>
      <c r="J57" s="10">
        <v>0.52700000000000002</v>
      </c>
      <c r="K57" s="3">
        <v>77.709999999999994</v>
      </c>
      <c r="L57" s="31">
        <v>101.74</v>
      </c>
      <c r="M57" s="4"/>
      <c r="N57" s="9">
        <v>5.4199890000000002</v>
      </c>
      <c r="O57" s="10">
        <v>3.056</v>
      </c>
      <c r="P57" s="3">
        <v>111.95</v>
      </c>
      <c r="Q57" s="31">
        <v>1060.3359</v>
      </c>
      <c r="R57" s="4"/>
      <c r="S57" s="9">
        <v>-4.0473710000000001</v>
      </c>
      <c r="T57" s="10">
        <v>8.25</v>
      </c>
      <c r="U57" s="3">
        <v>77.72</v>
      </c>
      <c r="V57" s="31">
        <v>10.6577</v>
      </c>
      <c r="W57" s="4"/>
      <c r="X57" s="9">
        <v>7.7313939999999999</v>
      </c>
      <c r="Y57" s="10">
        <v>1.1100000000000001</v>
      </c>
      <c r="Z57" s="3">
        <v>98.85</v>
      </c>
      <c r="AA57" s="29">
        <v>0.74744001793856041</v>
      </c>
      <c r="AB57" s="10"/>
      <c r="AC57" s="9">
        <v>-3.4688129999999999</v>
      </c>
      <c r="AD57" s="10">
        <v>3.47</v>
      </c>
      <c r="AE57" s="3">
        <v>100.85</v>
      </c>
      <c r="AF57" s="29">
        <v>1.0650761529449355</v>
      </c>
      <c r="AG57" s="10"/>
      <c r="AH57" s="9">
        <v>-1.9739549999999999</v>
      </c>
      <c r="AI57" s="10">
        <v>2.1945459999999999</v>
      </c>
      <c r="AJ57" s="3">
        <v>93.57</v>
      </c>
      <c r="AK57" s="31">
        <v>1.0739000000000001</v>
      </c>
      <c r="AL57" s="4"/>
      <c r="AM57" s="9">
        <v>4.5020689999999997</v>
      </c>
      <c r="AN57" s="10">
        <v>1.6</v>
      </c>
      <c r="AO57" s="3">
        <v>99.4</v>
      </c>
      <c r="AP57" s="31">
        <v>6.8189000000000002</v>
      </c>
      <c r="AQ57" s="4"/>
      <c r="AR57" s="9">
        <v>-1.1671240000000001</v>
      </c>
      <c r="AS57" s="10">
        <v>1.5589999999999999</v>
      </c>
      <c r="AT57" s="3">
        <v>97.19</v>
      </c>
      <c r="AU57" s="13">
        <v>0.73885695652173899</v>
      </c>
      <c r="AV57" s="5"/>
      <c r="AW57" s="9">
        <v>1.976283</v>
      </c>
      <c r="AX57" s="10">
        <v>2.7936000000000001</v>
      </c>
      <c r="AY57" s="3">
        <v>99.5</v>
      </c>
      <c r="AZ57" s="13">
        <v>0.73885695652173899</v>
      </c>
      <c r="BA57" s="5"/>
      <c r="BB57" s="9">
        <v>2.5524200000000001</v>
      </c>
      <c r="BC57" s="10">
        <v>6.74</v>
      </c>
      <c r="BD57" s="3">
        <v>112.38</v>
      </c>
      <c r="BE57" s="13">
        <v>114.266956521739</v>
      </c>
      <c r="BF57" s="5"/>
      <c r="BG57" s="9">
        <v>10.120710000000001</v>
      </c>
      <c r="BH57" s="10">
        <v>2.4300000000000002</v>
      </c>
      <c r="BI57" s="3">
        <v>93.71</v>
      </c>
      <c r="BJ57" s="34">
        <v>6.1954565217391302</v>
      </c>
      <c r="BK57" s="6"/>
      <c r="BL57" s="9">
        <v>10.016389999999999</v>
      </c>
      <c r="BM57" s="10">
        <v>1.24</v>
      </c>
      <c r="BN57" s="3">
        <v>98.38</v>
      </c>
      <c r="BO57" s="31">
        <v>5.5096999999999996</v>
      </c>
      <c r="BP57" s="4"/>
      <c r="BQ57" s="9">
        <v>-3.6995870000000002</v>
      </c>
      <c r="BR57" s="10">
        <v>4.37</v>
      </c>
      <c r="BS57" s="3">
        <v>116.27</v>
      </c>
      <c r="BT57" s="29">
        <v>1.1511453896627144</v>
      </c>
      <c r="BU57" s="10"/>
      <c r="BV57" s="9">
        <v>2.8712219999999999</v>
      </c>
      <c r="BW57" s="10">
        <v>2.82</v>
      </c>
      <c r="BX57" s="3">
        <v>106.43</v>
      </c>
      <c r="BY57" s="36">
        <v>3.4289999999999998</v>
      </c>
      <c r="BZ57" s="8"/>
      <c r="CA57" s="9">
        <v>-2.6723650000000001</v>
      </c>
      <c r="CB57" s="10">
        <v>1.61</v>
      </c>
      <c r="CC57" s="3">
        <v>100.4</v>
      </c>
      <c r="CD57" s="13">
        <v>0.73885695652173899</v>
      </c>
      <c r="CE57" s="5"/>
      <c r="CF57" s="9">
        <v>2.1569280000000002</v>
      </c>
      <c r="CG57" s="10">
        <v>1.47</v>
      </c>
      <c r="CH57" s="3">
        <v>101.81</v>
      </c>
      <c r="CI57" s="13">
        <v>0.73885695652173899</v>
      </c>
      <c r="CJ57" s="5"/>
      <c r="CK57" s="9">
        <v>-3.2647490000000001</v>
      </c>
      <c r="CL57" s="10">
        <v>1.36</v>
      </c>
      <c r="CM57" s="3">
        <v>100.4</v>
      </c>
      <c r="CN57" s="13">
        <v>0.73885695652173899</v>
      </c>
    </row>
    <row r="58" spans="2:92" x14ac:dyDescent="0.3">
      <c r="B58" s="11">
        <v>41861</v>
      </c>
      <c r="C58" s="12"/>
      <c r="D58" s="9"/>
      <c r="E58" s="10">
        <v>2.5347</v>
      </c>
      <c r="F58" s="3">
        <v>111.39</v>
      </c>
      <c r="G58" s="29">
        <f t="shared" si="0"/>
        <v>8.9774665589370684E-3</v>
      </c>
      <c r="H58" s="10"/>
      <c r="I58" s="9"/>
      <c r="J58" s="10">
        <v>0.48799999999999999</v>
      </c>
      <c r="K58" s="3">
        <v>77.010000000000005</v>
      </c>
      <c r="L58" s="31">
        <v>102.9438</v>
      </c>
      <c r="M58" s="4"/>
      <c r="N58" s="9"/>
      <c r="O58" s="10">
        <v>3.0859999999999999</v>
      </c>
      <c r="P58" s="3">
        <v>112.19</v>
      </c>
      <c r="Q58" s="31">
        <v>1097.8728000000001</v>
      </c>
      <c r="R58" s="4"/>
      <c r="S58" s="9"/>
      <c r="T58" s="10">
        <v>8.2100000000000009</v>
      </c>
      <c r="U58" s="3">
        <v>78.52</v>
      </c>
      <c r="V58" s="31">
        <v>10.6632</v>
      </c>
      <c r="W58" s="4"/>
      <c r="X58" s="9"/>
      <c r="Y58" s="10">
        <v>0.95</v>
      </c>
      <c r="Z58" s="3">
        <v>98.42</v>
      </c>
      <c r="AA58" s="29">
        <v>0.7582650894752806</v>
      </c>
      <c r="AB58" s="10"/>
      <c r="AC58" s="9"/>
      <c r="AD58" s="10">
        <v>3.41</v>
      </c>
      <c r="AE58" s="3">
        <v>100.61</v>
      </c>
      <c r="AF58" s="29">
        <v>1.074229240519927</v>
      </c>
      <c r="AG58" s="10"/>
      <c r="AH58" s="9"/>
      <c r="AI58" s="10">
        <v>2.0619999999999998</v>
      </c>
      <c r="AJ58" s="3">
        <v>92.17</v>
      </c>
      <c r="AK58" s="31">
        <v>1.0926</v>
      </c>
      <c r="AL58" s="4"/>
      <c r="AM58" s="9"/>
      <c r="AN58" s="10">
        <v>1.58</v>
      </c>
      <c r="AO58" s="3">
        <v>99.37</v>
      </c>
      <c r="AP58" s="31">
        <v>6.8982999999999999</v>
      </c>
      <c r="AQ58" s="4"/>
      <c r="AR58" s="9"/>
      <c r="AS58" s="10">
        <v>1.4063810000000001</v>
      </c>
      <c r="AT58" s="3">
        <v>97.24</v>
      </c>
      <c r="AU58" s="13">
        <v>0.75092000000000003</v>
      </c>
      <c r="AV58" s="5"/>
      <c r="AW58" s="9"/>
      <c r="AX58" s="10">
        <v>2.6326999999999998</v>
      </c>
      <c r="AY58" s="3">
        <v>99.32</v>
      </c>
      <c r="AZ58" s="13">
        <v>0.75092000000000003</v>
      </c>
      <c r="BA58" s="5"/>
      <c r="BB58" s="9"/>
      <c r="BC58" s="10">
        <v>6.59</v>
      </c>
      <c r="BD58" s="3">
        <v>112.29</v>
      </c>
      <c r="BE58" s="13">
        <v>115.97047619047601</v>
      </c>
      <c r="BF58" s="5"/>
      <c r="BG58" s="9"/>
      <c r="BH58" s="10">
        <v>2.36</v>
      </c>
      <c r="BI58" s="3">
        <v>94.41</v>
      </c>
      <c r="BJ58" s="34">
        <v>6.1970761904761904</v>
      </c>
      <c r="BK58" s="6"/>
      <c r="BL58" s="9"/>
      <c r="BM58" s="10">
        <v>1.07</v>
      </c>
      <c r="BN58" s="3">
        <v>97.86</v>
      </c>
      <c r="BO58" s="31">
        <v>5.5987</v>
      </c>
      <c r="BP58" s="4"/>
      <c r="BQ58" s="9"/>
      <c r="BR58" s="10">
        <v>4.2</v>
      </c>
      <c r="BS58" s="3">
        <v>113.51</v>
      </c>
      <c r="BT58" s="29">
        <v>1.1852554225435581</v>
      </c>
      <c r="BU58" s="10"/>
      <c r="BV58" s="9"/>
      <c r="BW58" s="10">
        <v>2.63</v>
      </c>
      <c r="BX58" s="3">
        <v>104.9</v>
      </c>
      <c r="BY58" s="36">
        <v>3.5680000000000001</v>
      </c>
      <c r="BZ58" s="8"/>
      <c r="CA58" s="9"/>
      <c r="CB58" s="10">
        <v>1.4</v>
      </c>
      <c r="CC58" s="3">
        <v>99.61</v>
      </c>
      <c r="CD58" s="13">
        <v>0.75092000000000003</v>
      </c>
      <c r="CE58" s="5"/>
      <c r="CF58" s="9"/>
      <c r="CG58" s="10">
        <v>1.28</v>
      </c>
      <c r="CH58" s="3">
        <v>101.59</v>
      </c>
      <c r="CI58" s="13">
        <v>0.75092000000000003</v>
      </c>
      <c r="CJ58" s="5"/>
      <c r="CK58" s="9"/>
      <c r="CL58" s="10">
        <v>1.18</v>
      </c>
      <c r="CM58" s="3">
        <v>100.22</v>
      </c>
      <c r="CN58" s="13">
        <v>0.75092000000000003</v>
      </c>
    </row>
    <row r="59" spans="2:92" x14ac:dyDescent="0.3">
      <c r="B59" s="11">
        <v>41892</v>
      </c>
      <c r="C59" s="12"/>
      <c r="D59" s="9"/>
      <c r="E59" s="10">
        <v>2.4918999999999998</v>
      </c>
      <c r="F59" s="3">
        <v>110.85</v>
      </c>
      <c r="G59" s="29">
        <f t="shared" si="0"/>
        <v>9.0211998195760049E-3</v>
      </c>
      <c r="H59" s="10"/>
      <c r="I59" s="9"/>
      <c r="J59" s="10">
        <v>0.497</v>
      </c>
      <c r="K59" s="3">
        <v>74.61</v>
      </c>
      <c r="L59" s="31">
        <v>107.42570000000001</v>
      </c>
      <c r="M59" s="4"/>
      <c r="N59" s="9"/>
      <c r="O59" s="10">
        <v>3.012</v>
      </c>
      <c r="P59" s="3">
        <v>112.1</v>
      </c>
      <c r="Q59" s="31">
        <v>1102.6224</v>
      </c>
      <c r="R59" s="4"/>
      <c r="S59" s="9"/>
      <c r="T59" s="10">
        <v>8.1999999999999993</v>
      </c>
      <c r="U59" s="3">
        <v>77.42</v>
      </c>
      <c r="V59" s="31">
        <v>10.9908</v>
      </c>
      <c r="W59" s="4"/>
      <c r="X59" s="9"/>
      <c r="Y59" s="10">
        <v>0.92</v>
      </c>
      <c r="Z59" s="3">
        <v>97.41</v>
      </c>
      <c r="AA59" s="29">
        <v>0.79472303902090125</v>
      </c>
      <c r="AB59" s="10"/>
      <c r="AC59" s="9"/>
      <c r="AD59" s="10">
        <v>3.55</v>
      </c>
      <c r="AE59" s="3">
        <v>99.1</v>
      </c>
      <c r="AF59" s="29">
        <v>1.1059500110595002</v>
      </c>
      <c r="AG59" s="10"/>
      <c r="AH59" s="9"/>
      <c r="AI59" s="10">
        <v>2.180952</v>
      </c>
      <c r="AJ59" s="3">
        <v>92</v>
      </c>
      <c r="AK59" s="31">
        <v>1.1011</v>
      </c>
      <c r="AL59" s="4"/>
      <c r="AM59" s="9"/>
      <c r="AN59" s="10">
        <v>1.51</v>
      </c>
      <c r="AO59" s="3">
        <v>98.37</v>
      </c>
      <c r="AP59" s="31">
        <v>7.1302000000000003</v>
      </c>
      <c r="AQ59" s="4"/>
      <c r="AR59" s="9"/>
      <c r="AS59" s="10">
        <v>1.3508180000000001</v>
      </c>
      <c r="AT59" s="3">
        <v>96.03</v>
      </c>
      <c r="AU59" s="13">
        <v>0.77518954545454499</v>
      </c>
      <c r="AV59" s="5"/>
      <c r="AW59" s="9"/>
      <c r="AX59" s="10">
        <v>2.4</v>
      </c>
      <c r="AY59" s="3">
        <v>98.05</v>
      </c>
      <c r="AZ59" s="13">
        <v>0.77518954545454499</v>
      </c>
      <c r="BA59" s="5"/>
      <c r="BB59" s="9"/>
      <c r="BC59" s="10">
        <v>6.44</v>
      </c>
      <c r="BD59" s="3">
        <v>111.56</v>
      </c>
      <c r="BE59" s="13">
        <v>119.008181818182</v>
      </c>
      <c r="BF59" s="5"/>
      <c r="BG59" s="9"/>
      <c r="BH59" s="10">
        <v>2.4</v>
      </c>
      <c r="BI59" s="3">
        <v>94.77</v>
      </c>
      <c r="BJ59" s="34">
        <v>6.3409181818181803</v>
      </c>
      <c r="BK59" s="6"/>
      <c r="BL59" s="9"/>
      <c r="BM59" s="10">
        <v>0.96</v>
      </c>
      <c r="BN59" s="3">
        <v>97.22</v>
      </c>
      <c r="BO59" s="31">
        <v>5.7756999999999996</v>
      </c>
      <c r="BP59" s="4"/>
      <c r="BQ59" s="9"/>
      <c r="BR59" s="10">
        <v>4.1900000000000004</v>
      </c>
      <c r="BS59" s="3">
        <v>111.12</v>
      </c>
      <c r="BT59" s="29">
        <v>1.2294074256208507</v>
      </c>
      <c r="BU59" s="10"/>
      <c r="BV59" s="9"/>
      <c r="BW59" s="10">
        <v>2.4500000000000002</v>
      </c>
      <c r="BX59" s="3">
        <v>101.95</v>
      </c>
      <c r="BY59" s="36">
        <v>3.6949999999999998</v>
      </c>
      <c r="BZ59" s="8"/>
      <c r="CA59" s="9"/>
      <c r="CB59" s="10">
        <v>1.3</v>
      </c>
      <c r="CC59" s="3">
        <v>98.75</v>
      </c>
      <c r="CD59" s="13">
        <v>0.77518954545454499</v>
      </c>
      <c r="CE59" s="5"/>
      <c r="CF59" s="9"/>
      <c r="CG59" s="10">
        <v>1.22</v>
      </c>
      <c r="CH59" s="3">
        <v>101.61</v>
      </c>
      <c r="CI59" s="13">
        <v>0.77518954545454499</v>
      </c>
      <c r="CJ59" s="5"/>
      <c r="CK59" s="9"/>
      <c r="CL59" s="10">
        <v>1.1299999999999999</v>
      </c>
      <c r="CM59" s="3">
        <v>99.99</v>
      </c>
      <c r="CN59" s="13">
        <v>0.77518954545454499</v>
      </c>
    </row>
    <row r="60" spans="2:92" x14ac:dyDescent="0.3">
      <c r="B60" s="11">
        <v>41922</v>
      </c>
      <c r="C60" s="12"/>
      <c r="D60" s="9">
        <v>-6.053515</v>
      </c>
      <c r="E60" s="10">
        <v>2.2469000000000001</v>
      </c>
      <c r="F60" s="3">
        <v>110.79</v>
      </c>
      <c r="G60" s="29">
        <f t="shared" si="0"/>
        <v>9.0260853867677581E-3</v>
      </c>
      <c r="H60" s="10"/>
      <c r="I60" s="9">
        <v>2.3346369999999999</v>
      </c>
      <c r="J60" s="10">
        <v>0.46500000000000002</v>
      </c>
      <c r="K60" s="3">
        <v>74.540000000000006</v>
      </c>
      <c r="L60" s="31">
        <v>108.0264</v>
      </c>
      <c r="M60" s="4"/>
      <c r="N60" s="9">
        <v>7.1083509999999999</v>
      </c>
      <c r="O60" s="10">
        <v>2.7690000000000001</v>
      </c>
      <c r="P60" s="3">
        <v>109.9</v>
      </c>
      <c r="Q60" s="31">
        <v>1088.1300000000001</v>
      </c>
      <c r="R60" s="4"/>
      <c r="S60" s="9">
        <v>-5.0594029999999997</v>
      </c>
      <c r="T60" s="10">
        <v>8.06</v>
      </c>
      <c r="U60" s="3">
        <v>77.78</v>
      </c>
      <c r="V60" s="31">
        <v>11.0594</v>
      </c>
      <c r="W60" s="4"/>
      <c r="X60" s="9">
        <v>7.7703410000000002</v>
      </c>
      <c r="Y60" s="10">
        <v>0.79</v>
      </c>
      <c r="Z60" s="3">
        <v>96.74</v>
      </c>
      <c r="AA60" s="29">
        <v>0.79846694346854041</v>
      </c>
      <c r="AB60" s="10"/>
      <c r="AC60" s="9">
        <v>-3.0793810000000001</v>
      </c>
      <c r="AD60" s="10">
        <v>3.32</v>
      </c>
      <c r="AE60" s="3">
        <v>97.03</v>
      </c>
      <c r="AF60" s="29">
        <v>1.1388224575788635</v>
      </c>
      <c r="AG60" s="10"/>
      <c r="AH60" s="9">
        <v>-2.9936609999999999</v>
      </c>
      <c r="AI60" s="10">
        <v>2.0104549999999999</v>
      </c>
      <c r="AJ60" s="3">
        <v>90.86</v>
      </c>
      <c r="AK60" s="31">
        <v>1.1212</v>
      </c>
      <c r="AL60" s="4"/>
      <c r="AM60" s="9">
        <v>4.5784940000000001</v>
      </c>
      <c r="AN60" s="10">
        <v>1.3</v>
      </c>
      <c r="AO60" s="3">
        <v>98.37</v>
      </c>
      <c r="AP60" s="31">
        <v>7.2455999999999996</v>
      </c>
      <c r="AQ60" s="4"/>
      <c r="AR60" s="9">
        <v>-0.71781150000000005</v>
      </c>
      <c r="AS60" s="10">
        <v>1.2597830000000001</v>
      </c>
      <c r="AT60" s="3">
        <v>95.73</v>
      </c>
      <c r="AU60" s="13">
        <v>0.78904434782608701</v>
      </c>
      <c r="AV60" s="5"/>
      <c r="AW60" s="9">
        <v>2.4783040000000001</v>
      </c>
      <c r="AX60" s="10">
        <v>2.4239999999999999</v>
      </c>
      <c r="AY60" s="3">
        <v>97.87</v>
      </c>
      <c r="AZ60" s="13">
        <v>0.78904434782608701</v>
      </c>
      <c r="BA60" s="5"/>
      <c r="BB60" s="9">
        <v>9.0636650000000003</v>
      </c>
      <c r="BC60" s="10">
        <v>6.45</v>
      </c>
      <c r="BD60" s="3">
        <v>111.69</v>
      </c>
      <c r="BE60" s="13">
        <v>120.81652173913</v>
      </c>
      <c r="BF60" s="5"/>
      <c r="BG60" s="9">
        <v>13.07211</v>
      </c>
      <c r="BH60" s="10">
        <v>2.21</v>
      </c>
      <c r="BI60" s="3">
        <v>92.99</v>
      </c>
      <c r="BJ60" s="34">
        <v>6.5602869565217397</v>
      </c>
      <c r="BK60" s="6"/>
      <c r="BL60" s="9">
        <v>9.5368169999999992</v>
      </c>
      <c r="BM60" s="10">
        <v>1.1299999999999999</v>
      </c>
      <c r="BN60" s="3">
        <v>97.07</v>
      </c>
      <c r="BO60" s="31">
        <v>5.8723000000000001</v>
      </c>
      <c r="BP60" s="4"/>
      <c r="BQ60" s="9">
        <v>-3.967638</v>
      </c>
      <c r="BR60" s="10">
        <v>4.04</v>
      </c>
      <c r="BS60" s="3">
        <v>108.74</v>
      </c>
      <c r="BT60" s="29">
        <v>1.2696800406297613</v>
      </c>
      <c r="BU60" s="10"/>
      <c r="BV60" s="9">
        <v>5.0341779999999998</v>
      </c>
      <c r="BW60" s="10">
        <v>2.17</v>
      </c>
      <c r="BX60" s="3">
        <v>100.78</v>
      </c>
      <c r="BY60" s="36">
        <v>3.7839999999999998</v>
      </c>
      <c r="BZ60" s="8"/>
      <c r="CA60" s="9">
        <v>-0.1847241</v>
      </c>
      <c r="CB60" s="10">
        <v>1.18</v>
      </c>
      <c r="CC60" s="3">
        <v>98.63</v>
      </c>
      <c r="CD60" s="13">
        <v>0.78904434782608701</v>
      </c>
      <c r="CE60" s="5"/>
      <c r="CF60" s="9">
        <v>5.4470720000000004</v>
      </c>
      <c r="CG60" s="10">
        <v>1.1000000000000001</v>
      </c>
      <c r="CH60" s="3">
        <v>101.35</v>
      </c>
      <c r="CI60" s="13">
        <v>0.78904434782608701</v>
      </c>
      <c r="CJ60" s="5"/>
      <c r="CK60" s="9">
        <v>-0.7620479</v>
      </c>
      <c r="CL60" s="10">
        <v>1.01</v>
      </c>
      <c r="CM60" s="3">
        <v>99.8</v>
      </c>
      <c r="CN60" s="13">
        <v>0.78904434782608701</v>
      </c>
    </row>
    <row r="61" spans="2:92" x14ac:dyDescent="0.3">
      <c r="B61" s="11">
        <v>41953</v>
      </c>
      <c r="C61" s="12"/>
      <c r="D61" s="9"/>
      <c r="E61" s="10">
        <v>2.1593</v>
      </c>
      <c r="F61" s="3">
        <v>110.27</v>
      </c>
      <c r="G61" s="29">
        <f t="shared" si="0"/>
        <v>9.0686496780629372E-3</v>
      </c>
      <c r="H61" s="10"/>
      <c r="I61" s="9"/>
      <c r="J61" s="10">
        <v>0.42</v>
      </c>
      <c r="K61" s="3">
        <v>69.72</v>
      </c>
      <c r="L61" s="31">
        <v>116.29940000000001</v>
      </c>
      <c r="M61" s="4"/>
      <c r="N61" s="9"/>
      <c r="O61" s="10">
        <v>2.6920000000000002</v>
      </c>
      <c r="P61" s="3">
        <v>108.05</v>
      </c>
      <c r="Q61" s="31">
        <v>1101.4604999999999</v>
      </c>
      <c r="R61" s="4"/>
      <c r="S61" s="9"/>
      <c r="T61" s="10">
        <v>7.86</v>
      </c>
      <c r="U61" s="3">
        <v>79</v>
      </c>
      <c r="V61" s="31">
        <v>11.0901</v>
      </c>
      <c r="W61" s="4"/>
      <c r="X61" s="9"/>
      <c r="Y61" s="10">
        <v>0.72</v>
      </c>
      <c r="Z61" s="3">
        <v>96.96</v>
      </c>
      <c r="AA61" s="29">
        <v>0.80108948169510541</v>
      </c>
      <c r="AB61" s="10"/>
      <c r="AC61" s="9"/>
      <c r="AD61" s="10">
        <v>3.26</v>
      </c>
      <c r="AE61" s="3">
        <v>97.16</v>
      </c>
      <c r="AF61" s="29">
        <v>1.1568718186024989</v>
      </c>
      <c r="AG61" s="10"/>
      <c r="AH61" s="9"/>
      <c r="AI61" s="10">
        <v>2.003158</v>
      </c>
      <c r="AJ61" s="3">
        <v>90.49</v>
      </c>
      <c r="AK61" s="31">
        <v>1.1325000000000001</v>
      </c>
      <c r="AL61" s="4"/>
      <c r="AM61" s="9"/>
      <c r="AN61" s="10">
        <v>1.1399999999999999</v>
      </c>
      <c r="AO61" s="3">
        <v>97.9</v>
      </c>
      <c r="AP61" s="31">
        <v>7.4154999999999998</v>
      </c>
      <c r="AQ61" s="4"/>
      <c r="AR61" s="9"/>
      <c r="AS61" s="10">
        <v>1.1357999999999999</v>
      </c>
      <c r="AT61" s="3">
        <v>95.66</v>
      </c>
      <c r="AU61" s="13">
        <v>0.80136799999999997</v>
      </c>
      <c r="AV61" s="5"/>
      <c r="AW61" s="9"/>
      <c r="AX61" s="10">
        <v>2.2904</v>
      </c>
      <c r="AY61" s="3">
        <v>97.83</v>
      </c>
      <c r="AZ61" s="13">
        <v>0.80136799999999997</v>
      </c>
      <c r="BA61" s="5"/>
      <c r="BB61" s="9"/>
      <c r="BC61" s="10">
        <v>5.9</v>
      </c>
      <c r="BD61" s="3">
        <v>110.61</v>
      </c>
      <c r="BE61" s="13">
        <v>123.6095</v>
      </c>
      <c r="BF61" s="5"/>
      <c r="BG61" s="9"/>
      <c r="BH61" s="10">
        <v>2.0499999999999998</v>
      </c>
      <c r="BI61" s="3">
        <v>91.3</v>
      </c>
      <c r="BJ61" s="34">
        <v>6.8081250000000004</v>
      </c>
      <c r="BK61" s="6"/>
      <c r="BL61" s="9"/>
      <c r="BM61" s="10">
        <v>1.03</v>
      </c>
      <c r="BN61" s="3">
        <v>97.18</v>
      </c>
      <c r="BO61" s="31">
        <v>5.9660000000000002</v>
      </c>
      <c r="BP61" s="4"/>
      <c r="BQ61" s="9"/>
      <c r="BR61" s="10">
        <v>4.03</v>
      </c>
      <c r="BS61" s="3">
        <v>109.9</v>
      </c>
      <c r="BT61" s="29">
        <v>1.2764871074802144</v>
      </c>
      <c r="BU61" s="10"/>
      <c r="BV61" s="9"/>
      <c r="BW61" s="10">
        <v>2.15</v>
      </c>
      <c r="BX61" s="3">
        <v>99.38</v>
      </c>
      <c r="BY61" s="36">
        <v>3.8889999999999998</v>
      </c>
      <c r="BZ61" s="8"/>
      <c r="CA61" s="9"/>
      <c r="CB61" s="10">
        <v>1.07</v>
      </c>
      <c r="CC61" s="3">
        <v>98.71</v>
      </c>
      <c r="CD61" s="13">
        <v>0.80136799999999997</v>
      </c>
      <c r="CE61" s="5"/>
      <c r="CF61" s="9"/>
      <c r="CG61" s="10">
        <v>0.98</v>
      </c>
      <c r="CH61" s="3">
        <v>101.71</v>
      </c>
      <c r="CI61" s="13">
        <v>0.80136799999999997</v>
      </c>
      <c r="CJ61" s="5"/>
      <c r="CK61" s="9"/>
      <c r="CL61" s="10">
        <v>0.9</v>
      </c>
      <c r="CM61" s="3">
        <v>100.27</v>
      </c>
      <c r="CN61" s="13">
        <v>0.80136799999999997</v>
      </c>
    </row>
    <row r="62" spans="2:92" x14ac:dyDescent="0.3">
      <c r="B62" s="11">
        <v>41983</v>
      </c>
      <c r="C62" s="12"/>
      <c r="D62" s="9"/>
      <c r="E62" s="10">
        <v>1.9287000000000001</v>
      </c>
      <c r="F62" s="3">
        <v>111.12</v>
      </c>
      <c r="G62" s="29">
        <f t="shared" si="0"/>
        <v>8.9992800575953921E-3</v>
      </c>
      <c r="H62" s="10"/>
      <c r="I62" s="9"/>
      <c r="J62" s="10">
        <v>0.33</v>
      </c>
      <c r="K62" s="3">
        <v>68.92</v>
      </c>
      <c r="L62" s="31">
        <v>119.3233</v>
      </c>
      <c r="M62" s="4"/>
      <c r="N62" s="9"/>
      <c r="O62" s="10">
        <v>2.681</v>
      </c>
      <c r="P62" s="3">
        <v>109.5</v>
      </c>
      <c r="Q62" s="31">
        <v>1112.9005</v>
      </c>
      <c r="R62" s="4"/>
      <c r="S62" s="9"/>
      <c r="T62" s="10">
        <v>7.84</v>
      </c>
      <c r="U62" s="3">
        <v>77.19</v>
      </c>
      <c r="V62" s="31">
        <v>11.4975</v>
      </c>
      <c r="W62" s="4"/>
      <c r="X62" s="9"/>
      <c r="Y62" s="10">
        <v>0.59</v>
      </c>
      <c r="Z62" s="3">
        <v>97.52</v>
      </c>
      <c r="AA62" s="29">
        <v>0.82365538258792526</v>
      </c>
      <c r="AB62" s="10"/>
      <c r="AC62" s="9"/>
      <c r="AD62" s="10">
        <v>2.96</v>
      </c>
      <c r="AE62" s="3">
        <v>93.93</v>
      </c>
      <c r="AF62" s="29">
        <v>1.2110936175366356</v>
      </c>
      <c r="AG62" s="10"/>
      <c r="AH62" s="9"/>
      <c r="AI62" s="10">
        <v>1.8519049999999999</v>
      </c>
      <c r="AJ62" s="3">
        <v>89.3</v>
      </c>
      <c r="AK62" s="31">
        <v>1.1532</v>
      </c>
      <c r="AL62" s="4"/>
      <c r="AM62" s="9"/>
      <c r="AN62" s="10">
        <v>1.01</v>
      </c>
      <c r="AO62" s="3">
        <v>96.85</v>
      </c>
      <c r="AP62" s="31">
        <v>7.6288999999999998</v>
      </c>
      <c r="AQ62" s="4"/>
      <c r="AR62" s="9"/>
      <c r="AS62" s="10">
        <v>0.9207727</v>
      </c>
      <c r="AT62" s="3">
        <v>96.08</v>
      </c>
      <c r="AU62" s="13">
        <v>0.81219608695652201</v>
      </c>
      <c r="AV62" s="5"/>
      <c r="AW62" s="9"/>
      <c r="AX62" s="10">
        <v>1.9898</v>
      </c>
      <c r="AY62" s="3">
        <v>98.36</v>
      </c>
      <c r="AZ62" s="13">
        <v>0.81219608695652201</v>
      </c>
      <c r="BA62" s="5"/>
      <c r="BB62" s="9"/>
      <c r="BC62" s="10">
        <v>5.72</v>
      </c>
      <c r="BD62" s="3">
        <v>111.8</v>
      </c>
      <c r="BE62" s="13">
        <v>125.16608695652199</v>
      </c>
      <c r="BF62" s="5"/>
      <c r="BG62" s="9"/>
      <c r="BH62" s="10">
        <v>1.77</v>
      </c>
      <c r="BI62" s="3">
        <v>86.64</v>
      </c>
      <c r="BJ62" s="34">
        <v>7.2877304347826097</v>
      </c>
      <c r="BK62" s="6"/>
      <c r="BL62" s="9"/>
      <c r="BM62" s="10">
        <v>0.93</v>
      </c>
      <c r="BN62" s="3">
        <v>97.69</v>
      </c>
      <c r="BO62" s="31">
        <v>6.0350999999999999</v>
      </c>
      <c r="BP62" s="4"/>
      <c r="BQ62" s="9"/>
      <c r="BR62" s="10">
        <v>3.77</v>
      </c>
      <c r="BS62" s="3">
        <v>111.01</v>
      </c>
      <c r="BT62" s="29">
        <v>1.2876641771825907</v>
      </c>
      <c r="BU62" s="10"/>
      <c r="BV62" s="9"/>
      <c r="BW62" s="10">
        <v>2.35</v>
      </c>
      <c r="BX62" s="3">
        <v>98.37</v>
      </c>
      <c r="BY62" s="36">
        <v>3.8889999999999998</v>
      </c>
      <c r="BZ62" s="8"/>
      <c r="CA62" s="9"/>
      <c r="CB62" s="10">
        <v>0.91</v>
      </c>
      <c r="CC62" s="3">
        <v>99.02</v>
      </c>
      <c r="CD62" s="13">
        <v>0.81219608695652201</v>
      </c>
      <c r="CE62" s="5"/>
      <c r="CF62" s="9"/>
      <c r="CG62" s="10">
        <v>0.81</v>
      </c>
      <c r="CH62" s="3">
        <v>102.11</v>
      </c>
      <c r="CI62" s="13">
        <v>0.81219608695652201</v>
      </c>
      <c r="CJ62" s="5"/>
      <c r="CK62" s="9"/>
      <c r="CL62" s="10">
        <v>0.89</v>
      </c>
      <c r="CM62" s="3">
        <v>101.5</v>
      </c>
      <c r="CN62" s="13">
        <v>0.81219608695652201</v>
      </c>
    </row>
    <row r="63" spans="2:92" x14ac:dyDescent="0.3">
      <c r="B63" s="11">
        <v>42014</v>
      </c>
      <c r="C63" s="12"/>
      <c r="D63" s="9">
        <v>-5.2855259999999999</v>
      </c>
      <c r="E63" s="10">
        <v>1.589</v>
      </c>
      <c r="F63" s="3">
        <v>111.35</v>
      </c>
      <c r="G63" s="29">
        <f t="shared" si="0"/>
        <v>8.9806915132465207E-3</v>
      </c>
      <c r="H63" s="10"/>
      <c r="I63" s="9">
        <v>2.7781310000000001</v>
      </c>
      <c r="J63" s="10">
        <v>0.27500000000000002</v>
      </c>
      <c r="K63" s="3">
        <v>70.599999999999994</v>
      </c>
      <c r="L63" s="31">
        <v>118.25</v>
      </c>
      <c r="M63" s="4"/>
      <c r="N63" s="9">
        <v>7.9987940000000002</v>
      </c>
      <c r="O63" s="10">
        <v>2.415</v>
      </c>
      <c r="P63" s="3">
        <v>113.36</v>
      </c>
      <c r="Q63" s="31">
        <v>1084.6709000000001</v>
      </c>
      <c r="R63" s="4"/>
      <c r="S63" s="9">
        <v>-4.7085990000000004</v>
      </c>
      <c r="T63" s="10">
        <v>7.39</v>
      </c>
      <c r="U63" s="3">
        <v>78.59</v>
      </c>
      <c r="V63" s="31">
        <v>11.5527</v>
      </c>
      <c r="W63" s="4"/>
      <c r="X63" s="9">
        <v>8.462313</v>
      </c>
      <c r="Y63" s="10">
        <v>0.39</v>
      </c>
      <c r="Z63" s="3">
        <v>94.75</v>
      </c>
      <c r="AA63" s="29">
        <v>0.8845643520566121</v>
      </c>
      <c r="AB63" s="10"/>
      <c r="AC63" s="9">
        <v>-3.2353890000000001</v>
      </c>
      <c r="AD63" s="10">
        <v>2.64</v>
      </c>
      <c r="AE63" s="3">
        <v>93.73</v>
      </c>
      <c r="AF63" s="29">
        <v>1.2400793650793651</v>
      </c>
      <c r="AG63" s="10"/>
      <c r="AH63" s="9">
        <v>-4.0141400000000003</v>
      </c>
      <c r="AI63" s="10">
        <v>1.525714</v>
      </c>
      <c r="AJ63" s="3">
        <v>86.26</v>
      </c>
      <c r="AK63" s="31">
        <v>1.2121999999999999</v>
      </c>
      <c r="AL63" s="4"/>
      <c r="AM63" s="9">
        <v>4.6808959999999997</v>
      </c>
      <c r="AN63" s="10">
        <v>0.78</v>
      </c>
      <c r="AO63" s="3">
        <v>94.85</v>
      </c>
      <c r="AP63" s="31">
        <v>8.1130999999999993</v>
      </c>
      <c r="AQ63" s="4"/>
      <c r="AR63" s="9">
        <v>6.7663420000000002E-2</v>
      </c>
      <c r="AS63" s="10">
        <v>0.67409520000000001</v>
      </c>
      <c r="AT63" s="3">
        <v>93.84</v>
      </c>
      <c r="AU63" s="13">
        <v>0.85990272727272699</v>
      </c>
      <c r="AV63" s="5"/>
      <c r="AW63" s="9">
        <v>0.96689510000000001</v>
      </c>
      <c r="AX63" s="10">
        <v>1.7020999999999999</v>
      </c>
      <c r="AY63" s="3">
        <v>96.59</v>
      </c>
      <c r="AZ63" s="13">
        <v>0.85990272727272699</v>
      </c>
      <c r="BA63" s="5"/>
      <c r="BB63" s="9">
        <v>4.4806499999999998</v>
      </c>
      <c r="BC63" s="10">
        <v>5.87</v>
      </c>
      <c r="BD63" s="3">
        <v>110.48</v>
      </c>
      <c r="BE63" s="13">
        <v>131.35590909090899</v>
      </c>
      <c r="BF63" s="5"/>
      <c r="BG63" s="9">
        <v>8.1437039999999996</v>
      </c>
      <c r="BH63" s="10">
        <v>1.45</v>
      </c>
      <c r="BI63" s="3">
        <v>86.19</v>
      </c>
      <c r="BJ63" s="34">
        <v>7.6754045454545397</v>
      </c>
      <c r="BK63" s="6"/>
      <c r="BL63" s="9">
        <v>10.408300000000001</v>
      </c>
      <c r="BM63" s="10">
        <v>0.63</v>
      </c>
      <c r="BN63" s="3">
        <v>96.22</v>
      </c>
      <c r="BO63" s="31">
        <v>6.4082999999999997</v>
      </c>
      <c r="BP63" s="4"/>
      <c r="BQ63" s="9">
        <v>-3.049992</v>
      </c>
      <c r="BR63" s="10">
        <v>3.42</v>
      </c>
      <c r="BS63" s="3">
        <v>111.26</v>
      </c>
      <c r="BT63" s="29">
        <v>1.3109596224436286</v>
      </c>
      <c r="BU63" s="10"/>
      <c r="BV63" s="9">
        <v>4.2876320000000003</v>
      </c>
      <c r="BW63" s="10">
        <v>1.96</v>
      </c>
      <c r="BX63" s="3">
        <v>99.73</v>
      </c>
      <c r="BY63" s="36">
        <v>3.9239999999999999</v>
      </c>
      <c r="BZ63" s="8"/>
      <c r="CA63" s="9">
        <v>-2.6291910000000001</v>
      </c>
      <c r="CB63" s="10">
        <v>0.73</v>
      </c>
      <c r="CC63" s="3">
        <v>97.71</v>
      </c>
      <c r="CD63" s="13">
        <v>0.85990272727272699</v>
      </c>
      <c r="CE63" s="5"/>
      <c r="CF63" s="9">
        <v>2.4653480000000001</v>
      </c>
      <c r="CG63" s="10">
        <v>0.54</v>
      </c>
      <c r="CH63" s="3">
        <v>100.18</v>
      </c>
      <c r="CI63" s="13">
        <v>0.85990272727272699</v>
      </c>
      <c r="CJ63" s="5"/>
      <c r="CK63" s="9">
        <v>-0.93289169999999999</v>
      </c>
      <c r="CL63" s="10">
        <v>0.62</v>
      </c>
      <c r="CM63" s="3">
        <v>99.79</v>
      </c>
      <c r="CN63" s="13">
        <v>0.85990272727272699</v>
      </c>
    </row>
    <row r="64" spans="2:92" x14ac:dyDescent="0.3">
      <c r="B64" s="11">
        <v>42045</v>
      </c>
      <c r="C64" s="12"/>
      <c r="D64" s="9"/>
      <c r="E64" s="10">
        <v>1.7364999999999999</v>
      </c>
      <c r="F64" s="3">
        <v>113.75</v>
      </c>
      <c r="G64" s="29">
        <f t="shared" si="0"/>
        <v>8.7912087912087912E-3</v>
      </c>
      <c r="H64" s="10"/>
      <c r="I64" s="9"/>
      <c r="J64" s="10">
        <v>0.33</v>
      </c>
      <c r="K64" s="3">
        <v>70.37</v>
      </c>
      <c r="L64" s="31">
        <v>118.76</v>
      </c>
      <c r="M64" s="4"/>
      <c r="N64" s="9"/>
      <c r="O64" s="10">
        <v>2.3460000000000001</v>
      </c>
      <c r="P64" s="3">
        <v>112.26</v>
      </c>
      <c r="Q64" s="31">
        <v>1092.6365000000001</v>
      </c>
      <c r="R64" s="4"/>
      <c r="S64" s="9"/>
      <c r="T64" s="10">
        <v>7.49</v>
      </c>
      <c r="U64" s="3">
        <v>79.400000000000006</v>
      </c>
      <c r="V64" s="31">
        <v>11.577299999999999</v>
      </c>
      <c r="W64" s="4"/>
      <c r="X64" s="9"/>
      <c r="Y64" s="10">
        <v>0.3</v>
      </c>
      <c r="Z64" s="3">
        <v>94.02</v>
      </c>
      <c r="AA64" s="29">
        <v>0.88967971530249101</v>
      </c>
      <c r="AB64" s="10"/>
      <c r="AC64" s="9"/>
      <c r="AD64" s="10">
        <v>2.5</v>
      </c>
      <c r="AE64" s="3">
        <v>90.77</v>
      </c>
      <c r="AF64" s="29">
        <v>1.2825445684237529</v>
      </c>
      <c r="AG64" s="10"/>
      <c r="AH64" s="9"/>
      <c r="AI64" s="10">
        <v>1.3794740000000001</v>
      </c>
      <c r="AJ64" s="3">
        <v>83.86</v>
      </c>
      <c r="AK64" s="31">
        <v>1.2499</v>
      </c>
      <c r="AL64" s="4"/>
      <c r="AM64" s="9"/>
      <c r="AN64" s="10">
        <v>0.62</v>
      </c>
      <c r="AO64" s="3">
        <v>93.23</v>
      </c>
      <c r="AP64" s="31">
        <v>8.3536999999999999</v>
      </c>
      <c r="AQ64" s="4"/>
      <c r="AR64" s="9"/>
      <c r="AS64" s="10">
        <v>0.59684999999999999</v>
      </c>
      <c r="AT64" s="3">
        <v>93.17</v>
      </c>
      <c r="AU64" s="13">
        <v>0.88056299999999998</v>
      </c>
      <c r="AV64" s="5"/>
      <c r="AW64" s="9"/>
      <c r="AX64" s="10">
        <v>1.5568</v>
      </c>
      <c r="AY64" s="3">
        <v>95.56</v>
      </c>
      <c r="AZ64" s="13">
        <v>0.88056299999999998</v>
      </c>
      <c r="BA64" s="5"/>
      <c r="BB64" s="9"/>
      <c r="BC64" s="10">
        <v>5.84</v>
      </c>
      <c r="BD64" s="3">
        <v>111.76</v>
      </c>
      <c r="BE64" s="13">
        <v>132.0265</v>
      </c>
      <c r="BF64" s="5"/>
      <c r="BG64" s="9"/>
      <c r="BH64" s="10">
        <v>1.39</v>
      </c>
      <c r="BI64" s="3">
        <v>88.31</v>
      </c>
      <c r="BJ64" s="34">
        <v>7.5940750000000001</v>
      </c>
      <c r="BK64" s="6"/>
      <c r="BL64" s="9"/>
      <c r="BM64" s="10">
        <v>0.2</v>
      </c>
      <c r="BN64" s="3">
        <v>95.6</v>
      </c>
      <c r="BO64" s="31">
        <v>6.5636000000000001</v>
      </c>
      <c r="BP64" s="4"/>
      <c r="BQ64" s="9"/>
      <c r="BR64" s="10">
        <v>3.26</v>
      </c>
      <c r="BS64" s="3">
        <v>109.35</v>
      </c>
      <c r="BT64" s="29">
        <v>1.3415615776764154</v>
      </c>
      <c r="BU64" s="10"/>
      <c r="BV64" s="9"/>
      <c r="BW64" s="10">
        <v>1.77</v>
      </c>
      <c r="BX64" s="3">
        <v>100.89</v>
      </c>
      <c r="BY64" s="36">
        <v>3.9660000000000002</v>
      </c>
      <c r="BZ64" s="8"/>
      <c r="CA64" s="9"/>
      <c r="CB64" s="10">
        <v>0.63</v>
      </c>
      <c r="CC64" s="3">
        <v>96.7</v>
      </c>
      <c r="CD64" s="13">
        <v>0.88056299999999998</v>
      </c>
      <c r="CE64" s="5"/>
      <c r="CF64" s="9"/>
      <c r="CG64" s="10">
        <v>0.44</v>
      </c>
      <c r="CH64" s="3">
        <v>99.17</v>
      </c>
      <c r="CI64" s="13">
        <v>0.88056299999999998</v>
      </c>
      <c r="CJ64" s="5"/>
      <c r="CK64" s="9"/>
      <c r="CL64" s="10">
        <v>0.48</v>
      </c>
      <c r="CM64" s="3">
        <v>98.53</v>
      </c>
      <c r="CN64" s="13">
        <v>0.88056299999999998</v>
      </c>
    </row>
    <row r="65" spans="2:92" x14ac:dyDescent="0.3">
      <c r="B65" s="11">
        <v>42073</v>
      </c>
      <c r="C65" s="12"/>
      <c r="D65" s="9"/>
      <c r="E65" s="10">
        <v>1.7941</v>
      </c>
      <c r="F65" s="3">
        <v>113.74</v>
      </c>
      <c r="G65" s="29">
        <f t="shared" si="0"/>
        <v>8.7919817126780372E-3</v>
      </c>
      <c r="H65" s="10"/>
      <c r="I65" s="9"/>
      <c r="J65" s="10">
        <v>0.4</v>
      </c>
      <c r="K65" s="3">
        <v>70.23</v>
      </c>
      <c r="L65" s="31">
        <v>120.39449999999999</v>
      </c>
      <c r="M65" s="4"/>
      <c r="N65" s="9"/>
      <c r="O65" s="10">
        <v>2.2759999999999998</v>
      </c>
      <c r="P65" s="3">
        <v>112.27</v>
      </c>
      <c r="Q65" s="31">
        <v>1112.8832</v>
      </c>
      <c r="R65" s="4"/>
      <c r="S65" s="9"/>
      <c r="T65" s="10">
        <v>7.81</v>
      </c>
      <c r="U65" s="3">
        <v>78.64</v>
      </c>
      <c r="V65" s="31">
        <v>12.0884</v>
      </c>
      <c r="W65" s="4"/>
      <c r="X65" s="9"/>
      <c r="Y65" s="10">
        <v>0.23</v>
      </c>
      <c r="Z65" s="3">
        <v>92.37</v>
      </c>
      <c r="AA65" s="29">
        <v>0.92945441026117659</v>
      </c>
      <c r="AB65" s="10"/>
      <c r="AC65" s="9"/>
      <c r="AD65" s="10">
        <v>2.48</v>
      </c>
      <c r="AE65" s="3">
        <v>91.34</v>
      </c>
      <c r="AF65" s="29">
        <v>1.294665976178146</v>
      </c>
      <c r="AG65" s="10"/>
      <c r="AH65" s="9"/>
      <c r="AI65" s="10">
        <v>1.4213640000000001</v>
      </c>
      <c r="AJ65" s="3">
        <v>84.11</v>
      </c>
      <c r="AK65" s="31">
        <v>1.2618</v>
      </c>
      <c r="AL65" s="4"/>
      <c r="AM65" s="9"/>
      <c r="AN65" s="10">
        <v>0.57999999999999996</v>
      </c>
      <c r="AO65" s="3">
        <v>93.78</v>
      </c>
      <c r="AP65" s="31">
        <v>8.5448000000000004</v>
      </c>
      <c r="AQ65" s="4"/>
      <c r="AR65" s="9"/>
      <c r="AS65" s="10">
        <v>0.50928569999999995</v>
      </c>
      <c r="AT65" s="3">
        <v>92.09</v>
      </c>
      <c r="AU65" s="13">
        <v>0.924472727272727</v>
      </c>
      <c r="AV65" s="5"/>
      <c r="AW65" s="9"/>
      <c r="AX65" s="10">
        <v>1.2942</v>
      </c>
      <c r="AY65" s="3">
        <v>93.76</v>
      </c>
      <c r="AZ65" s="13">
        <v>0.924472727272727</v>
      </c>
      <c r="BA65" s="5"/>
      <c r="BB65" s="9"/>
      <c r="BC65" s="10">
        <v>6.68</v>
      </c>
      <c r="BD65" s="3">
        <v>111.75</v>
      </c>
      <c r="BE65" s="13">
        <v>136.82409090909101</v>
      </c>
      <c r="BF65" s="5"/>
      <c r="BG65" s="9"/>
      <c r="BH65" s="10">
        <v>1.54</v>
      </c>
      <c r="BI65" s="3">
        <v>86.22</v>
      </c>
      <c r="BJ65" s="34">
        <v>7.9787909090909102</v>
      </c>
      <c r="BK65" s="6"/>
      <c r="BL65" s="9"/>
      <c r="BM65" s="10">
        <v>0.3</v>
      </c>
      <c r="BN65" s="3">
        <v>93.7</v>
      </c>
      <c r="BO65" s="31">
        <v>6.8954000000000004</v>
      </c>
      <c r="BP65" s="4"/>
      <c r="BQ65" s="9"/>
      <c r="BR65" s="10">
        <v>3.3</v>
      </c>
      <c r="BS65" s="3">
        <v>110.88</v>
      </c>
      <c r="BT65" s="29">
        <v>1.3404825737265416</v>
      </c>
      <c r="BU65" s="10"/>
      <c r="BV65" s="9"/>
      <c r="BW65" s="10">
        <v>1.61</v>
      </c>
      <c r="BX65" s="3">
        <v>99.98</v>
      </c>
      <c r="BY65" s="36">
        <v>3.98</v>
      </c>
      <c r="BZ65" s="8"/>
      <c r="CA65" s="9"/>
      <c r="CB65" s="10">
        <v>0.49</v>
      </c>
      <c r="CC65" s="3">
        <v>94.86</v>
      </c>
      <c r="CD65" s="13">
        <v>0.924472727272727</v>
      </c>
      <c r="CE65" s="5"/>
      <c r="CF65" s="9"/>
      <c r="CG65" s="10">
        <v>0.37</v>
      </c>
      <c r="CH65" s="3">
        <v>98.8</v>
      </c>
      <c r="CI65" s="13">
        <v>0.924472727272727</v>
      </c>
      <c r="CJ65" s="5"/>
      <c r="CK65" s="9"/>
      <c r="CL65" s="10">
        <v>0.39</v>
      </c>
      <c r="CM65" s="3">
        <v>96.41</v>
      </c>
      <c r="CN65" s="13">
        <v>0.924472727272727</v>
      </c>
    </row>
    <row r="66" spans="2:92" x14ac:dyDescent="0.3">
      <c r="B66" s="11">
        <v>42104</v>
      </c>
      <c r="C66" s="12"/>
      <c r="D66" s="9">
        <v>-3.5330339999999998</v>
      </c>
      <c r="E66" s="10">
        <v>1.7549999999999999</v>
      </c>
      <c r="F66" s="3">
        <v>113.22</v>
      </c>
      <c r="G66" s="29">
        <f t="shared" si="0"/>
        <v>8.8323617735382443E-3</v>
      </c>
      <c r="H66" s="10"/>
      <c r="I66" s="9">
        <v>3.2113559999999999</v>
      </c>
      <c r="J66" s="10">
        <v>0.34</v>
      </c>
      <c r="K66" s="3">
        <v>70.5</v>
      </c>
      <c r="L66" s="31">
        <v>119.5095</v>
      </c>
      <c r="M66" s="4"/>
      <c r="N66" s="9">
        <v>7.1135900000000003</v>
      </c>
      <c r="O66" s="10">
        <v>2.177</v>
      </c>
      <c r="P66" s="3">
        <v>114.22</v>
      </c>
      <c r="Q66" s="31">
        <v>1146.5468000000001</v>
      </c>
      <c r="R66" s="4"/>
      <c r="S66" s="9">
        <v>-3.1371730000000002</v>
      </c>
      <c r="T66" s="10">
        <v>7.85</v>
      </c>
      <c r="U66" s="3">
        <v>79.39</v>
      </c>
      <c r="V66" s="31">
        <v>11.9755</v>
      </c>
      <c r="W66" s="4"/>
      <c r="X66" s="9">
        <v>8.8924540000000007</v>
      </c>
      <c r="Y66" s="10">
        <v>0.12</v>
      </c>
      <c r="Z66" s="3">
        <v>91.46</v>
      </c>
      <c r="AA66" s="29">
        <v>0.89166295140436924</v>
      </c>
      <c r="AB66" s="10"/>
      <c r="AC66" s="9">
        <v>-5.091081</v>
      </c>
      <c r="AD66" s="10">
        <v>2.41</v>
      </c>
      <c r="AE66" s="3">
        <v>90.87</v>
      </c>
      <c r="AF66" s="29">
        <v>1.2919896640826873</v>
      </c>
      <c r="AG66" s="10"/>
      <c r="AH66" s="9">
        <v>-3.508105</v>
      </c>
      <c r="AI66" s="10">
        <v>1.410952</v>
      </c>
      <c r="AJ66" s="3">
        <v>85.38</v>
      </c>
      <c r="AK66" s="31">
        <v>1.2337</v>
      </c>
      <c r="AL66" s="4"/>
      <c r="AM66" s="9">
        <v>4.6021619999999999</v>
      </c>
      <c r="AN66" s="10">
        <v>0.34</v>
      </c>
      <c r="AO66" s="3">
        <v>92.09</v>
      </c>
      <c r="AP66" s="31">
        <v>8.6320999999999994</v>
      </c>
      <c r="AQ66" s="4"/>
      <c r="AR66" s="9">
        <v>0.1157392</v>
      </c>
      <c r="AS66" s="10">
        <v>0.435</v>
      </c>
      <c r="AT66" s="3">
        <v>91.53</v>
      </c>
      <c r="AU66" s="13">
        <v>0.92468545454545503</v>
      </c>
      <c r="AV66" s="5"/>
      <c r="AW66" s="9">
        <v>1.2458750000000001</v>
      </c>
      <c r="AX66" s="10">
        <v>1.3573999999999999</v>
      </c>
      <c r="AY66" s="3">
        <v>93.12</v>
      </c>
      <c r="AZ66" s="13">
        <v>0.92468545454545503</v>
      </c>
      <c r="BA66" s="5"/>
      <c r="BB66" s="9">
        <v>6.8389110000000004</v>
      </c>
      <c r="BC66" s="10">
        <v>6.83</v>
      </c>
      <c r="BD66" s="3">
        <v>112.11</v>
      </c>
      <c r="BE66" s="13">
        <v>136.27454545454501</v>
      </c>
      <c r="BF66" s="5"/>
      <c r="BG66" s="9">
        <v>8.7174790000000009</v>
      </c>
      <c r="BH66" s="10">
        <v>1.44</v>
      </c>
      <c r="BI66" s="3">
        <v>87.26</v>
      </c>
      <c r="BJ66" s="34">
        <v>7.9146999999999998</v>
      </c>
      <c r="BK66" s="6"/>
      <c r="BL66" s="9">
        <v>8.0931870000000004</v>
      </c>
      <c r="BM66" s="10">
        <v>0.25</v>
      </c>
      <c r="BN66" s="3">
        <v>93.05</v>
      </c>
      <c r="BO66" s="31">
        <v>6.9010999999999996</v>
      </c>
      <c r="BP66" s="4"/>
      <c r="BQ66" s="9">
        <v>-3.544009</v>
      </c>
      <c r="BR66" s="10">
        <v>3.25</v>
      </c>
      <c r="BS66" s="3">
        <v>112.15</v>
      </c>
      <c r="BT66" s="29">
        <v>1.3164823591363874</v>
      </c>
      <c r="BU66" s="10"/>
      <c r="BV66" s="9">
        <v>5.5758570000000001</v>
      </c>
      <c r="BW66" s="10">
        <v>1.45</v>
      </c>
      <c r="BX66" s="3">
        <v>101.56</v>
      </c>
      <c r="BY66" s="36">
        <v>3.8610000000000002</v>
      </c>
      <c r="BZ66" s="8"/>
      <c r="CA66" s="9">
        <v>0.44720460000000001</v>
      </c>
      <c r="CB66" s="10">
        <v>0.42</v>
      </c>
      <c r="CC66" s="3">
        <v>94.54</v>
      </c>
      <c r="CD66" s="13">
        <v>0.92468545454545503</v>
      </c>
      <c r="CE66" s="5"/>
      <c r="CF66" s="9">
        <v>2.0557910000000001</v>
      </c>
      <c r="CG66" s="10">
        <v>0.28999999999999998</v>
      </c>
      <c r="CH66" s="3">
        <v>98.36</v>
      </c>
      <c r="CI66" s="13">
        <v>0.92468545454545503</v>
      </c>
      <c r="CJ66" s="5"/>
      <c r="CK66" s="9">
        <v>-0.11220810000000001</v>
      </c>
      <c r="CL66" s="10">
        <v>0.27</v>
      </c>
      <c r="CM66" s="3">
        <v>95.23</v>
      </c>
      <c r="CN66" s="13">
        <v>0.92468545454545503</v>
      </c>
    </row>
    <row r="67" spans="2:92" x14ac:dyDescent="0.3">
      <c r="B67" s="11">
        <v>42134</v>
      </c>
      <c r="C67" s="12"/>
      <c r="D67" s="9"/>
      <c r="E67" s="10">
        <v>2.0243000000000002</v>
      </c>
      <c r="F67" s="3">
        <v>114.9</v>
      </c>
      <c r="G67" s="29">
        <f t="shared" si="0"/>
        <v>8.7032201914708437E-3</v>
      </c>
      <c r="H67" s="10"/>
      <c r="I67" s="9"/>
      <c r="J67" s="10">
        <v>0.39</v>
      </c>
      <c r="K67" s="3">
        <v>69.38</v>
      </c>
      <c r="L67" s="31">
        <v>120.798</v>
      </c>
      <c r="M67" s="4"/>
      <c r="N67" s="9"/>
      <c r="O67" s="10">
        <v>2.4900000000000002</v>
      </c>
      <c r="P67" s="3">
        <v>112.97</v>
      </c>
      <c r="Q67" s="31">
        <v>1178.1438000000001</v>
      </c>
      <c r="R67" s="4"/>
      <c r="S67" s="9"/>
      <c r="T67" s="10">
        <v>8.08</v>
      </c>
      <c r="U67" s="3">
        <v>78.67</v>
      </c>
      <c r="V67" s="31">
        <v>11.972</v>
      </c>
      <c r="W67" s="4"/>
      <c r="X67" s="9"/>
      <c r="Y67" s="10">
        <v>0.56000000000000005</v>
      </c>
      <c r="Z67" s="3">
        <v>92.51</v>
      </c>
      <c r="AA67" s="29">
        <v>0.91157702825888787</v>
      </c>
      <c r="AB67" s="10"/>
      <c r="AC67" s="9"/>
      <c r="AD67" s="10">
        <v>2.88</v>
      </c>
      <c r="AE67" s="3">
        <v>92.41</v>
      </c>
      <c r="AF67" s="29">
        <v>1.2672665061462425</v>
      </c>
      <c r="AG67" s="10"/>
      <c r="AH67" s="9"/>
      <c r="AI67" s="10">
        <v>1.744</v>
      </c>
      <c r="AJ67" s="3">
        <v>86.64</v>
      </c>
      <c r="AK67" s="31">
        <v>1.2176</v>
      </c>
      <c r="AL67" s="4"/>
      <c r="AM67" s="9"/>
      <c r="AN67" s="10">
        <v>0.75</v>
      </c>
      <c r="AO67" s="3">
        <v>93.34</v>
      </c>
      <c r="AP67" s="31">
        <v>8.3350000000000009</v>
      </c>
      <c r="AQ67" s="4"/>
      <c r="AR67" s="9"/>
      <c r="AS67" s="10">
        <v>0.88885000000000003</v>
      </c>
      <c r="AT67" s="3">
        <v>92.53</v>
      </c>
      <c r="AU67" s="13">
        <v>0.89611714285714295</v>
      </c>
      <c r="AV67" s="5"/>
      <c r="AW67" s="9"/>
      <c r="AX67" s="10">
        <v>1.8120000000000001</v>
      </c>
      <c r="AY67" s="3">
        <v>94.02</v>
      </c>
      <c r="AZ67" s="13">
        <v>0.89611714285714295</v>
      </c>
      <c r="BA67" s="5"/>
      <c r="BB67" s="9"/>
      <c r="BC67" s="10">
        <v>7.29</v>
      </c>
      <c r="BD67" s="3">
        <v>112.57</v>
      </c>
      <c r="BE67" s="13">
        <v>132.410476190476</v>
      </c>
      <c r="BF67" s="5"/>
      <c r="BG67" s="9"/>
      <c r="BH67" s="10">
        <v>1.65</v>
      </c>
      <c r="BI67" s="3">
        <v>89.33</v>
      </c>
      <c r="BJ67" s="34">
        <v>7.5395571428571397</v>
      </c>
      <c r="BK67" s="6"/>
      <c r="BL67" s="9"/>
      <c r="BM67" s="10">
        <v>0.73</v>
      </c>
      <c r="BN67" s="3">
        <v>93.87</v>
      </c>
      <c r="BO67" s="31">
        <v>6.6822999999999997</v>
      </c>
      <c r="BP67" s="4"/>
      <c r="BQ67" s="9"/>
      <c r="BR67" s="10">
        <v>3.65</v>
      </c>
      <c r="BS67" s="3">
        <v>108.29</v>
      </c>
      <c r="BT67" s="29">
        <v>1.3544629554381689</v>
      </c>
      <c r="BU67" s="10"/>
      <c r="BV67" s="9"/>
      <c r="BW67" s="10">
        <v>2.02</v>
      </c>
      <c r="BX67" s="3">
        <v>102.2</v>
      </c>
      <c r="BY67" s="36">
        <v>3.8759999999999999</v>
      </c>
      <c r="BZ67" s="8"/>
      <c r="CA67" s="9"/>
      <c r="CB67" s="10">
        <v>0.86</v>
      </c>
      <c r="CC67" s="3">
        <v>95.42</v>
      </c>
      <c r="CD67" s="13">
        <v>0.89611714285714295</v>
      </c>
      <c r="CE67" s="5"/>
      <c r="CF67" s="9"/>
      <c r="CG67" s="10">
        <v>0.72546999999999995</v>
      </c>
      <c r="CH67" s="3">
        <v>99.1</v>
      </c>
      <c r="CI67" s="13">
        <v>0.89611714285714295</v>
      </c>
      <c r="CJ67" s="5"/>
      <c r="CK67" s="9"/>
      <c r="CL67" s="10">
        <v>0.71</v>
      </c>
      <c r="CM67" s="3">
        <v>95.78</v>
      </c>
      <c r="CN67" s="13">
        <v>0.89611714285714295</v>
      </c>
    </row>
    <row r="68" spans="2:92" x14ac:dyDescent="0.3">
      <c r="B68" s="11">
        <v>42165</v>
      </c>
      <c r="C68" s="12"/>
      <c r="D68" s="9"/>
      <c r="E68" s="10">
        <v>2.1696</v>
      </c>
      <c r="F68" s="3">
        <v>115.98</v>
      </c>
      <c r="G68" s="29">
        <f t="shared" ref="G68:G99" si="1">1/F68</f>
        <v>8.6221762372822898E-3</v>
      </c>
      <c r="H68" s="10"/>
      <c r="I68" s="9"/>
      <c r="J68" s="10">
        <v>0.45500000000000002</v>
      </c>
      <c r="K68" s="3">
        <v>67.86</v>
      </c>
      <c r="L68" s="31">
        <v>123.7186</v>
      </c>
      <c r="M68" s="4"/>
      <c r="N68" s="9"/>
      <c r="O68" s="10">
        <v>2.468</v>
      </c>
      <c r="P68" s="3">
        <v>111.59</v>
      </c>
      <c r="Q68" s="31">
        <v>1184.33</v>
      </c>
      <c r="R68" s="4"/>
      <c r="S68" s="9"/>
      <c r="T68" s="10">
        <v>8.33</v>
      </c>
      <c r="U68" s="3">
        <v>77.069999999999993</v>
      </c>
      <c r="V68" s="31">
        <v>12.2913</v>
      </c>
      <c r="W68" s="4"/>
      <c r="X68" s="9"/>
      <c r="Y68" s="10">
        <v>0.79</v>
      </c>
      <c r="Z68" s="3">
        <v>93.1</v>
      </c>
      <c r="AA68" s="29">
        <v>0.89373491822325501</v>
      </c>
      <c r="AB68" s="10"/>
      <c r="AC68" s="9"/>
      <c r="AD68" s="10">
        <v>2.98</v>
      </c>
      <c r="AE68" s="3">
        <v>91.01</v>
      </c>
      <c r="AF68" s="29">
        <v>1.2961762799740766</v>
      </c>
      <c r="AG68" s="10"/>
      <c r="AH68" s="9"/>
      <c r="AI68" s="10">
        <v>1.78</v>
      </c>
      <c r="AJ68" s="3">
        <v>85.54</v>
      </c>
      <c r="AK68" s="31">
        <v>1.2364999999999999</v>
      </c>
      <c r="AL68" s="4"/>
      <c r="AM68" s="9"/>
      <c r="AN68" s="10">
        <v>0.99</v>
      </c>
      <c r="AO68" s="3">
        <v>94.11</v>
      </c>
      <c r="AP68" s="31">
        <v>8.2652999999999999</v>
      </c>
      <c r="AQ68" s="4"/>
      <c r="AR68" s="9"/>
      <c r="AS68" s="10">
        <v>1.195524</v>
      </c>
      <c r="AT68" s="3">
        <v>92.91</v>
      </c>
      <c r="AU68" s="13">
        <v>0.89155772727272697</v>
      </c>
      <c r="AV68" s="5"/>
      <c r="AW68" s="9"/>
      <c r="AX68" s="10">
        <v>2.1989999999999998</v>
      </c>
      <c r="AY68" s="3">
        <v>94.83</v>
      </c>
      <c r="AZ68" s="13">
        <v>0.89155772727272697</v>
      </c>
      <c r="BA68" s="5"/>
      <c r="BB68" s="9"/>
      <c r="BC68" s="10">
        <v>6.98</v>
      </c>
      <c r="BD68" s="3">
        <v>113.15</v>
      </c>
      <c r="BE68" s="13">
        <v>132.27818181818199</v>
      </c>
      <c r="BF68" s="5"/>
      <c r="BG68" s="9"/>
      <c r="BH68" s="10">
        <v>1.77</v>
      </c>
      <c r="BI68" s="3">
        <v>86.58</v>
      </c>
      <c r="BJ68" s="34">
        <v>7.80818636363637</v>
      </c>
      <c r="BK68" s="6"/>
      <c r="BL68" s="9"/>
      <c r="BM68" s="10">
        <v>1</v>
      </c>
      <c r="BN68" s="3">
        <v>94.37</v>
      </c>
      <c r="BO68" s="31">
        <v>6.6459999999999999</v>
      </c>
      <c r="BP68" s="4"/>
      <c r="BQ68" s="9"/>
      <c r="BR68" s="10">
        <v>3.77</v>
      </c>
      <c r="BS68" s="3">
        <v>103.44</v>
      </c>
      <c r="BT68" s="29">
        <v>1.4316392269148175</v>
      </c>
      <c r="BU68" s="10"/>
      <c r="BV68" s="9"/>
      <c r="BW68" s="10">
        <v>2.44</v>
      </c>
      <c r="BX68" s="3">
        <v>103.75</v>
      </c>
      <c r="BY68" s="36">
        <v>3.7690000000000001</v>
      </c>
      <c r="BZ68" s="8"/>
      <c r="CA68" s="9"/>
      <c r="CB68" s="10">
        <v>1.21</v>
      </c>
      <c r="CC68" s="3">
        <v>96.03</v>
      </c>
      <c r="CD68" s="13">
        <v>0.89155772727272697</v>
      </c>
      <c r="CE68" s="5"/>
      <c r="CF68" s="9"/>
      <c r="CG68" s="10">
        <v>1.06382</v>
      </c>
      <c r="CH68" s="3">
        <v>99.67</v>
      </c>
      <c r="CI68" s="13">
        <v>0.89155772727272697</v>
      </c>
      <c r="CJ68" s="5"/>
      <c r="CK68" s="9"/>
      <c r="CL68" s="10">
        <v>1.01</v>
      </c>
      <c r="CM68" s="3">
        <v>96.66</v>
      </c>
      <c r="CN68" s="13">
        <v>0.89155772727272697</v>
      </c>
    </row>
    <row r="69" spans="2:92" x14ac:dyDescent="0.3">
      <c r="B69" s="11">
        <v>42195</v>
      </c>
      <c r="C69" s="12"/>
      <c r="D69" s="9">
        <v>-4.103326</v>
      </c>
      <c r="E69" s="10">
        <v>2.1353</v>
      </c>
      <c r="F69" s="3">
        <v>117.64</v>
      </c>
      <c r="G69" s="29">
        <f t="shared" si="1"/>
        <v>8.5005100306018364E-3</v>
      </c>
      <c r="H69" s="10"/>
      <c r="I69" s="9">
        <v>2.8559600000000001</v>
      </c>
      <c r="J69" s="10">
        <v>0.41</v>
      </c>
      <c r="K69" s="3">
        <v>68.61</v>
      </c>
      <c r="L69" s="31">
        <v>123.3109</v>
      </c>
      <c r="M69" s="4"/>
      <c r="N69" s="9">
        <v>7.9292670000000003</v>
      </c>
      <c r="O69" s="10">
        <v>2.4500000000000002</v>
      </c>
      <c r="P69" s="3">
        <v>109.32</v>
      </c>
      <c r="Q69" s="31">
        <v>1143.1990000000001</v>
      </c>
      <c r="R69" s="4"/>
      <c r="S69" s="9">
        <v>-4.0176790000000002</v>
      </c>
      <c r="T69" s="10">
        <v>8.18</v>
      </c>
      <c r="U69" s="3">
        <v>77.819999999999993</v>
      </c>
      <c r="V69" s="31">
        <v>12.4602</v>
      </c>
      <c r="W69" s="4"/>
      <c r="X69" s="9">
        <v>9.4988159999999997</v>
      </c>
      <c r="Y69" s="10">
        <v>0.71</v>
      </c>
      <c r="Z69" s="3">
        <v>92.81</v>
      </c>
      <c r="AA69" s="29">
        <v>0.91182638825567608</v>
      </c>
      <c r="AB69" s="10"/>
      <c r="AC69" s="9">
        <v>-4.9257619999999998</v>
      </c>
      <c r="AD69" s="10">
        <v>2.9</v>
      </c>
      <c r="AE69" s="3">
        <v>88.3</v>
      </c>
      <c r="AF69" s="29">
        <v>1.3500742540839745</v>
      </c>
      <c r="AG69" s="10"/>
      <c r="AH69" s="9">
        <v>-3.202105</v>
      </c>
      <c r="AI69" s="10">
        <v>1.5695460000000001</v>
      </c>
      <c r="AJ69" s="3">
        <v>82.75</v>
      </c>
      <c r="AK69" s="31">
        <v>1.2863</v>
      </c>
      <c r="AL69" s="4"/>
      <c r="AM69" s="9">
        <v>4.5506159999999998</v>
      </c>
      <c r="AN69" s="10">
        <v>0.81</v>
      </c>
      <c r="AO69" s="3">
        <v>92.88</v>
      </c>
      <c r="AP69" s="31">
        <v>8.5325000000000006</v>
      </c>
      <c r="AQ69" s="4"/>
      <c r="AR69" s="9">
        <v>-0.41314309999999999</v>
      </c>
      <c r="AS69" s="10">
        <v>1.1136090000000001</v>
      </c>
      <c r="AT69" s="3">
        <v>92.09</v>
      </c>
      <c r="AU69" s="13">
        <v>0.90878260869565197</v>
      </c>
      <c r="AV69" s="5"/>
      <c r="AW69" s="9">
        <v>1.764993</v>
      </c>
      <c r="AX69" s="10">
        <v>2.0421</v>
      </c>
      <c r="AY69" s="3">
        <v>94.33</v>
      </c>
      <c r="AZ69" s="13">
        <v>0.90878260869565197</v>
      </c>
      <c r="BA69" s="5"/>
      <c r="BB69" s="9">
        <v>3.250159</v>
      </c>
      <c r="BC69" s="10">
        <v>6.62</v>
      </c>
      <c r="BD69" s="3">
        <v>113.95</v>
      </c>
      <c r="BE69" s="13">
        <v>134.007391304348</v>
      </c>
      <c r="BF69" s="5"/>
      <c r="BG69" s="9">
        <v>8.8941009999999991</v>
      </c>
      <c r="BH69" s="10">
        <v>1.7</v>
      </c>
      <c r="BI69" s="3">
        <v>84.67</v>
      </c>
      <c r="BJ69" s="34">
        <v>8.1269217391304291</v>
      </c>
      <c r="BK69" s="6"/>
      <c r="BL69" s="9">
        <v>9.4798150000000003</v>
      </c>
      <c r="BM69" s="10">
        <v>0.94</v>
      </c>
      <c r="BN69" s="3">
        <v>94.21</v>
      </c>
      <c r="BO69" s="31">
        <v>6.7850000000000001</v>
      </c>
      <c r="BP69" s="4"/>
      <c r="BQ69" s="9">
        <v>-2.3695409999999999</v>
      </c>
      <c r="BR69" s="10">
        <v>3.47</v>
      </c>
      <c r="BS69" s="3">
        <v>99.95</v>
      </c>
      <c r="BT69" s="29">
        <v>1.5037593984962405</v>
      </c>
      <c r="BU69" s="10"/>
      <c r="BV69" s="9">
        <v>6.0607810000000004</v>
      </c>
      <c r="BW69" s="10">
        <v>2.4700000000000002</v>
      </c>
      <c r="BX69" s="3">
        <v>106.11</v>
      </c>
      <c r="BY69" s="36">
        <v>3.7829999999999999</v>
      </c>
      <c r="BZ69" s="8"/>
      <c r="CA69" s="9">
        <v>0.74095800000000001</v>
      </c>
      <c r="CB69" s="10">
        <v>1.1499999999999999</v>
      </c>
      <c r="CC69" s="3">
        <v>95.53</v>
      </c>
      <c r="CD69" s="13">
        <v>0.90878260869565197</v>
      </c>
      <c r="CE69" s="5"/>
      <c r="CF69" s="9">
        <v>1.656318</v>
      </c>
      <c r="CG69" s="10">
        <v>1.08413</v>
      </c>
      <c r="CH69" s="3">
        <v>98.97</v>
      </c>
      <c r="CI69" s="13">
        <v>0.90878260869565197</v>
      </c>
      <c r="CJ69" s="5"/>
      <c r="CK69" s="9">
        <v>-0.22491700000000001</v>
      </c>
      <c r="CL69" s="10">
        <v>0.95</v>
      </c>
      <c r="CM69" s="3">
        <v>96.26</v>
      </c>
      <c r="CN69" s="13">
        <v>0.90878260869565197</v>
      </c>
    </row>
    <row r="70" spans="2:92" x14ac:dyDescent="0.3">
      <c r="B70" s="11">
        <v>42226</v>
      </c>
      <c r="C70" s="12"/>
      <c r="D70" s="9"/>
      <c r="E70" s="10">
        <v>1.9799</v>
      </c>
      <c r="F70" s="3">
        <v>118.6</v>
      </c>
      <c r="G70" s="29">
        <f t="shared" si="1"/>
        <v>8.4317032040472171E-3</v>
      </c>
      <c r="H70" s="10"/>
      <c r="I70" s="9"/>
      <c r="J70" s="10">
        <v>0.38</v>
      </c>
      <c r="K70" s="3">
        <v>69.87</v>
      </c>
      <c r="L70" s="31">
        <v>123.0038</v>
      </c>
      <c r="M70" s="4"/>
      <c r="N70" s="9"/>
      <c r="O70" s="10">
        <v>2.3079999999999998</v>
      </c>
      <c r="P70" s="3">
        <v>107.72</v>
      </c>
      <c r="Q70" s="31">
        <v>1153.4721</v>
      </c>
      <c r="R70" s="4"/>
      <c r="S70" s="9"/>
      <c r="T70" s="10">
        <v>8.2799999999999994</v>
      </c>
      <c r="U70" s="3">
        <v>75.53</v>
      </c>
      <c r="V70" s="31">
        <v>12.901199999999999</v>
      </c>
      <c r="W70" s="4"/>
      <c r="X70" s="9"/>
      <c r="Y70" s="10">
        <v>0.61</v>
      </c>
      <c r="Z70" s="3">
        <v>94.32</v>
      </c>
      <c r="AA70" s="29">
        <v>0.89166295140436924</v>
      </c>
      <c r="AB70" s="10"/>
      <c r="AC70" s="9"/>
      <c r="AD70" s="10">
        <v>2.72</v>
      </c>
      <c r="AE70" s="3">
        <v>87.97</v>
      </c>
      <c r="AF70" s="29">
        <v>1.3708019191226868</v>
      </c>
      <c r="AG70" s="10"/>
      <c r="AH70" s="9"/>
      <c r="AI70" s="10">
        <v>1.3915</v>
      </c>
      <c r="AJ70" s="3">
        <v>81.400000000000006</v>
      </c>
      <c r="AK70" s="31">
        <v>1.3147</v>
      </c>
      <c r="AL70" s="4"/>
      <c r="AM70" s="9"/>
      <c r="AN70" s="10">
        <v>0.66</v>
      </c>
      <c r="AO70" s="3">
        <v>92.74</v>
      </c>
      <c r="AP70" s="31">
        <v>8.5515000000000008</v>
      </c>
      <c r="AQ70" s="4"/>
      <c r="AR70" s="9"/>
      <c r="AS70" s="10">
        <v>1.005053</v>
      </c>
      <c r="AT70" s="3">
        <v>93.55</v>
      </c>
      <c r="AU70" s="13">
        <v>0.898364761904762</v>
      </c>
      <c r="AV70" s="5"/>
      <c r="AW70" s="9"/>
      <c r="AX70" s="10">
        <v>1.839</v>
      </c>
      <c r="AY70" s="3">
        <v>95.9</v>
      </c>
      <c r="AZ70" s="13">
        <v>0.898364761904762</v>
      </c>
      <c r="BA70" s="5"/>
      <c r="BB70" s="9"/>
      <c r="BC70" s="10">
        <v>6.11</v>
      </c>
      <c r="BD70" s="3">
        <v>116.51</v>
      </c>
      <c r="BE70" s="13">
        <v>131.90761904761899</v>
      </c>
      <c r="BF70" s="5"/>
      <c r="BG70" s="9"/>
      <c r="BH70" s="10">
        <v>1.49</v>
      </c>
      <c r="BI70" s="3">
        <v>83.44</v>
      </c>
      <c r="BJ70" s="34">
        <v>8.2427666666666592</v>
      </c>
      <c r="BK70" s="6"/>
      <c r="BL70" s="9"/>
      <c r="BM70" s="10">
        <v>0.84</v>
      </c>
      <c r="BN70" s="3">
        <v>95.38</v>
      </c>
      <c r="BO70" s="31">
        <v>6.7035</v>
      </c>
      <c r="BP70" s="4"/>
      <c r="BQ70" s="9"/>
      <c r="BR70" s="10">
        <v>3.29</v>
      </c>
      <c r="BS70" s="3">
        <v>99.53</v>
      </c>
      <c r="BT70" s="29">
        <v>1.5269506794930523</v>
      </c>
      <c r="BU70" s="10"/>
      <c r="BV70" s="9"/>
      <c r="BW70" s="10">
        <v>2.2799999999999998</v>
      </c>
      <c r="BX70" s="3">
        <v>105.16</v>
      </c>
      <c r="BY70" s="36">
        <v>3.93</v>
      </c>
      <c r="BZ70" s="8"/>
      <c r="CA70" s="9"/>
      <c r="CB70" s="10">
        <v>1</v>
      </c>
      <c r="CC70" s="3">
        <v>96.72</v>
      </c>
      <c r="CD70" s="13">
        <v>0.898364761904762</v>
      </c>
      <c r="CE70" s="5"/>
      <c r="CF70" s="9"/>
      <c r="CG70" s="10">
        <v>0.95981000000000005</v>
      </c>
      <c r="CH70" s="3">
        <v>99.73</v>
      </c>
      <c r="CI70" s="13">
        <v>0.898364761904762</v>
      </c>
      <c r="CJ70" s="5"/>
      <c r="CK70" s="9"/>
      <c r="CL70" s="10">
        <v>0.82</v>
      </c>
      <c r="CM70" s="3">
        <v>98.39</v>
      </c>
      <c r="CN70" s="13">
        <v>0.898364761904762</v>
      </c>
    </row>
    <row r="71" spans="2:92" x14ac:dyDescent="0.3">
      <c r="B71" s="11">
        <v>42257</v>
      </c>
      <c r="C71" s="12"/>
      <c r="D71" s="9"/>
      <c r="E71" s="10">
        <v>1.8814</v>
      </c>
      <c r="F71" s="3">
        <v>116.42</v>
      </c>
      <c r="G71" s="29">
        <f t="shared" si="1"/>
        <v>8.5895894176258366E-3</v>
      </c>
      <c r="H71" s="10"/>
      <c r="I71" s="9"/>
      <c r="J71" s="10">
        <v>0.35</v>
      </c>
      <c r="K71" s="3">
        <v>72.150000000000006</v>
      </c>
      <c r="L71" s="31">
        <v>120.1476</v>
      </c>
      <c r="M71" s="4"/>
      <c r="N71" s="9"/>
      <c r="O71" s="10">
        <v>2.2160000000000002</v>
      </c>
      <c r="P71" s="3">
        <v>107.08</v>
      </c>
      <c r="Q71" s="31">
        <v>1169.9464</v>
      </c>
      <c r="R71" s="4"/>
      <c r="S71" s="9"/>
      <c r="T71" s="10">
        <v>8.4700000000000006</v>
      </c>
      <c r="U71" s="3">
        <v>71.569999999999993</v>
      </c>
      <c r="V71" s="31">
        <v>13.6388</v>
      </c>
      <c r="W71" s="4"/>
      <c r="X71" s="9"/>
      <c r="Y71" s="10">
        <v>0.65</v>
      </c>
      <c r="Z71" s="3">
        <v>94.97</v>
      </c>
      <c r="AA71" s="29">
        <v>0.89261804873694539</v>
      </c>
      <c r="AB71" s="10"/>
      <c r="AC71" s="9"/>
      <c r="AD71" s="10">
        <v>2.7</v>
      </c>
      <c r="AE71" s="3">
        <v>85.54</v>
      </c>
      <c r="AF71" s="29">
        <v>1.4166312508853947</v>
      </c>
      <c r="AG71" s="10"/>
      <c r="AH71" s="9"/>
      <c r="AI71" s="10">
        <v>1.4814290000000001</v>
      </c>
      <c r="AJ71" s="3">
        <v>80.709999999999994</v>
      </c>
      <c r="AK71" s="31">
        <v>1.3266</v>
      </c>
      <c r="AL71" s="4"/>
      <c r="AM71" s="9"/>
      <c r="AN71" s="10">
        <v>0.71</v>
      </c>
      <c r="AO71" s="3">
        <v>94.94</v>
      </c>
      <c r="AP71" s="31">
        <v>8.3658999999999999</v>
      </c>
      <c r="AQ71" s="4"/>
      <c r="AR71" s="9"/>
      <c r="AS71" s="10">
        <v>1.0046360000000001</v>
      </c>
      <c r="AT71" s="3">
        <v>93.86</v>
      </c>
      <c r="AU71" s="13">
        <v>0.89142863636363601</v>
      </c>
      <c r="AV71" s="5"/>
      <c r="AW71" s="9"/>
      <c r="AX71" s="10">
        <v>1.92</v>
      </c>
      <c r="AY71" s="3">
        <v>96.32</v>
      </c>
      <c r="AZ71" s="13">
        <v>0.89142863636363601</v>
      </c>
      <c r="BA71" s="5"/>
      <c r="BB71" s="9"/>
      <c r="BC71" s="10">
        <v>5.73</v>
      </c>
      <c r="BD71" s="3">
        <v>118.99</v>
      </c>
      <c r="BE71" s="13">
        <v>128.148181818182</v>
      </c>
      <c r="BF71" s="5"/>
      <c r="BG71" s="9"/>
      <c r="BH71" s="10">
        <v>1.6</v>
      </c>
      <c r="BI71" s="3">
        <v>83.16</v>
      </c>
      <c r="BJ71" s="34">
        <v>8.2950045454545496</v>
      </c>
      <c r="BK71" s="6"/>
      <c r="BL71" s="9"/>
      <c r="BM71" s="10">
        <v>0.93</v>
      </c>
      <c r="BN71" s="3">
        <v>96.03</v>
      </c>
      <c r="BO71" s="31">
        <v>6.6447000000000003</v>
      </c>
      <c r="BP71" s="4"/>
      <c r="BQ71" s="9"/>
      <c r="BR71" s="10">
        <v>3.29</v>
      </c>
      <c r="BS71" s="3">
        <v>96.8</v>
      </c>
      <c r="BT71" s="29">
        <v>1.5775358889414735</v>
      </c>
      <c r="BU71" s="10"/>
      <c r="BV71" s="9"/>
      <c r="BW71" s="10">
        <v>2.3199999999999998</v>
      </c>
      <c r="BX71" s="3">
        <v>103.15</v>
      </c>
      <c r="BY71" s="36">
        <v>3.923</v>
      </c>
      <c r="BZ71" s="8"/>
      <c r="CA71" s="9"/>
      <c r="CB71" s="10">
        <v>1.01</v>
      </c>
      <c r="CC71" s="3">
        <v>97.53</v>
      </c>
      <c r="CD71" s="13">
        <v>0.89142863636363601</v>
      </c>
      <c r="CE71" s="5"/>
      <c r="CF71" s="9"/>
      <c r="CG71" s="10">
        <v>0.97063999999999995</v>
      </c>
      <c r="CH71" s="3">
        <v>100.73</v>
      </c>
      <c r="CI71" s="13">
        <v>0.89142863636363601</v>
      </c>
      <c r="CJ71" s="5"/>
      <c r="CK71" s="9"/>
      <c r="CL71" s="10">
        <v>0.95</v>
      </c>
      <c r="CM71" s="3">
        <v>99.12</v>
      </c>
      <c r="CN71" s="13">
        <v>0.89142863636363601</v>
      </c>
    </row>
    <row r="72" spans="2:92" x14ac:dyDescent="0.3">
      <c r="B72" s="11">
        <v>42287</v>
      </c>
      <c r="C72" s="12"/>
      <c r="D72" s="9">
        <v>-6.7318439999999997</v>
      </c>
      <c r="E72" s="10">
        <v>1.8460000000000001</v>
      </c>
      <c r="F72" s="3">
        <v>115.8</v>
      </c>
      <c r="G72" s="29">
        <f t="shared" si="1"/>
        <v>8.6355785837651123E-3</v>
      </c>
      <c r="H72" s="10"/>
      <c r="I72" s="9">
        <v>3.5642420000000001</v>
      </c>
      <c r="J72" s="10">
        <v>0.3</v>
      </c>
      <c r="K72" s="3">
        <v>71.61</v>
      </c>
      <c r="L72" s="31">
        <v>120.04810000000001</v>
      </c>
      <c r="M72" s="4"/>
      <c r="N72" s="9">
        <v>7.6050219999999999</v>
      </c>
      <c r="O72" s="10">
        <v>2.0880000000000001</v>
      </c>
      <c r="P72" s="3">
        <v>110.33</v>
      </c>
      <c r="Q72" s="31">
        <v>1203.3179</v>
      </c>
      <c r="R72" s="4"/>
      <c r="S72" s="9">
        <v>-6.5050230000000004</v>
      </c>
      <c r="T72" s="10">
        <v>8.2799999999999994</v>
      </c>
      <c r="U72" s="3">
        <v>72.12</v>
      </c>
      <c r="V72" s="31">
        <v>13.492800000000001</v>
      </c>
      <c r="W72" s="4"/>
      <c r="X72" s="9">
        <v>8.7820169999999997</v>
      </c>
      <c r="Y72" s="10">
        <v>0.52</v>
      </c>
      <c r="Z72" s="3">
        <v>94.56</v>
      </c>
      <c r="AA72" s="29">
        <v>0.90768811836253072</v>
      </c>
      <c r="AB72" s="10"/>
      <c r="AC72" s="9">
        <v>-5.4813999999999998</v>
      </c>
      <c r="AD72" s="10">
        <v>2.62</v>
      </c>
      <c r="AE72" s="3">
        <v>86.93</v>
      </c>
      <c r="AF72" s="29">
        <v>1.3888888888888888</v>
      </c>
      <c r="AG72" s="10"/>
      <c r="AH72" s="9">
        <v>-3.620965</v>
      </c>
      <c r="AI72" s="10">
        <v>1.463333</v>
      </c>
      <c r="AJ72" s="3">
        <v>81.709999999999994</v>
      </c>
      <c r="AK72" s="31">
        <v>1.3071999999999999</v>
      </c>
      <c r="AL72" s="4"/>
      <c r="AM72" s="9">
        <v>4.308344</v>
      </c>
      <c r="AN72" s="10">
        <v>0.66</v>
      </c>
      <c r="AO72" s="3">
        <v>95.08</v>
      </c>
      <c r="AP72" s="31">
        <v>8.3314000000000004</v>
      </c>
      <c r="AQ72" s="4"/>
      <c r="AR72" s="9">
        <v>-1.2332700000000001</v>
      </c>
      <c r="AS72" s="10">
        <v>0.86522730000000003</v>
      </c>
      <c r="AT72" s="3">
        <v>93.59</v>
      </c>
      <c r="AU72" s="13">
        <v>0.89032363636363598</v>
      </c>
      <c r="AV72" s="5"/>
      <c r="AW72" s="9">
        <v>2.0685259999999999</v>
      </c>
      <c r="AX72" s="10">
        <v>1.696</v>
      </c>
      <c r="AY72" s="3">
        <v>96.07</v>
      </c>
      <c r="AZ72" s="13">
        <v>0.89032363636363598</v>
      </c>
      <c r="BA72" s="5"/>
      <c r="BB72" s="9">
        <v>6.5299430000000003</v>
      </c>
      <c r="BC72" s="10">
        <v>5.32</v>
      </c>
      <c r="BD72" s="3">
        <v>120.23</v>
      </c>
      <c r="BE72" s="13">
        <v>126.39136363636401</v>
      </c>
      <c r="BF72" s="5"/>
      <c r="BG72" s="9">
        <v>6.1014119999999998</v>
      </c>
      <c r="BH72" s="10">
        <v>1.57</v>
      </c>
      <c r="BI72" s="3">
        <v>83.34</v>
      </c>
      <c r="BJ72" s="34">
        <v>8.2700272727272708</v>
      </c>
      <c r="BK72" s="6"/>
      <c r="BL72" s="9">
        <v>7.2752080000000001</v>
      </c>
      <c r="BM72" s="10">
        <v>0.83</v>
      </c>
      <c r="BN72" s="3">
        <v>95.55</v>
      </c>
      <c r="BO72" s="31">
        <v>6.6452999999999998</v>
      </c>
      <c r="BP72" s="4"/>
      <c r="BQ72" s="9">
        <v>-3.1523639999999999</v>
      </c>
      <c r="BR72" s="10">
        <v>3.34</v>
      </c>
      <c r="BS72" s="3">
        <v>101.1</v>
      </c>
      <c r="BT72" s="29">
        <v>1.4940983116689077</v>
      </c>
      <c r="BU72" s="10"/>
      <c r="BV72" s="9">
        <v>4.955387</v>
      </c>
      <c r="BW72" s="10">
        <v>2.13</v>
      </c>
      <c r="BX72" s="3">
        <v>103.89</v>
      </c>
      <c r="BY72" s="36">
        <v>3.867</v>
      </c>
      <c r="BZ72" s="8"/>
      <c r="CA72" s="9">
        <v>0.83033049999999997</v>
      </c>
      <c r="CB72" s="10">
        <v>0.85</v>
      </c>
      <c r="CC72" s="3">
        <v>97.55</v>
      </c>
      <c r="CD72" s="13">
        <v>0.89032363636363598</v>
      </c>
      <c r="CE72" s="5"/>
      <c r="CF72" s="9">
        <v>1.5270969999999999</v>
      </c>
      <c r="CG72" s="10">
        <v>0.82972999999999997</v>
      </c>
      <c r="CH72" s="3">
        <v>100.35</v>
      </c>
      <c r="CI72" s="13">
        <v>0.89032363636363598</v>
      </c>
      <c r="CJ72" s="5"/>
      <c r="CK72" s="9">
        <v>-1.659521</v>
      </c>
      <c r="CL72" s="10">
        <v>0.81</v>
      </c>
      <c r="CM72" s="3">
        <v>98.65</v>
      </c>
      <c r="CN72" s="13">
        <v>0.89032363636363598</v>
      </c>
    </row>
    <row r="73" spans="2:92" x14ac:dyDescent="0.3">
      <c r="B73" s="11">
        <v>42318</v>
      </c>
      <c r="C73" s="12"/>
      <c r="D73" s="9"/>
      <c r="E73" s="10">
        <v>1.9779</v>
      </c>
      <c r="F73" s="3">
        <v>118.05</v>
      </c>
      <c r="G73" s="29">
        <f t="shared" si="1"/>
        <v>8.4709868699703525E-3</v>
      </c>
      <c r="H73" s="10"/>
      <c r="I73" s="9"/>
      <c r="J73" s="10">
        <v>0.3</v>
      </c>
      <c r="K73" s="3">
        <v>70.73</v>
      </c>
      <c r="L73" s="31">
        <v>122.64319999999999</v>
      </c>
      <c r="M73" s="4"/>
      <c r="N73" s="9"/>
      <c r="O73" s="10">
        <v>2.254</v>
      </c>
      <c r="P73" s="3">
        <v>110.71</v>
      </c>
      <c r="Q73" s="31">
        <v>1216.2284999999999</v>
      </c>
      <c r="R73" s="4"/>
      <c r="S73" s="9"/>
      <c r="T73" s="10">
        <v>8.49</v>
      </c>
      <c r="U73" s="3">
        <v>70.319999999999993</v>
      </c>
      <c r="V73" s="31">
        <v>14.1449</v>
      </c>
      <c r="W73" s="4"/>
      <c r="X73" s="9"/>
      <c r="Y73" s="10">
        <v>0.52</v>
      </c>
      <c r="Z73" s="3">
        <v>93.08</v>
      </c>
      <c r="AA73" s="29">
        <v>0.94526892901030335</v>
      </c>
      <c r="AB73" s="10"/>
      <c r="AC73" s="9"/>
      <c r="AD73" s="10">
        <v>2.85</v>
      </c>
      <c r="AE73" s="3">
        <v>87.68</v>
      </c>
      <c r="AF73" s="29">
        <v>1.3993842709207949</v>
      </c>
      <c r="AG73" s="10"/>
      <c r="AH73" s="9"/>
      <c r="AI73" s="10">
        <v>1.6335</v>
      </c>
      <c r="AJ73" s="3">
        <v>81.06</v>
      </c>
      <c r="AK73" s="31">
        <v>1.3279000000000001</v>
      </c>
      <c r="AL73" s="4"/>
      <c r="AM73" s="9"/>
      <c r="AN73" s="10">
        <v>0.8</v>
      </c>
      <c r="AO73" s="3">
        <v>93.94</v>
      </c>
      <c r="AP73" s="31">
        <v>8.6829000000000001</v>
      </c>
      <c r="AQ73" s="4"/>
      <c r="AR73" s="9"/>
      <c r="AS73" s="10">
        <v>0.88314280000000001</v>
      </c>
      <c r="AT73" s="3">
        <v>92.06</v>
      </c>
      <c r="AU73" s="13">
        <v>0.93276999999999999</v>
      </c>
      <c r="AV73" s="5"/>
      <c r="AW73" s="9"/>
      <c r="AX73" s="10">
        <v>1.5702</v>
      </c>
      <c r="AY73" s="3">
        <v>94.24</v>
      </c>
      <c r="AZ73" s="13">
        <v>0.93276999999999999</v>
      </c>
      <c r="BA73" s="5"/>
      <c r="BB73" s="9"/>
      <c r="BC73" s="10">
        <v>6.01</v>
      </c>
      <c r="BD73" s="3">
        <v>119.26</v>
      </c>
      <c r="BE73" s="13">
        <v>131.110952380952</v>
      </c>
      <c r="BF73" s="5"/>
      <c r="BG73" s="9"/>
      <c r="BH73" s="10">
        <v>1.63</v>
      </c>
      <c r="BI73" s="3">
        <v>82.66</v>
      </c>
      <c r="BJ73" s="34">
        <v>8.6232857142857107</v>
      </c>
      <c r="BK73" s="6"/>
      <c r="BL73" s="9"/>
      <c r="BM73" s="10">
        <v>0.81</v>
      </c>
      <c r="BN73" s="3">
        <v>94.02</v>
      </c>
      <c r="BO73" s="31">
        <v>6.9554999999999998</v>
      </c>
      <c r="BP73" s="4"/>
      <c r="BQ73" s="9"/>
      <c r="BR73" s="10">
        <v>3.49</v>
      </c>
      <c r="BS73" s="3">
        <v>100.33</v>
      </c>
      <c r="BT73" s="29">
        <v>1.5257857796765335</v>
      </c>
      <c r="BU73" s="10"/>
      <c r="BV73" s="9"/>
      <c r="BW73" s="10">
        <v>2.19</v>
      </c>
      <c r="BX73" s="3">
        <v>104.72</v>
      </c>
      <c r="BY73" s="36">
        <v>3.8769999999999998</v>
      </c>
      <c r="BZ73" s="8"/>
      <c r="CA73" s="9"/>
      <c r="CB73" s="10">
        <v>0.84</v>
      </c>
      <c r="CC73" s="3">
        <v>96.32</v>
      </c>
      <c r="CD73" s="13">
        <v>0.93276999999999999</v>
      </c>
      <c r="CE73" s="5"/>
      <c r="CF73" s="9"/>
      <c r="CG73" s="10">
        <v>0.81938</v>
      </c>
      <c r="CH73" s="3">
        <v>99.5</v>
      </c>
      <c r="CI73" s="13">
        <v>0.93276999999999999</v>
      </c>
      <c r="CJ73" s="5"/>
      <c r="CK73" s="9"/>
      <c r="CL73" s="10">
        <v>0.81</v>
      </c>
      <c r="CM73" s="3">
        <v>97.07</v>
      </c>
      <c r="CN73" s="13">
        <v>0.93276999999999999</v>
      </c>
    </row>
    <row r="74" spans="2:92" x14ac:dyDescent="0.3">
      <c r="B74" s="11">
        <v>42348</v>
      </c>
      <c r="C74" s="12"/>
      <c r="D74" s="9"/>
      <c r="E74" s="10">
        <v>1.9234</v>
      </c>
      <c r="F74" s="3">
        <v>116.05</v>
      </c>
      <c r="G74" s="29">
        <f t="shared" si="1"/>
        <v>8.6169754416199913E-3</v>
      </c>
      <c r="H74" s="10"/>
      <c r="I74" s="9"/>
      <c r="J74" s="10">
        <v>0.27</v>
      </c>
      <c r="K74" s="3">
        <v>71.58</v>
      </c>
      <c r="L74" s="31">
        <v>121.63500000000001</v>
      </c>
      <c r="M74" s="4"/>
      <c r="N74" s="9"/>
      <c r="O74" s="10">
        <v>2.181</v>
      </c>
      <c r="P74" s="3">
        <v>109.5</v>
      </c>
      <c r="Q74" s="31">
        <v>1181.5730000000001</v>
      </c>
      <c r="R74" s="4"/>
      <c r="S74" s="9"/>
      <c r="T74" s="10">
        <v>9.34</v>
      </c>
      <c r="U74" s="3">
        <v>66.430000000000007</v>
      </c>
      <c r="V74" s="31">
        <v>15.0024</v>
      </c>
      <c r="W74" s="4"/>
      <c r="X74" s="9"/>
      <c r="Y74" s="10">
        <v>0.55000000000000004</v>
      </c>
      <c r="Z74" s="3">
        <v>94.07</v>
      </c>
      <c r="AA74" s="29">
        <v>0.91852668320014697</v>
      </c>
      <c r="AB74" s="10"/>
      <c r="AC74" s="9"/>
      <c r="AD74" s="10">
        <v>2.85</v>
      </c>
      <c r="AE74" s="3">
        <v>88.91</v>
      </c>
      <c r="AF74" s="29">
        <v>1.3798813302056023</v>
      </c>
      <c r="AG74" s="10"/>
      <c r="AH74" s="9"/>
      <c r="AI74" s="10">
        <v>1.459524</v>
      </c>
      <c r="AJ74" s="3">
        <v>78.400000000000006</v>
      </c>
      <c r="AK74" s="31">
        <v>1.3713</v>
      </c>
      <c r="AL74" s="4"/>
      <c r="AM74" s="9"/>
      <c r="AN74" s="10">
        <v>0.93</v>
      </c>
      <c r="AO74" s="3">
        <v>95.84</v>
      </c>
      <c r="AP74" s="31">
        <v>8.4938000000000002</v>
      </c>
      <c r="AQ74" s="4"/>
      <c r="AR74" s="9"/>
      <c r="AS74" s="10">
        <v>0.93120000000000003</v>
      </c>
      <c r="AT74" s="3">
        <v>93.14</v>
      </c>
      <c r="AU74" s="13">
        <v>0.91845130434782596</v>
      </c>
      <c r="AV74" s="5"/>
      <c r="AW74" s="9"/>
      <c r="AX74" s="10">
        <v>1.5786</v>
      </c>
      <c r="AY74" s="3">
        <v>95.22</v>
      </c>
      <c r="AZ74" s="13">
        <v>0.91845130434782596</v>
      </c>
      <c r="BA74" s="5"/>
      <c r="BB74" s="9"/>
      <c r="BC74" s="10">
        <v>5.83</v>
      </c>
      <c r="BD74" s="3">
        <v>120.19</v>
      </c>
      <c r="BE74" s="13">
        <v>130.017826086957</v>
      </c>
      <c r="BF74" s="5"/>
      <c r="BG74" s="9"/>
      <c r="BH74" s="10">
        <v>1.55</v>
      </c>
      <c r="BI74" s="3">
        <v>81.209999999999994</v>
      </c>
      <c r="BJ74" s="34">
        <v>8.7030999999999992</v>
      </c>
      <c r="BK74" s="6"/>
      <c r="BL74" s="9"/>
      <c r="BM74" s="10">
        <v>0.83</v>
      </c>
      <c r="BN74" s="3">
        <v>94.79</v>
      </c>
      <c r="BO74" s="31">
        <v>6.8529999999999998</v>
      </c>
      <c r="BP74" s="4"/>
      <c r="BQ74" s="9"/>
      <c r="BR74" s="10">
        <v>3.55</v>
      </c>
      <c r="BS74" s="3">
        <v>103.07</v>
      </c>
      <c r="BT74" s="29">
        <v>1.4819205690574986</v>
      </c>
      <c r="BU74" s="10"/>
      <c r="BV74" s="9"/>
      <c r="BW74" s="10">
        <v>2.2000000000000002</v>
      </c>
      <c r="BX74" s="3">
        <v>105.07</v>
      </c>
      <c r="BY74" s="36">
        <v>3.9020000000000001</v>
      </c>
      <c r="BZ74" s="8"/>
      <c r="CA74" s="9"/>
      <c r="CB74" s="10">
        <v>0.89</v>
      </c>
      <c r="CC74" s="3">
        <v>97.08</v>
      </c>
      <c r="CD74" s="13">
        <v>0.91845130434782596</v>
      </c>
      <c r="CE74" s="5"/>
      <c r="CF74" s="9"/>
      <c r="CG74" s="10">
        <v>0.86324000000000001</v>
      </c>
      <c r="CH74" s="3">
        <v>100.62</v>
      </c>
      <c r="CI74" s="13">
        <v>0.91845130434782596</v>
      </c>
      <c r="CJ74" s="5"/>
      <c r="CK74" s="9"/>
      <c r="CL74" s="10">
        <v>0.86</v>
      </c>
      <c r="CM74" s="3">
        <v>98.14</v>
      </c>
      <c r="CN74" s="13">
        <v>0.91845130434782596</v>
      </c>
    </row>
    <row r="75" spans="2:92" x14ac:dyDescent="0.3">
      <c r="B75" s="11">
        <v>42379</v>
      </c>
      <c r="C75" s="12"/>
      <c r="D75" s="9">
        <v>-5.4744640000000002</v>
      </c>
      <c r="E75" s="10">
        <v>1.7833000000000001</v>
      </c>
      <c r="F75" s="3">
        <v>112.27</v>
      </c>
      <c r="G75" s="29">
        <f t="shared" si="1"/>
        <v>8.9070989578694214E-3</v>
      </c>
      <c r="H75" s="10"/>
      <c r="I75" s="9">
        <v>3.8796520000000001</v>
      </c>
      <c r="J75" s="10">
        <v>9.5000000000000001E-2</v>
      </c>
      <c r="K75" s="3">
        <v>74.540000000000006</v>
      </c>
      <c r="L75" s="31">
        <v>118.22580000000001</v>
      </c>
      <c r="M75" s="4"/>
      <c r="N75" s="9">
        <v>8.9874469999999995</v>
      </c>
      <c r="O75" s="10">
        <v>2.0249999999999999</v>
      </c>
      <c r="P75" s="3">
        <v>108.18</v>
      </c>
      <c r="Q75" s="31">
        <v>1145.7967000000001</v>
      </c>
      <c r="R75" s="4"/>
      <c r="S75" s="9">
        <v>-4.6823790000000001</v>
      </c>
      <c r="T75" s="10">
        <v>9.6199999999999992</v>
      </c>
      <c r="U75" s="3">
        <v>62.42</v>
      </c>
      <c r="V75" s="31">
        <v>16.324999999999999</v>
      </c>
      <c r="W75" s="4"/>
      <c r="X75" s="9">
        <v>8.0761299999999991</v>
      </c>
      <c r="Y75" s="10">
        <v>0.43</v>
      </c>
      <c r="Z75" s="3">
        <v>94.4</v>
      </c>
      <c r="AA75" s="29">
        <v>0.91575091575091572</v>
      </c>
      <c r="AB75" s="10"/>
      <c r="AC75" s="9">
        <v>-3.75806</v>
      </c>
      <c r="AD75" s="10">
        <v>2.73</v>
      </c>
      <c r="AE75" s="3">
        <v>86.93</v>
      </c>
      <c r="AF75" s="29">
        <v>1.426330052774212</v>
      </c>
      <c r="AG75" s="10"/>
      <c r="AH75" s="9">
        <v>-3.718334</v>
      </c>
      <c r="AI75" s="10">
        <v>1.258</v>
      </c>
      <c r="AJ75" s="3">
        <v>76.36</v>
      </c>
      <c r="AK75" s="31">
        <v>1.4208000000000001</v>
      </c>
      <c r="AL75" s="4"/>
      <c r="AM75" s="9">
        <v>4.208774</v>
      </c>
      <c r="AN75" s="10">
        <v>0.77</v>
      </c>
      <c r="AO75" s="3">
        <v>96.59</v>
      </c>
      <c r="AP75" s="31">
        <v>8.5482999999999993</v>
      </c>
      <c r="AQ75" s="4"/>
      <c r="AR75" s="9">
        <v>-0.47450989999999998</v>
      </c>
      <c r="AS75" s="10">
        <v>0.84284999999999999</v>
      </c>
      <c r="AT75" s="3">
        <v>93.24</v>
      </c>
      <c r="AU75" s="13">
        <v>0.92176714285714301</v>
      </c>
      <c r="AV75" s="5"/>
      <c r="AW75" s="9">
        <v>1.973838</v>
      </c>
      <c r="AX75" s="10">
        <v>1.534</v>
      </c>
      <c r="AY75" s="3">
        <v>96.24</v>
      </c>
      <c r="AZ75" s="13">
        <v>0.92176714285714301</v>
      </c>
      <c r="BA75" s="5"/>
      <c r="BB75" s="9">
        <v>4.4608949999999998</v>
      </c>
      <c r="BC75" s="10">
        <v>6</v>
      </c>
      <c r="BD75" s="3">
        <v>121.2</v>
      </c>
      <c r="BE75" s="13">
        <v>130.230952380952</v>
      </c>
      <c r="BF75" s="5"/>
      <c r="BG75" s="9">
        <v>4.3461069999999999</v>
      </c>
      <c r="BH75" s="10">
        <v>1.45</v>
      </c>
      <c r="BI75" s="3">
        <v>81.73</v>
      </c>
      <c r="BJ75" s="34">
        <v>8.8298619047619002</v>
      </c>
      <c r="BK75" s="6"/>
      <c r="BL75" s="9">
        <v>7.1990569999999998</v>
      </c>
      <c r="BM75" s="10">
        <v>0.79</v>
      </c>
      <c r="BN75" s="3">
        <v>95.8</v>
      </c>
      <c r="BO75" s="31">
        <v>6.8742999999999999</v>
      </c>
      <c r="BP75" s="4"/>
      <c r="BQ75" s="9">
        <v>-1.8946499999999999</v>
      </c>
      <c r="BR75" s="10">
        <v>3.31</v>
      </c>
      <c r="BS75" s="3">
        <v>101.49</v>
      </c>
      <c r="BT75" s="29">
        <v>1.5304560759106214</v>
      </c>
      <c r="BU75" s="10"/>
      <c r="BV75" s="9">
        <v>3.7664170000000001</v>
      </c>
      <c r="BW75" s="10">
        <v>2.04</v>
      </c>
      <c r="BX75" s="3">
        <v>104.05</v>
      </c>
      <c r="BY75" s="36">
        <v>3.9510000000000001</v>
      </c>
      <c r="BZ75" s="8"/>
      <c r="CA75" s="9">
        <v>2.2831450000000002</v>
      </c>
      <c r="CB75" s="10">
        <v>0.86</v>
      </c>
      <c r="CC75" s="3">
        <v>98.34</v>
      </c>
      <c r="CD75" s="13">
        <v>0.92176714285714301</v>
      </c>
      <c r="CE75" s="5"/>
      <c r="CF75" s="9">
        <v>3.5244239999999998</v>
      </c>
      <c r="CG75" s="10">
        <v>0.76720999999999995</v>
      </c>
      <c r="CH75" s="3">
        <v>100.72</v>
      </c>
      <c r="CI75" s="13">
        <v>0.92176714285714301</v>
      </c>
      <c r="CJ75" s="5"/>
      <c r="CK75" s="9">
        <v>4.1631890000000003E-3</v>
      </c>
      <c r="CL75" s="10">
        <v>0.78</v>
      </c>
      <c r="CM75" s="3">
        <v>99.1</v>
      </c>
      <c r="CN75" s="13">
        <v>0.92176714285714301</v>
      </c>
    </row>
    <row r="76" spans="2:92" x14ac:dyDescent="0.3">
      <c r="B76" s="11">
        <v>42410</v>
      </c>
      <c r="C76" s="12"/>
      <c r="D76" s="9"/>
      <c r="E76" s="10">
        <v>1.5032000000000001</v>
      </c>
      <c r="F76" s="3">
        <v>109.76</v>
      </c>
      <c r="G76" s="29">
        <f t="shared" si="1"/>
        <v>9.1107871720116605E-3</v>
      </c>
      <c r="H76" s="10"/>
      <c r="I76" s="9"/>
      <c r="J76" s="10">
        <v>-6.5000000000000002E-2</v>
      </c>
      <c r="K76" s="3">
        <v>75.760000000000005</v>
      </c>
      <c r="L76" s="31">
        <v>114.6155</v>
      </c>
      <c r="M76" s="4"/>
      <c r="N76" s="9"/>
      <c r="O76" s="10">
        <v>1.8260000000000001</v>
      </c>
      <c r="P76" s="3">
        <v>105.43</v>
      </c>
      <c r="Q76" s="31">
        <v>1173.7905000000001</v>
      </c>
      <c r="R76" s="4"/>
      <c r="S76" s="9"/>
      <c r="T76" s="10">
        <v>9.23</v>
      </c>
      <c r="U76" s="3">
        <v>64.42</v>
      </c>
      <c r="V76" s="31">
        <v>15.7622</v>
      </c>
      <c r="W76" s="4"/>
      <c r="X76" s="9"/>
      <c r="Y76" s="10">
        <v>0.17</v>
      </c>
      <c r="Z76" s="3">
        <v>95.1</v>
      </c>
      <c r="AA76" s="29">
        <v>0.91844232182218954</v>
      </c>
      <c r="AB76" s="10"/>
      <c r="AC76" s="9"/>
      <c r="AD76" s="10">
        <v>2.48</v>
      </c>
      <c r="AE76" s="3">
        <v>86.86</v>
      </c>
      <c r="AF76" s="29">
        <v>1.4017381553125876</v>
      </c>
      <c r="AG76" s="10"/>
      <c r="AH76" s="9"/>
      <c r="AI76" s="10">
        <v>1.1245000000000001</v>
      </c>
      <c r="AJ76" s="3">
        <v>78.239999999999995</v>
      </c>
      <c r="AK76" s="31">
        <v>1.3796999999999999</v>
      </c>
      <c r="AL76" s="4"/>
      <c r="AM76" s="9"/>
      <c r="AN76" s="10">
        <v>0.77</v>
      </c>
      <c r="AO76" s="3">
        <v>95.76</v>
      </c>
      <c r="AP76" s="31">
        <v>8.4803999999999995</v>
      </c>
      <c r="AQ76" s="4"/>
      <c r="AR76" s="9"/>
      <c r="AS76" s="10">
        <v>0.59228570000000003</v>
      </c>
      <c r="AT76" s="3">
        <v>93.73</v>
      </c>
      <c r="AU76" s="13">
        <v>0.90170238095238098</v>
      </c>
      <c r="AV76" s="5"/>
      <c r="AW76" s="9"/>
      <c r="AX76" s="10">
        <v>1.5580000000000001</v>
      </c>
      <c r="AY76" s="3">
        <v>96.28</v>
      </c>
      <c r="AZ76" s="13">
        <v>0.90170238095238098</v>
      </c>
      <c r="BA76" s="5"/>
      <c r="BB76" s="9"/>
      <c r="BC76" s="10">
        <v>5.82</v>
      </c>
      <c r="BD76" s="3">
        <v>121.63</v>
      </c>
      <c r="BE76" s="13">
        <v>128.265238095238</v>
      </c>
      <c r="BF76" s="5"/>
      <c r="BG76" s="9"/>
      <c r="BH76" s="10">
        <v>1.39</v>
      </c>
      <c r="BI76" s="3">
        <v>82.82</v>
      </c>
      <c r="BJ76" s="34">
        <v>8.6212</v>
      </c>
      <c r="BK76" s="6"/>
      <c r="BL76" s="9"/>
      <c r="BM76" s="10">
        <v>0.55000000000000004</v>
      </c>
      <c r="BN76" s="3">
        <v>96.83</v>
      </c>
      <c r="BO76" s="31">
        <v>6.7286999999999999</v>
      </c>
      <c r="BP76" s="4"/>
      <c r="BQ76" s="9"/>
      <c r="BR76" s="10">
        <v>3.06</v>
      </c>
      <c r="BS76" s="3">
        <v>101.41</v>
      </c>
      <c r="BT76" s="29">
        <v>1.5076134479119554</v>
      </c>
      <c r="BU76" s="10"/>
      <c r="BV76" s="9"/>
      <c r="BW76" s="10">
        <v>1.86</v>
      </c>
      <c r="BX76" s="3">
        <v>103.54</v>
      </c>
      <c r="BY76" s="36">
        <v>3.91</v>
      </c>
      <c r="BZ76" s="8"/>
      <c r="CA76" s="9"/>
      <c r="CB76" s="10">
        <v>0.72</v>
      </c>
      <c r="CC76" s="3">
        <v>98.73</v>
      </c>
      <c r="CD76" s="13">
        <v>0.90170238095238098</v>
      </c>
      <c r="CE76" s="5"/>
      <c r="CF76" s="9"/>
      <c r="CG76" s="10">
        <v>0.52600999999999998</v>
      </c>
      <c r="CH76" s="3">
        <v>100.89</v>
      </c>
      <c r="CI76" s="13">
        <v>0.90170238095238098</v>
      </c>
      <c r="CJ76" s="5"/>
      <c r="CK76" s="9"/>
      <c r="CL76" s="10">
        <v>0.53</v>
      </c>
      <c r="CM76" s="3">
        <v>99.6</v>
      </c>
      <c r="CN76" s="13">
        <v>0.90170238095238098</v>
      </c>
    </row>
    <row r="77" spans="2:92" x14ac:dyDescent="0.3">
      <c r="B77" s="11">
        <v>42439</v>
      </c>
      <c r="C77" s="12"/>
      <c r="D77" s="9"/>
      <c r="E77" s="10">
        <v>1.5434000000000001</v>
      </c>
      <c r="F77" s="3">
        <v>108.11</v>
      </c>
      <c r="G77" s="29">
        <f t="shared" si="1"/>
        <v>9.2498381278327633E-3</v>
      </c>
      <c r="H77" s="10"/>
      <c r="I77" s="9"/>
      <c r="J77" s="10">
        <v>-0.05</v>
      </c>
      <c r="K77" s="3">
        <v>76.14</v>
      </c>
      <c r="L77" s="31">
        <v>112.93170000000001</v>
      </c>
      <c r="M77" s="4"/>
      <c r="N77" s="9"/>
      <c r="O77" s="10">
        <v>1.8540000000000001</v>
      </c>
      <c r="P77" s="3">
        <v>106.79</v>
      </c>
      <c r="Q77" s="31">
        <v>1165.2022999999999</v>
      </c>
      <c r="R77" s="4"/>
      <c r="S77" s="9"/>
      <c r="T77" s="10">
        <v>9.27</v>
      </c>
      <c r="U77" s="3">
        <v>65.5</v>
      </c>
      <c r="V77" s="31">
        <v>15.379200000000001</v>
      </c>
      <c r="W77" s="4"/>
      <c r="X77" s="9"/>
      <c r="Y77" s="10">
        <v>0.17</v>
      </c>
      <c r="Z77" s="3">
        <v>94.83</v>
      </c>
      <c r="AA77" s="29">
        <v>0.87834870443566093</v>
      </c>
      <c r="AB77" s="10"/>
      <c r="AC77" s="9"/>
      <c r="AD77" s="10">
        <v>2.57</v>
      </c>
      <c r="AE77" s="3">
        <v>90.24</v>
      </c>
      <c r="AF77" s="29">
        <v>1.3326226012793179</v>
      </c>
      <c r="AG77" s="10"/>
      <c r="AH77" s="9"/>
      <c r="AI77" s="10">
        <v>1.2681819999999999</v>
      </c>
      <c r="AJ77" s="3">
        <v>81.349999999999994</v>
      </c>
      <c r="AK77" s="31">
        <v>1.3226</v>
      </c>
      <c r="AL77" s="4"/>
      <c r="AM77" s="9"/>
      <c r="AN77" s="10">
        <v>0.82</v>
      </c>
      <c r="AO77" s="3">
        <v>96.33</v>
      </c>
      <c r="AP77" s="31">
        <v>8.3393999999999995</v>
      </c>
      <c r="AQ77" s="4"/>
      <c r="AR77" s="9"/>
      <c r="AS77" s="10">
        <v>0.50933329999999999</v>
      </c>
      <c r="AT77" s="3">
        <v>93.54</v>
      </c>
      <c r="AU77" s="13">
        <v>0.89852260869565204</v>
      </c>
      <c r="AV77" s="5"/>
      <c r="AW77" s="9"/>
      <c r="AX77" s="10">
        <v>1.375</v>
      </c>
      <c r="AY77" s="3">
        <v>95.46</v>
      </c>
      <c r="AZ77" s="13">
        <v>0.89852260869565204</v>
      </c>
      <c r="BA77" s="5"/>
      <c r="BB77" s="9"/>
      <c r="BC77" s="10">
        <v>5.79</v>
      </c>
      <c r="BD77" s="3">
        <v>121.82</v>
      </c>
      <c r="BE77" s="13">
        <v>126.81</v>
      </c>
      <c r="BF77" s="5"/>
      <c r="BG77" s="9"/>
      <c r="BH77" s="10">
        <v>1.33</v>
      </c>
      <c r="BI77" s="3">
        <v>83.28</v>
      </c>
      <c r="BJ77" s="34">
        <v>8.4862608695652195</v>
      </c>
      <c r="BK77" s="6"/>
      <c r="BL77" s="9"/>
      <c r="BM77" s="10">
        <v>0.51</v>
      </c>
      <c r="BN77" s="3">
        <v>95.76</v>
      </c>
      <c r="BO77" s="31">
        <v>6.6985999999999999</v>
      </c>
      <c r="BP77" s="4"/>
      <c r="BQ77" s="9"/>
      <c r="BR77" s="10">
        <v>3.02</v>
      </c>
      <c r="BS77" s="3">
        <v>101.28</v>
      </c>
      <c r="BT77" s="29">
        <v>1.4825796886582654</v>
      </c>
      <c r="BU77" s="10"/>
      <c r="BV77" s="9"/>
      <c r="BW77" s="10">
        <v>1.92</v>
      </c>
      <c r="BX77" s="3">
        <v>103.02</v>
      </c>
      <c r="BY77" s="36">
        <v>3.766</v>
      </c>
      <c r="BZ77" s="8"/>
      <c r="CA77" s="9"/>
      <c r="CB77" s="10">
        <v>0.62</v>
      </c>
      <c r="CC77" s="3">
        <v>98.68</v>
      </c>
      <c r="CD77" s="13">
        <v>0.89852260869565204</v>
      </c>
      <c r="CE77" s="5"/>
      <c r="CF77" s="9"/>
      <c r="CG77" s="10">
        <v>0.45723999999999998</v>
      </c>
      <c r="CH77" s="3">
        <v>100.81</v>
      </c>
      <c r="CI77" s="13">
        <v>0.89852260869565204</v>
      </c>
      <c r="CJ77" s="5"/>
      <c r="CK77" s="9"/>
      <c r="CL77" s="10">
        <v>0.53</v>
      </c>
      <c r="CM77" s="3">
        <v>98.5</v>
      </c>
      <c r="CN77" s="13">
        <v>0.89852260869565204</v>
      </c>
    </row>
    <row r="78" spans="2:92" x14ac:dyDescent="0.3">
      <c r="B78" s="11">
        <v>42470</v>
      </c>
      <c r="C78" s="12"/>
      <c r="D78" s="9">
        <v>-5.1892360000000002</v>
      </c>
      <c r="E78" s="10">
        <v>1.5688</v>
      </c>
      <c r="F78" s="3">
        <v>106.79</v>
      </c>
      <c r="G78" s="29">
        <f t="shared" si="1"/>
        <v>9.3641726753441335E-3</v>
      </c>
      <c r="H78" s="10"/>
      <c r="I78" s="9">
        <v>3.8740709999999998</v>
      </c>
      <c r="J78" s="10">
        <v>-8.5000000000000006E-2</v>
      </c>
      <c r="K78" s="3">
        <v>77.64</v>
      </c>
      <c r="L78" s="31">
        <v>109.5519</v>
      </c>
      <c r="M78" s="4"/>
      <c r="N78" s="9">
        <v>7.4890090000000002</v>
      </c>
      <c r="O78" s="10">
        <v>1.81</v>
      </c>
      <c r="P78" s="3">
        <v>108.79</v>
      </c>
      <c r="Q78" s="31">
        <v>1140.865</v>
      </c>
      <c r="R78" s="4"/>
      <c r="S78" s="9">
        <v>-2.5400659999999999</v>
      </c>
      <c r="T78" s="10">
        <v>9.07</v>
      </c>
      <c r="U78" s="3">
        <v>68.66</v>
      </c>
      <c r="V78" s="31">
        <v>14.5868</v>
      </c>
      <c r="W78" s="4"/>
      <c r="X78" s="9">
        <v>10.157439999999999</v>
      </c>
      <c r="Y78" s="10">
        <v>0.13</v>
      </c>
      <c r="Z78" s="3">
        <v>94.62</v>
      </c>
      <c r="AA78" s="29">
        <v>0.87696220292905369</v>
      </c>
      <c r="AB78" s="10"/>
      <c r="AC78" s="9">
        <v>-3.8673839999999999</v>
      </c>
      <c r="AD78" s="10">
        <v>2.52</v>
      </c>
      <c r="AE78" s="3">
        <v>91.06</v>
      </c>
      <c r="AF78" s="29">
        <v>1.3048016701461378</v>
      </c>
      <c r="AG78" s="10"/>
      <c r="AH78" s="9">
        <v>-3.6593719999999998</v>
      </c>
      <c r="AI78" s="10">
        <v>1.33619</v>
      </c>
      <c r="AJ78" s="3">
        <v>83.41</v>
      </c>
      <c r="AK78" s="31">
        <v>1.2818000000000001</v>
      </c>
      <c r="AL78" s="4"/>
      <c r="AM78" s="9">
        <v>3.6763499999999998</v>
      </c>
      <c r="AN78" s="10">
        <v>0.81</v>
      </c>
      <c r="AO78" s="3">
        <v>97.28</v>
      </c>
      <c r="AP78" s="31">
        <v>8.1110000000000007</v>
      </c>
      <c r="AQ78" s="4"/>
      <c r="AR78" s="9">
        <v>-0.74268880000000004</v>
      </c>
      <c r="AS78" s="10">
        <v>0.51423810000000003</v>
      </c>
      <c r="AT78" s="3">
        <v>93.84</v>
      </c>
      <c r="AU78" s="13">
        <v>0.88181761904761902</v>
      </c>
      <c r="AV78" s="5"/>
      <c r="AW78" s="9">
        <v>3.0837680000000001</v>
      </c>
      <c r="AX78" s="10">
        <v>1.4418</v>
      </c>
      <c r="AY78" s="3">
        <v>95.54</v>
      </c>
      <c r="AZ78" s="13">
        <v>0.88181761904761902</v>
      </c>
      <c r="BA78" s="5"/>
      <c r="BB78" s="9">
        <v>7.0514340000000004</v>
      </c>
      <c r="BC78" s="10">
        <v>5.84</v>
      </c>
      <c r="BD78" s="3">
        <v>122.75</v>
      </c>
      <c r="BE78" s="13">
        <v>123.81333333333301</v>
      </c>
      <c r="BF78" s="5"/>
      <c r="BG78" s="9">
        <v>3.0595110000000001</v>
      </c>
      <c r="BH78" s="10">
        <v>1.3</v>
      </c>
      <c r="BI78" s="3">
        <v>84.72</v>
      </c>
      <c r="BJ78" s="34">
        <v>8.2213904761904804</v>
      </c>
      <c r="BK78" s="6"/>
      <c r="BL78" s="9">
        <v>7.8137980000000002</v>
      </c>
      <c r="BM78" s="10">
        <v>0.4</v>
      </c>
      <c r="BN78" s="3">
        <v>96.13</v>
      </c>
      <c r="BO78" s="31">
        <v>6.5590999999999999</v>
      </c>
      <c r="BP78" s="4"/>
      <c r="BQ78" s="9">
        <v>-2.2047439999999998</v>
      </c>
      <c r="BR78" s="10">
        <v>2.86</v>
      </c>
      <c r="BS78" s="3">
        <v>102.09</v>
      </c>
      <c r="BT78" s="29">
        <v>1.4509576320371445</v>
      </c>
      <c r="BU78" s="10"/>
      <c r="BV78" s="9">
        <v>4.4884589999999998</v>
      </c>
      <c r="BW78" s="10">
        <v>1.84</v>
      </c>
      <c r="BX78" s="3">
        <v>104.31</v>
      </c>
      <c r="BY78" s="36">
        <v>3.7610000000000001</v>
      </c>
      <c r="BZ78" s="8"/>
      <c r="CA78" s="9">
        <v>-1.0473049999999999E-2</v>
      </c>
      <c r="CB78" s="10">
        <v>0.55000000000000004</v>
      </c>
      <c r="CC78" s="3">
        <v>99.08</v>
      </c>
      <c r="CD78" s="13">
        <v>0.88181761904761902</v>
      </c>
      <c r="CE78" s="5"/>
      <c r="CF78" s="9">
        <v>2.1506970000000001</v>
      </c>
      <c r="CG78" s="10">
        <v>0.37961</v>
      </c>
      <c r="CH78" s="3">
        <v>100.99</v>
      </c>
      <c r="CI78" s="13">
        <v>0.88181761904761902</v>
      </c>
      <c r="CJ78" s="5"/>
      <c r="CK78" s="9">
        <v>-0.1739144</v>
      </c>
      <c r="CL78" s="10">
        <v>0.46</v>
      </c>
      <c r="CM78" s="3">
        <v>98.73</v>
      </c>
      <c r="CN78" s="13">
        <v>0.88181761904761902</v>
      </c>
    </row>
    <row r="79" spans="2:92" x14ac:dyDescent="0.3">
      <c r="B79" s="11">
        <v>42500</v>
      </c>
      <c r="C79" s="12"/>
      <c r="D79" s="9"/>
      <c r="E79" s="10">
        <v>1.5366</v>
      </c>
      <c r="F79" s="3">
        <v>109.16</v>
      </c>
      <c r="G79" s="29">
        <f t="shared" si="1"/>
        <v>9.1608647856357642E-3</v>
      </c>
      <c r="H79" s="10"/>
      <c r="I79" s="9"/>
      <c r="J79" s="10">
        <v>-0.12</v>
      </c>
      <c r="K79" s="3">
        <v>78.849999999999994</v>
      </c>
      <c r="L79" s="31">
        <v>108.8481</v>
      </c>
      <c r="M79" s="4"/>
      <c r="N79" s="9"/>
      <c r="O79" s="10">
        <v>1.7869999999999999</v>
      </c>
      <c r="P79" s="3">
        <v>106.74</v>
      </c>
      <c r="Q79" s="31">
        <v>1110.0183</v>
      </c>
      <c r="R79" s="4"/>
      <c r="S79" s="9"/>
      <c r="T79" s="10">
        <v>9.2899999999999991</v>
      </c>
      <c r="U79" s="3">
        <v>65.78</v>
      </c>
      <c r="V79" s="31">
        <v>15.325699999999999</v>
      </c>
      <c r="W79" s="4"/>
      <c r="X79" s="9"/>
      <c r="Y79" s="10">
        <v>0.13</v>
      </c>
      <c r="Z79" s="3">
        <v>94.96</v>
      </c>
      <c r="AA79" s="29">
        <v>0.8965393580778197</v>
      </c>
      <c r="AB79" s="10"/>
      <c r="AC79" s="9"/>
      <c r="AD79" s="10">
        <v>2.3199999999999998</v>
      </c>
      <c r="AE79" s="3">
        <v>87.61</v>
      </c>
      <c r="AF79" s="29">
        <v>1.3664935774801859</v>
      </c>
      <c r="AG79" s="10"/>
      <c r="AH79" s="9"/>
      <c r="AI79" s="10">
        <v>1.35</v>
      </c>
      <c r="AJ79" s="3">
        <v>83.28</v>
      </c>
      <c r="AK79" s="31">
        <v>1.2945</v>
      </c>
      <c r="AL79" s="4"/>
      <c r="AM79" s="9"/>
      <c r="AN79" s="10">
        <v>0.77</v>
      </c>
      <c r="AO79" s="3">
        <v>96.4</v>
      </c>
      <c r="AP79" s="31">
        <v>8.2154000000000007</v>
      </c>
      <c r="AQ79" s="4"/>
      <c r="AR79" s="9"/>
      <c r="AS79" s="10">
        <v>0.50942860000000001</v>
      </c>
      <c r="AT79" s="3">
        <v>94.18</v>
      </c>
      <c r="AU79" s="13">
        <v>0.88460818181818202</v>
      </c>
      <c r="AV79" s="5"/>
      <c r="AW79" s="9"/>
      <c r="AX79" s="10">
        <v>1.5263</v>
      </c>
      <c r="AY79" s="3">
        <v>95.81</v>
      </c>
      <c r="AZ79" s="13">
        <v>0.88460818181818202</v>
      </c>
      <c r="BA79" s="5"/>
      <c r="BB79" s="9"/>
      <c r="BC79" s="10">
        <v>5.94</v>
      </c>
      <c r="BD79" s="3">
        <v>123.66</v>
      </c>
      <c r="BE79" s="13">
        <v>123.560454545455</v>
      </c>
      <c r="BF79" s="5"/>
      <c r="BG79" s="9"/>
      <c r="BH79" s="10">
        <v>1.4</v>
      </c>
      <c r="BI79" s="3">
        <v>85.24</v>
      </c>
      <c r="BJ79" s="34">
        <v>8.2257818181818205</v>
      </c>
      <c r="BK79" s="6"/>
      <c r="BL79" s="9"/>
      <c r="BM79" s="10">
        <v>0.41</v>
      </c>
      <c r="BN79" s="3">
        <v>96.4</v>
      </c>
      <c r="BO79" s="31">
        <v>6.5762</v>
      </c>
      <c r="BP79" s="4"/>
      <c r="BQ79" s="9"/>
      <c r="BR79" s="10">
        <v>2.67</v>
      </c>
      <c r="BS79" s="3">
        <v>102.16</v>
      </c>
      <c r="BT79" s="29">
        <v>1.4690759512266784</v>
      </c>
      <c r="BU79" s="10"/>
      <c r="BV79" s="9"/>
      <c r="BW79" s="10">
        <v>1.82</v>
      </c>
      <c r="BX79" s="3">
        <v>103.91</v>
      </c>
      <c r="BY79" s="36">
        <v>3.85</v>
      </c>
      <c r="BZ79" s="8"/>
      <c r="CA79" s="9"/>
      <c r="CB79" s="10">
        <v>0.55000000000000004</v>
      </c>
      <c r="CC79" s="3">
        <v>99.24</v>
      </c>
      <c r="CD79" s="13">
        <v>0.88460818181818202</v>
      </c>
      <c r="CE79" s="5"/>
      <c r="CF79" s="9"/>
      <c r="CG79" s="10">
        <v>0.36660999999999999</v>
      </c>
      <c r="CH79" s="3">
        <v>101.25</v>
      </c>
      <c r="CI79" s="13">
        <v>0.88460818181818202</v>
      </c>
      <c r="CJ79" s="5"/>
      <c r="CK79" s="9"/>
      <c r="CL79" s="10">
        <v>0.45</v>
      </c>
      <c r="CM79" s="3">
        <v>98.69</v>
      </c>
      <c r="CN79" s="13">
        <v>0.88460818181818202</v>
      </c>
    </row>
    <row r="80" spans="2:92" x14ac:dyDescent="0.3">
      <c r="B80" s="11">
        <v>42531</v>
      </c>
      <c r="C80" s="12"/>
      <c r="D80" s="9"/>
      <c r="E80" s="10">
        <v>1.3105</v>
      </c>
      <c r="F80" s="3">
        <v>106.94</v>
      </c>
      <c r="G80" s="29">
        <f t="shared" si="1"/>
        <v>9.3510379652141391E-3</v>
      </c>
      <c r="H80" s="10"/>
      <c r="I80" s="9"/>
      <c r="J80" s="10">
        <v>-0.23</v>
      </c>
      <c r="K80" s="3">
        <v>81.47</v>
      </c>
      <c r="L80" s="31">
        <v>105.3509</v>
      </c>
      <c r="M80" s="4"/>
      <c r="N80" s="9"/>
      <c r="O80" s="10">
        <v>1.617</v>
      </c>
      <c r="P80" s="3">
        <v>107.2</v>
      </c>
      <c r="Q80" s="31">
        <v>1108.3638000000001</v>
      </c>
      <c r="R80" s="4"/>
      <c r="S80" s="9"/>
      <c r="T80" s="10">
        <v>9.0500000000000007</v>
      </c>
      <c r="U80" s="3">
        <v>67.22</v>
      </c>
      <c r="V80" s="31">
        <v>15.05</v>
      </c>
      <c r="W80" s="4"/>
      <c r="X80" s="9"/>
      <c r="Y80" s="10">
        <v>-0.02</v>
      </c>
      <c r="Z80" s="3">
        <v>94.61</v>
      </c>
      <c r="AA80" s="29">
        <v>0.90073860565663844</v>
      </c>
      <c r="AB80" s="10"/>
      <c r="AC80" s="9"/>
      <c r="AD80" s="10">
        <v>2.12</v>
      </c>
      <c r="AE80" s="3">
        <v>88.71</v>
      </c>
      <c r="AF80" s="29">
        <v>1.3511687609782461</v>
      </c>
      <c r="AG80" s="10"/>
      <c r="AH80" s="9"/>
      <c r="AI80" s="10">
        <v>1.1681820000000001</v>
      </c>
      <c r="AJ80" s="3">
        <v>83.69</v>
      </c>
      <c r="AK80" s="31">
        <v>1.2894000000000001</v>
      </c>
      <c r="AL80" s="4"/>
      <c r="AM80" s="9"/>
      <c r="AN80" s="10">
        <v>0.52</v>
      </c>
      <c r="AO80" s="3">
        <v>95.69</v>
      </c>
      <c r="AP80" s="31">
        <v>8.3042999999999996</v>
      </c>
      <c r="AQ80" s="4"/>
      <c r="AR80" s="9"/>
      <c r="AS80" s="10">
        <v>0.38995449999999998</v>
      </c>
      <c r="AT80" s="3">
        <v>93.94</v>
      </c>
      <c r="AU80" s="13">
        <v>0.89028136363636401</v>
      </c>
      <c r="AV80" s="5"/>
      <c r="AW80" s="9"/>
      <c r="AX80" s="10">
        <v>1.4535</v>
      </c>
      <c r="AY80" s="3">
        <v>95.47</v>
      </c>
      <c r="AZ80" s="13">
        <v>0.89028136363636401</v>
      </c>
      <c r="BA80" s="5"/>
      <c r="BB80" s="9"/>
      <c r="BC80" s="10">
        <v>6.17</v>
      </c>
      <c r="BD80" s="3">
        <v>124.74</v>
      </c>
      <c r="BE80" s="13">
        <v>123.342272727273</v>
      </c>
      <c r="BF80" s="5"/>
      <c r="BG80" s="9"/>
      <c r="BH80" s="10">
        <v>1.17</v>
      </c>
      <c r="BI80" s="3">
        <v>85.25</v>
      </c>
      <c r="BJ80" s="34">
        <v>8.3080181818181806</v>
      </c>
      <c r="BK80" s="6"/>
      <c r="BL80" s="9"/>
      <c r="BM80" s="10">
        <v>0.23</v>
      </c>
      <c r="BN80" s="3">
        <v>96.22</v>
      </c>
      <c r="BO80" s="31">
        <v>6.6210000000000004</v>
      </c>
      <c r="BP80" s="4"/>
      <c r="BQ80" s="9"/>
      <c r="BR80" s="10">
        <v>2.5099999999999998</v>
      </c>
      <c r="BS80" s="3">
        <v>105.48</v>
      </c>
      <c r="BT80" s="29">
        <v>1.42025280499929</v>
      </c>
      <c r="BU80" s="10"/>
      <c r="BV80" s="9"/>
      <c r="BW80" s="10">
        <v>1.76</v>
      </c>
      <c r="BX80" s="3">
        <v>102.97</v>
      </c>
      <c r="BY80" s="36">
        <v>3.8460000000000001</v>
      </c>
      <c r="BZ80" s="8"/>
      <c r="CA80" s="9"/>
      <c r="CB80" s="10">
        <v>0.43</v>
      </c>
      <c r="CC80" s="3">
        <v>98.97</v>
      </c>
      <c r="CD80" s="13">
        <v>0.89028136363636401</v>
      </c>
      <c r="CE80" s="5"/>
      <c r="CF80" s="9"/>
      <c r="CG80" s="10">
        <v>0.32766000000000001</v>
      </c>
      <c r="CH80" s="3">
        <v>101.01</v>
      </c>
      <c r="CI80" s="13">
        <v>0.89028136363636401</v>
      </c>
      <c r="CJ80" s="5"/>
      <c r="CK80" s="9"/>
      <c r="CL80" s="10">
        <v>0.33</v>
      </c>
      <c r="CM80" s="3">
        <v>98.33</v>
      </c>
      <c r="CN80" s="13">
        <v>0.89028136363636401</v>
      </c>
    </row>
    <row r="81" spans="2:92" x14ac:dyDescent="0.3">
      <c r="B81" s="11">
        <v>42561</v>
      </c>
      <c r="C81" s="12"/>
      <c r="D81" s="9">
        <v>-6.2720510000000003</v>
      </c>
      <c r="E81" s="10">
        <v>0.95689999999999997</v>
      </c>
      <c r="F81" s="3">
        <v>100.1</v>
      </c>
      <c r="G81" s="29">
        <f t="shared" si="1"/>
        <v>9.99000999000999E-3</v>
      </c>
      <c r="H81" s="10"/>
      <c r="I81" s="9">
        <v>3.6193710000000001</v>
      </c>
      <c r="J81" s="10">
        <v>-0.19500000000000001</v>
      </c>
      <c r="K81" s="3">
        <v>82.62</v>
      </c>
      <c r="L81" s="31">
        <v>104.191</v>
      </c>
      <c r="M81" s="4"/>
      <c r="N81" s="9">
        <v>5.9091719999999999</v>
      </c>
      <c r="O81" s="10">
        <v>1.401</v>
      </c>
      <c r="P81" s="3">
        <v>109.77</v>
      </c>
      <c r="Q81" s="31">
        <v>1128.1659999999999</v>
      </c>
      <c r="R81" s="4"/>
      <c r="S81" s="9">
        <v>-2.1849050000000001</v>
      </c>
      <c r="T81" s="10">
        <v>8.7200000000000006</v>
      </c>
      <c r="U81" s="3">
        <v>71.66</v>
      </c>
      <c r="V81" s="31">
        <v>14.393000000000001</v>
      </c>
      <c r="W81" s="4"/>
      <c r="X81" s="9">
        <v>8.1093419999999998</v>
      </c>
      <c r="Y81" s="10">
        <v>-0.15</v>
      </c>
      <c r="Z81" s="3">
        <v>94.61</v>
      </c>
      <c r="AA81" s="29">
        <v>0.89984702600557909</v>
      </c>
      <c r="AB81" s="10"/>
      <c r="AC81" s="9">
        <v>-3.408604</v>
      </c>
      <c r="AD81" s="10">
        <v>1.93</v>
      </c>
      <c r="AE81" s="3">
        <v>91.04</v>
      </c>
      <c r="AF81" s="29">
        <v>1.3281976358082082</v>
      </c>
      <c r="AG81" s="10"/>
      <c r="AH81" s="9">
        <v>-3.3341090000000002</v>
      </c>
      <c r="AI81" s="10">
        <v>1.0509999999999999</v>
      </c>
      <c r="AJ81" s="3">
        <v>82.96</v>
      </c>
      <c r="AK81" s="31">
        <v>1.3051999999999999</v>
      </c>
      <c r="AL81" s="4"/>
      <c r="AM81" s="9">
        <v>4.0966880000000003</v>
      </c>
      <c r="AN81" s="10">
        <v>0.17</v>
      </c>
      <c r="AO81" s="3">
        <v>94.39</v>
      </c>
      <c r="AP81" s="31">
        <v>8.5722000000000005</v>
      </c>
      <c r="AQ81" s="4"/>
      <c r="AR81" s="9">
        <v>-0.77055739999999995</v>
      </c>
      <c r="AS81" s="10">
        <v>0.17138100000000001</v>
      </c>
      <c r="AT81" s="3">
        <v>93.37</v>
      </c>
      <c r="AU81" s="13">
        <v>0.90431142857142899</v>
      </c>
      <c r="AV81" s="5"/>
      <c r="AW81" s="9">
        <v>2.8009689999999998</v>
      </c>
      <c r="AX81" s="10">
        <v>1.2272000000000001</v>
      </c>
      <c r="AY81" s="3">
        <v>95.36</v>
      </c>
      <c r="AZ81" s="13">
        <v>0.90431142857142899</v>
      </c>
      <c r="BA81" s="5"/>
      <c r="BB81" s="9">
        <v>8.4471620000000005</v>
      </c>
      <c r="BC81" s="10">
        <v>5.89</v>
      </c>
      <c r="BD81" s="3">
        <v>127.82</v>
      </c>
      <c r="BE81" s="13">
        <v>121.904761904762</v>
      </c>
      <c r="BF81" s="5"/>
      <c r="BG81" s="9">
        <v>4.5659879999999999</v>
      </c>
      <c r="BH81" s="10">
        <v>0.96</v>
      </c>
      <c r="BI81" s="3">
        <v>85.68</v>
      </c>
      <c r="BJ81" s="34">
        <v>8.4648285714285691</v>
      </c>
      <c r="BK81" s="6"/>
      <c r="BL81" s="9">
        <v>6.0212950000000003</v>
      </c>
      <c r="BM81" s="10">
        <v>7.0000000000000007E-2</v>
      </c>
      <c r="BN81" s="3">
        <v>96.33</v>
      </c>
      <c r="BO81" s="31">
        <v>6.7293000000000003</v>
      </c>
      <c r="BP81" s="4"/>
      <c r="BQ81" s="9">
        <v>-2.9068550000000002</v>
      </c>
      <c r="BR81" s="10">
        <v>2.27</v>
      </c>
      <c r="BS81" s="3">
        <v>107.23</v>
      </c>
      <c r="BT81" s="29">
        <v>1.4021312394840157</v>
      </c>
      <c r="BU81" s="10"/>
      <c r="BV81" s="9">
        <v>2.4213279999999999</v>
      </c>
      <c r="BW81" s="10">
        <v>1.69</v>
      </c>
      <c r="BX81" s="3">
        <v>104.34</v>
      </c>
      <c r="BY81" s="36">
        <v>3.8279999999999998</v>
      </c>
      <c r="BZ81" s="8"/>
      <c r="CA81" s="9">
        <v>-0.55680130000000005</v>
      </c>
      <c r="CB81" s="10">
        <v>0.2</v>
      </c>
      <c r="CC81" s="3">
        <v>98.9</v>
      </c>
      <c r="CD81" s="13">
        <v>0.90431142857142899</v>
      </c>
      <c r="CE81" s="5"/>
      <c r="CF81" s="9">
        <v>2.0280520000000002</v>
      </c>
      <c r="CG81" s="10">
        <v>0.15833</v>
      </c>
      <c r="CH81" s="3">
        <v>100.34</v>
      </c>
      <c r="CI81" s="13">
        <v>0.90431142857142899</v>
      </c>
      <c r="CJ81" s="5"/>
      <c r="CK81" s="9">
        <v>-0.45285029999999998</v>
      </c>
      <c r="CL81" s="10">
        <v>0.12</v>
      </c>
      <c r="CM81" s="3">
        <v>97.97</v>
      </c>
      <c r="CN81" s="13">
        <v>0.90431142857142899</v>
      </c>
    </row>
    <row r="82" spans="2:92" x14ac:dyDescent="0.3">
      <c r="B82" s="11">
        <v>42592</v>
      </c>
      <c r="C82" s="12"/>
      <c r="D82" s="9"/>
      <c r="E82" s="10">
        <v>0.74209999999999998</v>
      </c>
      <c r="F82" s="3">
        <v>98.9</v>
      </c>
      <c r="G82" s="29">
        <f t="shared" si="1"/>
        <v>1.0111223458038422E-2</v>
      </c>
      <c r="H82" s="10"/>
      <c r="I82" s="9"/>
      <c r="J82" s="10">
        <v>-7.0000000000000007E-2</v>
      </c>
      <c r="K82" s="3">
        <v>84.38</v>
      </c>
      <c r="L82" s="31">
        <v>101.2383</v>
      </c>
      <c r="M82" s="4"/>
      <c r="N82" s="9"/>
      <c r="O82" s="10">
        <v>1.417</v>
      </c>
      <c r="P82" s="3">
        <v>112.02</v>
      </c>
      <c r="Q82" s="31">
        <v>1162.7080000000001</v>
      </c>
      <c r="R82" s="4"/>
      <c r="S82" s="9"/>
      <c r="T82" s="10">
        <v>8.6999999999999993</v>
      </c>
      <c r="U82" s="3">
        <v>74.2</v>
      </c>
      <c r="V82" s="31">
        <v>13.7828</v>
      </c>
      <c r="W82" s="4"/>
      <c r="X82" s="9"/>
      <c r="Y82" s="10">
        <v>-0.13</v>
      </c>
      <c r="Z82" s="3">
        <v>94.75</v>
      </c>
      <c r="AA82" s="29">
        <v>0.89831117499101687</v>
      </c>
      <c r="AB82" s="10"/>
      <c r="AC82" s="9"/>
      <c r="AD82" s="10">
        <v>1.88</v>
      </c>
      <c r="AE82" s="3">
        <v>91.54</v>
      </c>
      <c r="AF82" s="29">
        <v>1.3107877834578581</v>
      </c>
      <c r="AG82" s="10"/>
      <c r="AH82" s="9"/>
      <c r="AI82" s="10">
        <v>1.042727</v>
      </c>
      <c r="AJ82" s="3">
        <v>82.73</v>
      </c>
      <c r="AK82" s="31">
        <v>1.2998000000000001</v>
      </c>
      <c r="AL82" s="4"/>
      <c r="AM82" s="9"/>
      <c r="AN82" s="10">
        <v>0.1</v>
      </c>
      <c r="AO82" s="3">
        <v>94.24</v>
      </c>
      <c r="AP82" s="31">
        <v>8.4693000000000005</v>
      </c>
      <c r="AQ82" s="4"/>
      <c r="AR82" s="9"/>
      <c r="AS82" s="10">
        <v>0.15343480000000001</v>
      </c>
      <c r="AT82" s="3">
        <v>93.84</v>
      </c>
      <c r="AU82" s="13">
        <v>0.89224999999999999</v>
      </c>
      <c r="AV82" s="5"/>
      <c r="AW82" s="9"/>
      <c r="AX82" s="10">
        <v>1.1762999999999999</v>
      </c>
      <c r="AY82" s="3">
        <v>95.7</v>
      </c>
      <c r="AZ82" s="13">
        <v>0.89224999999999999</v>
      </c>
      <c r="BA82" s="5"/>
      <c r="BB82" s="9"/>
      <c r="BC82" s="10">
        <v>5.17</v>
      </c>
      <c r="BD82" s="3">
        <v>131.34</v>
      </c>
      <c r="BE82" s="13">
        <v>118.04347826087</v>
      </c>
      <c r="BF82" s="5"/>
      <c r="BG82" s="9"/>
      <c r="BH82" s="10">
        <v>1.07</v>
      </c>
      <c r="BI82" s="3">
        <v>85.93</v>
      </c>
      <c r="BJ82" s="34">
        <v>8.29811304347826</v>
      </c>
      <c r="BK82" s="6"/>
      <c r="BL82" s="9"/>
      <c r="BM82" s="10">
        <v>0.04</v>
      </c>
      <c r="BN82" s="3">
        <v>96.17</v>
      </c>
      <c r="BO82" s="31">
        <v>6.6395999999999997</v>
      </c>
      <c r="BP82" s="4"/>
      <c r="BQ82" s="9"/>
      <c r="BR82" s="10">
        <v>2.19</v>
      </c>
      <c r="BS82" s="3">
        <v>107.67</v>
      </c>
      <c r="BT82" s="29">
        <v>1.38217000691085</v>
      </c>
      <c r="BU82" s="10"/>
      <c r="BV82" s="9"/>
      <c r="BW82" s="10">
        <v>1.74</v>
      </c>
      <c r="BX82" s="3">
        <v>104.79</v>
      </c>
      <c r="BY82" s="36">
        <v>3.786</v>
      </c>
      <c r="BZ82" s="8"/>
      <c r="CA82" s="9"/>
      <c r="CB82" s="10">
        <v>0.15</v>
      </c>
      <c r="CC82" s="3">
        <v>99.03</v>
      </c>
      <c r="CD82" s="13">
        <v>0.89224999999999999</v>
      </c>
      <c r="CE82" s="5"/>
      <c r="CF82" s="9"/>
      <c r="CG82" s="10">
        <v>0.10682999999999999</v>
      </c>
      <c r="CH82" s="3">
        <v>100.2</v>
      </c>
      <c r="CI82" s="13">
        <v>0.89224999999999999</v>
      </c>
      <c r="CJ82" s="5"/>
      <c r="CK82" s="9"/>
      <c r="CL82" s="10">
        <v>0.06</v>
      </c>
      <c r="CM82" s="3">
        <v>98.27</v>
      </c>
      <c r="CN82" s="13">
        <v>0.89224999999999999</v>
      </c>
    </row>
    <row r="83" spans="2:92" x14ac:dyDescent="0.3">
      <c r="B83" s="11">
        <v>42623</v>
      </c>
      <c r="C83" s="12"/>
      <c r="D83" s="9"/>
      <c r="E83" s="10">
        <v>0.82430000000000003</v>
      </c>
      <c r="F83" s="3">
        <v>99.28</v>
      </c>
      <c r="G83" s="29">
        <f t="shared" si="1"/>
        <v>1.0072522159548751E-2</v>
      </c>
      <c r="H83" s="10"/>
      <c r="I83" s="9"/>
      <c r="J83" s="10">
        <v>-8.5000000000000006E-2</v>
      </c>
      <c r="K83" s="3">
        <v>83.83</v>
      </c>
      <c r="L83" s="31">
        <v>101.7843</v>
      </c>
      <c r="M83" s="4"/>
      <c r="N83" s="9"/>
      <c r="O83" s="10">
        <v>1.512</v>
      </c>
      <c r="P83" s="3">
        <v>112.82</v>
      </c>
      <c r="Q83" s="31">
        <v>1183.07</v>
      </c>
      <c r="R83" s="4"/>
      <c r="S83" s="9"/>
      <c r="T83" s="10">
        <v>8.68</v>
      </c>
      <c r="U83" s="3">
        <v>72.790000000000006</v>
      </c>
      <c r="V83" s="31">
        <v>14.026400000000001</v>
      </c>
      <c r="W83" s="4"/>
      <c r="X83" s="9"/>
      <c r="Y83" s="10">
        <v>-0.09</v>
      </c>
      <c r="Z83" s="3">
        <v>94.86</v>
      </c>
      <c r="AA83" s="29">
        <v>0.89597706298718749</v>
      </c>
      <c r="AB83" s="10"/>
      <c r="AC83" s="9"/>
      <c r="AD83" s="10">
        <v>1.99</v>
      </c>
      <c r="AE83" s="3">
        <v>91.17</v>
      </c>
      <c r="AF83" s="29">
        <v>1.3173494928204452</v>
      </c>
      <c r="AG83" s="10"/>
      <c r="AH83" s="9"/>
      <c r="AI83" s="10">
        <v>1.08619</v>
      </c>
      <c r="AJ83" s="3">
        <v>82.08</v>
      </c>
      <c r="AK83" s="31">
        <v>1.3108</v>
      </c>
      <c r="AL83" s="4"/>
      <c r="AM83" s="9"/>
      <c r="AN83" s="10">
        <v>0.22</v>
      </c>
      <c r="AO83" s="3">
        <v>93.43</v>
      </c>
      <c r="AP83" s="31">
        <v>8.5311000000000003</v>
      </c>
      <c r="AQ83" s="4"/>
      <c r="AR83" s="9"/>
      <c r="AS83" s="10">
        <v>0.18368180000000001</v>
      </c>
      <c r="AT83" s="3">
        <v>93.61</v>
      </c>
      <c r="AU83" s="13">
        <v>0.891918636363636</v>
      </c>
      <c r="AV83" s="5"/>
      <c r="AW83" s="9"/>
      <c r="AX83" s="10">
        <v>1.2661</v>
      </c>
      <c r="AY83" s="3">
        <v>95.49</v>
      </c>
      <c r="AZ83" s="13">
        <v>0.891918636363636</v>
      </c>
      <c r="BA83" s="5"/>
      <c r="BB83" s="9"/>
      <c r="BC83" s="10">
        <v>5.3</v>
      </c>
      <c r="BD83" s="3">
        <v>135.13</v>
      </c>
      <c r="BE83" s="13">
        <v>114.863636363636</v>
      </c>
      <c r="BF83" s="5"/>
      <c r="BG83" s="9"/>
      <c r="BH83" s="10">
        <v>1.23</v>
      </c>
      <c r="BI83" s="3">
        <v>87.09</v>
      </c>
      <c r="BJ83" s="34">
        <v>8.2029681818181803</v>
      </c>
      <c r="BK83" s="6"/>
      <c r="BL83" s="9"/>
      <c r="BM83" s="10">
        <v>0.01</v>
      </c>
      <c r="BN83" s="3">
        <v>95.91</v>
      </c>
      <c r="BO83" s="31">
        <v>6.6390000000000002</v>
      </c>
      <c r="BP83" s="4"/>
      <c r="BQ83" s="9"/>
      <c r="BR83" s="10">
        <v>2.4</v>
      </c>
      <c r="BS83" s="3">
        <v>108.88</v>
      </c>
      <c r="BT83" s="29">
        <v>1.3676148796498906</v>
      </c>
      <c r="BU83" s="10"/>
      <c r="BV83" s="9"/>
      <c r="BW83" s="10">
        <v>1.77</v>
      </c>
      <c r="BX83" s="3">
        <v>105.42</v>
      </c>
      <c r="BY83" s="36">
        <v>3.758</v>
      </c>
      <c r="BZ83" s="8"/>
      <c r="CA83" s="9"/>
      <c r="CB83" s="10">
        <v>0.18</v>
      </c>
      <c r="CC83" s="3">
        <v>98.85</v>
      </c>
      <c r="CD83" s="13">
        <v>0.891918636363636</v>
      </c>
      <c r="CE83" s="5"/>
      <c r="CF83" s="9"/>
      <c r="CG83" s="10">
        <v>0.14840999999999999</v>
      </c>
      <c r="CH83" s="3">
        <v>100.9</v>
      </c>
      <c r="CI83" s="13">
        <v>0.891918636363636</v>
      </c>
      <c r="CJ83" s="5"/>
      <c r="CK83" s="9"/>
      <c r="CL83" s="10">
        <v>0.08</v>
      </c>
      <c r="CM83" s="3">
        <v>98.42</v>
      </c>
      <c r="CN83" s="13">
        <v>0.891918636363636</v>
      </c>
    </row>
    <row r="84" spans="2:92" x14ac:dyDescent="0.3">
      <c r="B84" s="11">
        <v>42653</v>
      </c>
      <c r="C84" s="12"/>
      <c r="D84" s="9">
        <v>-3.9628800000000002</v>
      </c>
      <c r="E84" s="10">
        <v>1.0780000000000001</v>
      </c>
      <c r="F84" s="3">
        <v>94.05</v>
      </c>
      <c r="G84" s="29">
        <f t="shared" si="1"/>
        <v>1.063264221158958E-2</v>
      </c>
      <c r="H84" s="10"/>
      <c r="I84" s="9">
        <v>3.9064049999999999</v>
      </c>
      <c r="J84" s="10">
        <v>-0.05</v>
      </c>
      <c r="K84" s="3">
        <v>83.33</v>
      </c>
      <c r="L84" s="31">
        <v>103.9075</v>
      </c>
      <c r="M84" s="4"/>
      <c r="N84" s="9">
        <v>5.8041980000000004</v>
      </c>
      <c r="O84" s="10">
        <v>1.5960000000000001</v>
      </c>
      <c r="P84" s="3">
        <v>111.99</v>
      </c>
      <c r="Q84" s="31">
        <v>1179.1074000000001</v>
      </c>
      <c r="R84" s="4"/>
      <c r="S84" s="9">
        <v>-1.805709</v>
      </c>
      <c r="T84" s="10">
        <v>8.76</v>
      </c>
      <c r="U84" s="3">
        <v>74.5</v>
      </c>
      <c r="V84" s="31">
        <v>13.927300000000001</v>
      </c>
      <c r="W84" s="4"/>
      <c r="X84" s="9">
        <v>7.7548009999999996</v>
      </c>
      <c r="Y84" s="10">
        <f>Y83</f>
        <v>-0.09</v>
      </c>
      <c r="Z84" s="3">
        <v>94.58</v>
      </c>
      <c r="AA84" s="29">
        <v>0.91357573542846704</v>
      </c>
      <c r="AB84" s="10"/>
      <c r="AC84" s="9">
        <v>-1.4154739999999999</v>
      </c>
      <c r="AD84" s="10">
        <v>2.2000000000000002</v>
      </c>
      <c r="AE84" s="3">
        <v>92.62</v>
      </c>
      <c r="AF84" s="29">
        <v>1.3131976362442548</v>
      </c>
      <c r="AG84" s="10"/>
      <c r="AH84" s="9">
        <v>-2.1686519999999998</v>
      </c>
      <c r="AI84" s="10">
        <v>1.1665000000000001</v>
      </c>
      <c r="AJ84" s="3">
        <v>81.59</v>
      </c>
      <c r="AK84" s="31">
        <v>1.3250999999999999</v>
      </c>
      <c r="AL84" s="4"/>
      <c r="AM84" s="9">
        <v>5.0082880000000003</v>
      </c>
      <c r="AN84" s="10">
        <v>0.24</v>
      </c>
      <c r="AO84" s="3">
        <v>91.93</v>
      </c>
      <c r="AP84" s="31">
        <v>8.8209999999999997</v>
      </c>
      <c r="AQ84" s="4"/>
      <c r="AR84" s="9">
        <v>-1.022297</v>
      </c>
      <c r="AS84" s="10">
        <v>0.33090000000000003</v>
      </c>
      <c r="AT84" s="3">
        <v>93.28</v>
      </c>
      <c r="AU84" s="13">
        <v>0.90767714285714296</v>
      </c>
      <c r="AV84" s="5"/>
      <c r="AW84" s="9">
        <v>2.3838889999999999</v>
      </c>
      <c r="AX84" s="10">
        <v>1.45</v>
      </c>
      <c r="AY84" s="3">
        <v>95.01</v>
      </c>
      <c r="AZ84" s="13">
        <v>0.90767714285714296</v>
      </c>
      <c r="BA84" s="5"/>
      <c r="BB84" s="9">
        <v>10.486000000000001</v>
      </c>
      <c r="BC84" s="10">
        <v>5.16</v>
      </c>
      <c r="BD84" s="3">
        <v>137.79</v>
      </c>
      <c r="BE84" s="13">
        <v>114.19047619047601</v>
      </c>
      <c r="BF84" s="5"/>
      <c r="BG84" s="9">
        <v>7.4994069999999997</v>
      </c>
      <c r="BH84" s="10">
        <v>1.34</v>
      </c>
      <c r="BI84" s="3">
        <v>89.34</v>
      </c>
      <c r="BJ84" s="34">
        <v>8.1641999999999992</v>
      </c>
      <c r="BK84" s="6"/>
      <c r="BL84" s="9">
        <v>8.2393610000000006</v>
      </c>
      <c r="BM84" s="10">
        <v>0.13</v>
      </c>
      <c r="BN84" s="3">
        <v>95.92</v>
      </c>
      <c r="BO84" s="31">
        <v>6.7553000000000001</v>
      </c>
      <c r="BP84" s="4"/>
      <c r="BQ84" s="9">
        <v>-2.044108</v>
      </c>
      <c r="BR84" s="10">
        <v>2.5299999999999998</v>
      </c>
      <c r="BS84" s="3">
        <v>107.39</v>
      </c>
      <c r="BT84" s="29">
        <v>1.3980148189570809</v>
      </c>
      <c r="BU84" s="10"/>
      <c r="BV84" s="9">
        <v>4.2925909999999998</v>
      </c>
      <c r="BW84" s="10">
        <v>1.84</v>
      </c>
      <c r="BX84" s="3">
        <v>105.07</v>
      </c>
      <c r="BY84" s="36">
        <v>3.8490000000000002</v>
      </c>
      <c r="BZ84" s="8"/>
      <c r="CA84" s="9">
        <v>-1.269039</v>
      </c>
      <c r="CB84" s="10">
        <v>0.27</v>
      </c>
      <c r="CC84" s="3">
        <v>98.83</v>
      </c>
      <c r="CD84" s="13">
        <v>0.90767714285714296</v>
      </c>
      <c r="CE84" s="5"/>
      <c r="CF84" s="9">
        <v>0.81990079999999999</v>
      </c>
      <c r="CG84" s="10">
        <v>0.24071000000000001</v>
      </c>
      <c r="CH84" s="3">
        <v>100.81</v>
      </c>
      <c r="CI84" s="13">
        <v>0.90767714285714296</v>
      </c>
      <c r="CJ84" s="5"/>
      <c r="CK84" s="9">
        <v>-0.73942180000000002</v>
      </c>
      <c r="CL84" s="10">
        <v>0.17</v>
      </c>
      <c r="CM84" s="3">
        <v>98.13</v>
      </c>
      <c r="CN84" s="13">
        <v>0.90767714285714296</v>
      </c>
    </row>
    <row r="85" spans="2:92" x14ac:dyDescent="0.3">
      <c r="B85" s="11">
        <v>42684</v>
      </c>
      <c r="C85" s="12"/>
      <c r="D85" s="9"/>
      <c r="E85" s="10">
        <v>1.3817999999999999</v>
      </c>
      <c r="F85" s="3">
        <v>96.86</v>
      </c>
      <c r="G85" s="29">
        <f t="shared" si="1"/>
        <v>1.0324179227751393E-2</v>
      </c>
      <c r="H85" s="10"/>
      <c r="I85" s="9"/>
      <c r="J85" s="10">
        <v>0.02</v>
      </c>
      <c r="K85" s="3">
        <v>81.05</v>
      </c>
      <c r="L85" s="31">
        <v>108.443</v>
      </c>
      <c r="M85" s="4"/>
      <c r="N85" s="9"/>
      <c r="O85" s="10">
        <v>1.9650000000000001</v>
      </c>
      <c r="P85" s="3">
        <v>110.34</v>
      </c>
      <c r="Q85" s="31">
        <v>1140.4874</v>
      </c>
      <c r="R85" s="4"/>
      <c r="S85" s="9"/>
      <c r="T85" s="10">
        <v>8.91</v>
      </c>
      <c r="U85" s="3">
        <v>76.09</v>
      </c>
      <c r="V85" s="31">
        <v>13.9125</v>
      </c>
      <c r="W85" s="4"/>
      <c r="X85" s="9"/>
      <c r="Y85" s="10">
        <v>0.19</v>
      </c>
      <c r="Z85" s="3">
        <v>94.5</v>
      </c>
      <c r="AA85" s="29">
        <v>0.94029149036201232</v>
      </c>
      <c r="AB85" s="10"/>
      <c r="AC85" s="9"/>
      <c r="AD85" s="10">
        <v>2.5099999999999998</v>
      </c>
      <c r="AE85" s="3">
        <v>93.25</v>
      </c>
      <c r="AF85" s="29">
        <v>1.3276686139139671</v>
      </c>
      <c r="AG85" s="10"/>
      <c r="AH85" s="9"/>
      <c r="AI85" s="10">
        <v>1.437619</v>
      </c>
      <c r="AJ85" s="3">
        <v>80.87</v>
      </c>
      <c r="AK85" s="31">
        <v>1.3433999999999999</v>
      </c>
      <c r="AL85" s="4"/>
      <c r="AM85" s="9"/>
      <c r="AN85" s="10">
        <v>0.43</v>
      </c>
      <c r="AO85" s="3">
        <v>90.49</v>
      </c>
      <c r="AP85" s="31">
        <v>9.1265999999999998</v>
      </c>
      <c r="AQ85" s="4"/>
      <c r="AR85" s="9"/>
      <c r="AS85" s="10">
        <v>0.66731819999999997</v>
      </c>
      <c r="AT85" s="3">
        <v>93.05</v>
      </c>
      <c r="AU85" s="13">
        <v>0.92767045454545505</v>
      </c>
      <c r="AV85" s="5"/>
      <c r="AW85" s="9"/>
      <c r="AX85" s="10">
        <v>1.9430000000000001</v>
      </c>
      <c r="AY85" s="3">
        <v>94.63</v>
      </c>
      <c r="AZ85" s="13">
        <v>0.92767045454545505</v>
      </c>
      <c r="BA85" s="5"/>
      <c r="BB85" s="9"/>
      <c r="BC85" s="10">
        <v>5.19</v>
      </c>
      <c r="BD85" s="3">
        <v>142.78</v>
      </c>
      <c r="BE85" s="13">
        <v>112.272727272727</v>
      </c>
      <c r="BF85" s="5"/>
      <c r="BG85" s="9"/>
      <c r="BH85" s="10">
        <v>1.58</v>
      </c>
      <c r="BI85" s="3">
        <v>88.72</v>
      </c>
      <c r="BJ85" s="34">
        <v>8.4116318181818208</v>
      </c>
      <c r="BK85" s="6"/>
      <c r="BL85" s="9"/>
      <c r="BM85" s="10">
        <v>0.32</v>
      </c>
      <c r="BN85" s="3">
        <v>95.79</v>
      </c>
      <c r="BO85" s="31">
        <v>6.8973000000000004</v>
      </c>
      <c r="BP85" s="4"/>
      <c r="BQ85" s="9"/>
      <c r="BR85" s="10">
        <v>2.99</v>
      </c>
      <c r="BS85" s="3">
        <v>109.27</v>
      </c>
      <c r="BT85" s="29">
        <v>1.3980148189570809</v>
      </c>
      <c r="BU85" s="10"/>
      <c r="BV85" s="9"/>
      <c r="BW85" s="10">
        <v>2.0699999999999998</v>
      </c>
      <c r="BX85" s="3">
        <v>105.73</v>
      </c>
      <c r="BY85" s="36">
        <v>3.839</v>
      </c>
      <c r="BZ85" s="8"/>
      <c r="CA85" s="9"/>
      <c r="CB85" s="10">
        <v>0.56999999999999995</v>
      </c>
      <c r="CC85" s="3">
        <v>98.62</v>
      </c>
      <c r="CD85" s="13">
        <v>0.92767045454545505</v>
      </c>
      <c r="CE85" s="5"/>
      <c r="CF85" s="9"/>
      <c r="CG85" s="10">
        <v>0.49164000000000002</v>
      </c>
      <c r="CH85" s="3">
        <v>100.77</v>
      </c>
      <c r="CI85" s="13">
        <v>0.92767045454545505</v>
      </c>
      <c r="CJ85" s="5"/>
      <c r="CK85" s="9"/>
      <c r="CL85" s="10">
        <v>0.41</v>
      </c>
      <c r="CM85" s="3">
        <v>98.13</v>
      </c>
      <c r="CN85" s="13">
        <v>0.92767045454545505</v>
      </c>
    </row>
    <row r="86" spans="2:92" x14ac:dyDescent="0.3">
      <c r="B86" s="11">
        <v>42714</v>
      </c>
      <c r="C86" s="12"/>
      <c r="D86" s="9"/>
      <c r="E86" s="10">
        <v>1.4336</v>
      </c>
      <c r="F86" s="3">
        <v>99.27</v>
      </c>
      <c r="G86" s="29">
        <f t="shared" si="1"/>
        <v>1.0073536818777073E-2</v>
      </c>
      <c r="H86" s="10"/>
      <c r="I86" s="9"/>
      <c r="J86" s="10">
        <v>0.04</v>
      </c>
      <c r="K86" s="3">
        <v>76.09</v>
      </c>
      <c r="L86" s="31">
        <v>115.99809999999999</v>
      </c>
      <c r="M86" s="4"/>
      <c r="N86" s="9"/>
      <c r="O86" s="10">
        <v>2.1589999999999998</v>
      </c>
      <c r="P86" s="3">
        <v>110.45</v>
      </c>
      <c r="Q86" s="31">
        <v>1133.8616999999999</v>
      </c>
      <c r="R86" s="4"/>
      <c r="S86" s="9"/>
      <c r="T86" s="10">
        <v>8.9499999999999993</v>
      </c>
      <c r="U86" s="3">
        <v>77.94</v>
      </c>
      <c r="V86" s="31">
        <v>13.8377</v>
      </c>
      <c r="W86" s="4"/>
      <c r="X86" s="9"/>
      <c r="Y86" s="10">
        <v>0.25</v>
      </c>
      <c r="Z86" s="3">
        <v>94.46</v>
      </c>
      <c r="AA86" s="29">
        <v>0.94867659614837296</v>
      </c>
      <c r="AB86" s="10"/>
      <c r="AC86" s="9"/>
      <c r="AD86" s="10">
        <v>2.79</v>
      </c>
      <c r="AE86" s="3">
        <v>92.43</v>
      </c>
      <c r="AF86" s="29">
        <v>1.361285053090117</v>
      </c>
      <c r="AG86" s="10"/>
      <c r="AH86" s="9"/>
      <c r="AI86" s="10">
        <v>1.732</v>
      </c>
      <c r="AJ86" s="3">
        <v>81.87</v>
      </c>
      <c r="AK86" s="31">
        <v>1.3339000000000001</v>
      </c>
      <c r="AL86" s="4"/>
      <c r="AM86" s="9"/>
      <c r="AN86" s="10">
        <v>0.61</v>
      </c>
      <c r="AO86" s="3">
        <v>91.54</v>
      </c>
      <c r="AP86" s="31">
        <v>9.2070000000000007</v>
      </c>
      <c r="AQ86" s="4"/>
      <c r="AR86" s="9"/>
      <c r="AS86" s="10">
        <v>0.74976189999999998</v>
      </c>
      <c r="AT86" s="3">
        <v>92.58</v>
      </c>
      <c r="AU86" s="13">
        <v>0.94885136363636402</v>
      </c>
      <c r="AV86" s="5"/>
      <c r="AW86" s="9"/>
      <c r="AX86" s="10">
        <v>1.8859999999999999</v>
      </c>
      <c r="AY86" s="3">
        <v>94.2</v>
      </c>
      <c r="AZ86" s="13">
        <v>0.94885136363636402</v>
      </c>
      <c r="BA86" s="5"/>
      <c r="BB86" s="9"/>
      <c r="BC86" s="10">
        <v>4.97</v>
      </c>
      <c r="BD86" s="3">
        <v>144.91</v>
      </c>
      <c r="BE86" s="13">
        <v>112.727272727273</v>
      </c>
      <c r="BF86" s="5"/>
      <c r="BG86" s="9"/>
      <c r="BH86" s="10">
        <v>1.76</v>
      </c>
      <c r="BI86" s="3">
        <v>87.93</v>
      </c>
      <c r="BJ86" s="34">
        <v>8.5684545454545393</v>
      </c>
      <c r="BK86" s="6"/>
      <c r="BL86" s="9"/>
      <c r="BM86" s="10">
        <v>0.39</v>
      </c>
      <c r="BN86" s="3">
        <v>94.88</v>
      </c>
      <c r="BO86" s="31">
        <v>7.0523999999999996</v>
      </c>
      <c r="BP86" s="4"/>
      <c r="BQ86" s="9"/>
      <c r="BR86" s="10">
        <v>3.33</v>
      </c>
      <c r="BS86" s="3">
        <v>109.87</v>
      </c>
      <c r="BT86" s="29">
        <v>1.4206563432305725</v>
      </c>
      <c r="BU86" s="10"/>
      <c r="BV86" s="9"/>
      <c r="BW86" s="10">
        <v>2.2000000000000002</v>
      </c>
      <c r="BX86" s="3">
        <v>107.35</v>
      </c>
      <c r="BY86" s="36">
        <v>3.8450000000000002</v>
      </c>
      <c r="BZ86" s="8"/>
      <c r="CA86" s="9"/>
      <c r="CB86" s="10">
        <v>0.61</v>
      </c>
      <c r="CC86" s="3">
        <v>97.85</v>
      </c>
      <c r="CD86" s="13">
        <v>0.94885136363636402</v>
      </c>
      <c r="CE86" s="5"/>
      <c r="CF86" s="9"/>
      <c r="CG86" s="10">
        <v>0.53444999999999998</v>
      </c>
      <c r="CH86" s="3">
        <v>100.56</v>
      </c>
      <c r="CI86" s="13">
        <v>0.94885136363636402</v>
      </c>
      <c r="CJ86" s="5"/>
      <c r="CK86" s="9"/>
      <c r="CL86" s="10">
        <v>0.46</v>
      </c>
      <c r="CM86" s="3">
        <v>97.21</v>
      </c>
      <c r="CN86" s="13">
        <v>0.94885136363636402</v>
      </c>
    </row>
    <row r="87" spans="2:92" x14ac:dyDescent="0.3">
      <c r="B87" s="11">
        <v>42745</v>
      </c>
      <c r="C87" s="12"/>
      <c r="D87" s="9">
        <v>-3.229746</v>
      </c>
      <c r="E87" s="10">
        <v>1.4202999999999999</v>
      </c>
      <c r="F87" s="3">
        <v>97.17</v>
      </c>
      <c r="G87" s="29">
        <f t="shared" si="1"/>
        <v>1.0291242152927859E-2</v>
      </c>
      <c r="H87" s="10"/>
      <c r="I87" s="9">
        <v>3.963965</v>
      </c>
      <c r="J87" s="10">
        <v>8.5000000000000006E-2</v>
      </c>
      <c r="K87" s="3">
        <v>76.14</v>
      </c>
      <c r="L87" s="31">
        <v>114.8721</v>
      </c>
      <c r="M87" s="4"/>
      <c r="N87" s="9">
        <v>6.1591509999999996</v>
      </c>
      <c r="O87" s="10">
        <v>2.1110000000000002</v>
      </c>
      <c r="P87" s="3">
        <v>110.86</v>
      </c>
      <c r="Q87" s="31">
        <v>1134.1755000000001</v>
      </c>
      <c r="R87" s="4"/>
      <c r="S87" s="9">
        <v>-2.5936520000000001</v>
      </c>
      <c r="T87" s="10">
        <v>8.75</v>
      </c>
      <c r="U87" s="3">
        <v>79.760000000000005</v>
      </c>
      <c r="V87" s="31">
        <v>13.544600000000001</v>
      </c>
      <c r="W87" s="4"/>
      <c r="X87" s="9">
        <v>8.6424559999999992</v>
      </c>
      <c r="Y87" s="10">
        <v>0.25</v>
      </c>
      <c r="Z87" s="3">
        <v>93.8</v>
      </c>
      <c r="AA87" s="29">
        <v>0.92980009298000943</v>
      </c>
      <c r="AB87" s="10"/>
      <c r="AC87" s="9">
        <v>-1.6226860000000001</v>
      </c>
      <c r="AD87" s="10">
        <v>2.73</v>
      </c>
      <c r="AE87" s="3">
        <v>93.39</v>
      </c>
      <c r="AF87" s="29">
        <v>1.3395847287340923</v>
      </c>
      <c r="AG87" s="10"/>
      <c r="AH87" s="9">
        <v>-2.6415839999999999</v>
      </c>
      <c r="AI87" s="10">
        <v>1.7223809999999999</v>
      </c>
      <c r="AJ87" s="3">
        <v>83.01</v>
      </c>
      <c r="AK87" s="31">
        <v>1.3183</v>
      </c>
      <c r="AL87" s="4"/>
      <c r="AM87" s="9">
        <v>3.0152169999999998</v>
      </c>
      <c r="AN87" s="10">
        <v>0.65</v>
      </c>
      <c r="AO87" s="3">
        <v>93.08</v>
      </c>
      <c r="AP87" s="31">
        <v>8.9451000000000001</v>
      </c>
      <c r="AQ87" s="4"/>
      <c r="AR87" s="9">
        <v>-1.1952320000000001</v>
      </c>
      <c r="AS87" s="10">
        <v>0.86309089999999999</v>
      </c>
      <c r="AT87" s="3">
        <v>92.49</v>
      </c>
      <c r="AU87" s="13">
        <v>0.94074727272727299</v>
      </c>
      <c r="AV87" s="5"/>
      <c r="AW87" s="9">
        <v>2.9197380000000002</v>
      </c>
      <c r="AX87" s="10">
        <v>1.9911000000000001</v>
      </c>
      <c r="AY87" s="3">
        <v>94.62</v>
      </c>
      <c r="AZ87" s="13">
        <v>0.94074727272727299</v>
      </c>
      <c r="BA87" s="5"/>
      <c r="BB87" s="9">
        <v>4.2009410000000003</v>
      </c>
      <c r="BC87" s="10">
        <v>5.21</v>
      </c>
      <c r="BD87" s="3">
        <v>141.18</v>
      </c>
      <c r="BE87" s="13">
        <v>114.363636363636</v>
      </c>
      <c r="BF87" s="5"/>
      <c r="BG87" s="9">
        <v>4.7157340000000003</v>
      </c>
      <c r="BH87" s="10">
        <v>1.69</v>
      </c>
      <c r="BI87" s="3">
        <v>88.22</v>
      </c>
      <c r="BJ87" s="34">
        <v>8.4790909090909103</v>
      </c>
      <c r="BK87" s="6"/>
      <c r="BL87" s="9">
        <v>9.2258709999999997</v>
      </c>
      <c r="BM87" s="10">
        <v>0.37</v>
      </c>
      <c r="BN87" s="3">
        <v>95.09</v>
      </c>
      <c r="BO87" s="31">
        <v>6.9919000000000002</v>
      </c>
      <c r="BP87" s="4"/>
      <c r="BQ87" s="9">
        <v>-3.6919970000000002</v>
      </c>
      <c r="BR87" s="10">
        <v>3.23</v>
      </c>
      <c r="BS87" s="3">
        <v>110.76</v>
      </c>
      <c r="BT87" s="29">
        <v>1.4021312394840157</v>
      </c>
      <c r="BU87" s="10"/>
      <c r="BV87" s="9">
        <v>3.058859</v>
      </c>
      <c r="BW87" s="10">
        <v>2.15</v>
      </c>
      <c r="BX87" s="3">
        <v>107.11</v>
      </c>
      <c r="BY87" s="36">
        <v>3.7690000000000001</v>
      </c>
      <c r="BZ87" s="8"/>
      <c r="CA87" s="9">
        <v>-0.50423499999999999</v>
      </c>
      <c r="CB87" s="10">
        <v>0.7</v>
      </c>
      <c r="CC87" s="3">
        <v>98.8</v>
      </c>
      <c r="CD87" s="13">
        <v>0.94074727272727299</v>
      </c>
      <c r="CE87" s="5"/>
      <c r="CF87" s="9">
        <v>1.304878</v>
      </c>
      <c r="CG87" s="10">
        <v>0.57045000000000001</v>
      </c>
      <c r="CH87" s="3">
        <v>100.39</v>
      </c>
      <c r="CI87" s="13">
        <v>0.94074727272727299</v>
      </c>
      <c r="CJ87" s="5"/>
      <c r="CK87" s="9">
        <v>0.32556499999999999</v>
      </c>
      <c r="CL87" s="10">
        <v>0.5</v>
      </c>
      <c r="CM87" s="3">
        <v>96.42</v>
      </c>
      <c r="CN87" s="13">
        <v>0.94074727272727299</v>
      </c>
    </row>
    <row r="88" spans="2:92" x14ac:dyDescent="0.3">
      <c r="B88" s="11">
        <v>42776</v>
      </c>
      <c r="C88" s="12"/>
      <c r="D88" s="9"/>
      <c r="E88" s="10">
        <v>1.3058000000000001</v>
      </c>
      <c r="F88" s="3">
        <v>98.08</v>
      </c>
      <c r="G88" s="29">
        <f t="shared" si="1"/>
        <v>1.0195758564437194E-2</v>
      </c>
      <c r="H88" s="10"/>
      <c r="I88" s="9"/>
      <c r="J88" s="10">
        <v>0.05</v>
      </c>
      <c r="K88" s="3">
        <v>76.56</v>
      </c>
      <c r="L88" s="31">
        <v>112.91160000000001</v>
      </c>
      <c r="M88" s="4"/>
      <c r="N88" s="9"/>
      <c r="O88" s="10">
        <v>2.1629999999999998</v>
      </c>
      <c r="P88" s="3">
        <v>113.81</v>
      </c>
      <c r="Q88" s="31">
        <v>1125.1359</v>
      </c>
      <c r="R88" s="4"/>
      <c r="S88" s="9"/>
      <c r="T88" s="10">
        <v>8.73</v>
      </c>
      <c r="U88" s="3">
        <v>82.01</v>
      </c>
      <c r="V88" s="31">
        <v>13.1905</v>
      </c>
      <c r="W88" s="4"/>
      <c r="X88" s="9"/>
      <c r="Y88" s="10">
        <v>0.26</v>
      </c>
      <c r="Z88" s="3">
        <v>93.65</v>
      </c>
      <c r="AA88" s="29">
        <v>0.94366330093422657</v>
      </c>
      <c r="AB88" s="10"/>
      <c r="AC88" s="9"/>
      <c r="AD88" s="10">
        <v>2.75</v>
      </c>
      <c r="AE88" s="3">
        <v>95.16</v>
      </c>
      <c r="AF88" s="29">
        <v>1.3048016701461378</v>
      </c>
      <c r="AG88" s="10"/>
      <c r="AH88" s="9"/>
      <c r="AI88" s="10">
        <v>1.702105</v>
      </c>
      <c r="AJ88" s="3">
        <v>83.15</v>
      </c>
      <c r="AK88" s="31">
        <v>1.3109</v>
      </c>
      <c r="AL88" s="4"/>
      <c r="AM88" s="9"/>
      <c r="AN88" s="10">
        <v>0.66</v>
      </c>
      <c r="AO88" s="3">
        <v>93.3</v>
      </c>
      <c r="AP88" s="31">
        <v>8.9007000000000005</v>
      </c>
      <c r="AQ88" s="4"/>
      <c r="AR88" s="9"/>
      <c r="AS88" s="10">
        <v>1.0306999999999999</v>
      </c>
      <c r="AT88" s="3">
        <v>91.94</v>
      </c>
      <c r="AU88" s="13">
        <v>0.93936399999999998</v>
      </c>
      <c r="AV88" s="5"/>
      <c r="AW88" s="9"/>
      <c r="AX88" s="10">
        <v>2.3519999999999999</v>
      </c>
      <c r="AY88" s="3">
        <v>94.27</v>
      </c>
      <c r="AZ88" s="13">
        <v>0.93936399999999998</v>
      </c>
      <c r="BA88" s="5"/>
      <c r="BB88" s="9"/>
      <c r="BC88" s="10">
        <v>4.91</v>
      </c>
      <c r="BD88" s="3">
        <v>144.27000000000001</v>
      </c>
      <c r="BE88" s="13">
        <v>111.45</v>
      </c>
      <c r="BF88" s="5"/>
      <c r="BG88" s="9"/>
      <c r="BH88" s="10">
        <v>1.74</v>
      </c>
      <c r="BI88" s="3">
        <v>89.19</v>
      </c>
      <c r="BJ88" s="34">
        <v>8.3256399999999999</v>
      </c>
      <c r="BK88" s="6"/>
      <c r="BL88" s="9"/>
      <c r="BM88" s="10">
        <v>0.33</v>
      </c>
      <c r="BN88" s="3">
        <v>95.06</v>
      </c>
      <c r="BO88" s="31">
        <v>6.9809999999999999</v>
      </c>
      <c r="BP88" s="4"/>
      <c r="BQ88" s="9"/>
      <c r="BR88" s="10">
        <v>3.29</v>
      </c>
      <c r="BS88" s="3">
        <v>111.18</v>
      </c>
      <c r="BT88" s="29">
        <v>1.3833171946327294</v>
      </c>
      <c r="BU88" s="10"/>
      <c r="BV88" s="9"/>
      <c r="BW88" s="10">
        <v>2.16</v>
      </c>
      <c r="BX88" s="3">
        <v>108.55</v>
      </c>
      <c r="BY88" s="36">
        <v>3.6589999999999998</v>
      </c>
      <c r="BZ88" s="8"/>
      <c r="CA88" s="9"/>
      <c r="CB88" s="10">
        <v>0.87</v>
      </c>
      <c r="CC88" s="3">
        <v>98.42</v>
      </c>
      <c r="CD88" s="13">
        <v>0.93936399999999998</v>
      </c>
      <c r="CE88" s="5"/>
      <c r="CF88" s="9"/>
      <c r="CG88" s="10">
        <v>0.58984999999999999</v>
      </c>
      <c r="CH88" s="3">
        <v>99.96</v>
      </c>
      <c r="CI88" s="13">
        <v>0.93936399999999998</v>
      </c>
      <c r="CJ88" s="5"/>
      <c r="CK88" s="9"/>
      <c r="CL88" s="10">
        <v>0.52</v>
      </c>
      <c r="CM88" s="3">
        <v>95.99</v>
      </c>
      <c r="CN88" s="13">
        <v>0.93936399999999998</v>
      </c>
    </row>
    <row r="89" spans="2:92" x14ac:dyDescent="0.3">
      <c r="B89" s="11">
        <v>42804</v>
      </c>
      <c r="C89" s="12"/>
      <c r="D89" s="9"/>
      <c r="E89" s="10">
        <v>1.194</v>
      </c>
      <c r="F89" s="3">
        <v>96.83</v>
      </c>
      <c r="G89" s="29">
        <f t="shared" si="1"/>
        <v>1.0327377878756584E-2</v>
      </c>
      <c r="H89" s="10"/>
      <c r="I89" s="9"/>
      <c r="J89" s="10">
        <v>6.5000000000000002E-2</v>
      </c>
      <c r="K89" s="3">
        <v>76.56</v>
      </c>
      <c r="L89" s="31">
        <v>112.9165</v>
      </c>
      <c r="M89" s="4"/>
      <c r="N89" s="9"/>
      <c r="O89" s="10">
        <v>2.2210000000000001</v>
      </c>
      <c r="P89" s="3">
        <v>114.67</v>
      </c>
      <c r="Q89" s="31">
        <v>1130.8463999999999</v>
      </c>
      <c r="R89" s="4"/>
      <c r="S89" s="9"/>
      <c r="T89" s="10">
        <v>8.6199999999999992</v>
      </c>
      <c r="U89" s="3">
        <v>83.91</v>
      </c>
      <c r="V89" s="31">
        <v>12.920299999999999</v>
      </c>
      <c r="W89" s="4"/>
      <c r="X89" s="9"/>
      <c r="Y89" s="10">
        <v>0.35</v>
      </c>
      <c r="Z89" s="3">
        <v>93.89</v>
      </c>
      <c r="AA89" s="29">
        <v>0.93536619586568148</v>
      </c>
      <c r="AB89" s="10"/>
      <c r="AC89" s="9"/>
      <c r="AD89" s="10">
        <v>2.81</v>
      </c>
      <c r="AE89" s="3">
        <v>94.67</v>
      </c>
      <c r="AF89" s="29">
        <v>1.3119916032537391</v>
      </c>
      <c r="AG89" s="10"/>
      <c r="AH89" s="9"/>
      <c r="AI89" s="10">
        <v>1.714348</v>
      </c>
      <c r="AJ89" s="3">
        <v>81.2</v>
      </c>
      <c r="AK89" s="31">
        <v>1.3387</v>
      </c>
      <c r="AL89" s="4"/>
      <c r="AM89" s="9"/>
      <c r="AN89" s="10">
        <v>0.69</v>
      </c>
      <c r="AO89" s="3">
        <v>92.69</v>
      </c>
      <c r="AP89" s="31">
        <v>8.9146999999999998</v>
      </c>
      <c r="AQ89" s="4"/>
      <c r="AR89" s="9"/>
      <c r="AS89" s="10">
        <v>1.021609</v>
      </c>
      <c r="AT89" s="3">
        <v>92.6</v>
      </c>
      <c r="AU89" s="13">
        <v>0.93531739130434799</v>
      </c>
      <c r="AV89" s="5"/>
      <c r="AW89" s="9"/>
      <c r="AX89" s="10">
        <v>2.4009999999999998</v>
      </c>
      <c r="AY89" s="3">
        <v>94.25</v>
      </c>
      <c r="AZ89" s="13">
        <v>0.93531739130434799</v>
      </c>
      <c r="BA89" s="5"/>
      <c r="BB89" s="9"/>
      <c r="BC89" s="10">
        <v>4.87</v>
      </c>
      <c r="BD89" s="3">
        <v>146.4</v>
      </c>
      <c r="BE89" s="13">
        <v>109.60869565217401</v>
      </c>
      <c r="BF89" s="5"/>
      <c r="BG89" s="9"/>
      <c r="BH89" s="10">
        <v>1.77</v>
      </c>
      <c r="BI89" s="3">
        <v>87.18</v>
      </c>
      <c r="BJ89" s="34">
        <v>8.5092913043478209</v>
      </c>
      <c r="BK89" s="6"/>
      <c r="BL89" s="9"/>
      <c r="BM89" s="10">
        <v>0.19</v>
      </c>
      <c r="BN89" s="3">
        <v>95.11</v>
      </c>
      <c r="BO89" s="31">
        <v>6.9553000000000003</v>
      </c>
      <c r="BP89" s="4"/>
      <c r="BQ89" s="9"/>
      <c r="BR89" s="10">
        <v>3.28</v>
      </c>
      <c r="BS89" s="3">
        <v>107.85</v>
      </c>
      <c r="BT89" s="29">
        <v>1.4273479874393378</v>
      </c>
      <c r="BU89" s="10"/>
      <c r="BV89" s="9"/>
      <c r="BW89" s="10">
        <v>2.11</v>
      </c>
      <c r="BX89" s="3">
        <v>110.7</v>
      </c>
      <c r="BY89" s="36">
        <v>3.6320000000000001</v>
      </c>
      <c r="BZ89" s="8"/>
      <c r="CA89" s="9"/>
      <c r="CB89" s="10">
        <v>0.87</v>
      </c>
      <c r="CC89" s="3">
        <v>98.59</v>
      </c>
      <c r="CD89" s="13">
        <v>0.93531739130434799</v>
      </c>
      <c r="CE89" s="5"/>
      <c r="CF89" s="9"/>
      <c r="CG89" s="10">
        <v>0.59235000000000004</v>
      </c>
      <c r="CH89" s="3">
        <v>100.45</v>
      </c>
      <c r="CI89" s="13">
        <v>0.93531739130434799</v>
      </c>
      <c r="CJ89" s="5"/>
      <c r="CK89" s="9"/>
      <c r="CL89" s="10">
        <v>0.51</v>
      </c>
      <c r="CM89" s="3">
        <v>96.09</v>
      </c>
      <c r="CN89" s="13">
        <v>0.93531739130434799</v>
      </c>
    </row>
    <row r="90" spans="2:92" x14ac:dyDescent="0.3">
      <c r="B90" s="11">
        <v>42835</v>
      </c>
      <c r="C90" s="12"/>
      <c r="D90" s="9">
        <v>-4.5847619999999996</v>
      </c>
      <c r="E90" s="10">
        <v>1.0789</v>
      </c>
      <c r="F90" s="3">
        <v>98.84</v>
      </c>
      <c r="G90" s="29">
        <f t="shared" si="1"/>
        <v>1.0117361392148928E-2</v>
      </c>
      <c r="H90" s="10"/>
      <c r="I90" s="9">
        <v>3.663859</v>
      </c>
      <c r="J90" s="10">
        <v>1.4999999999999999E-2</v>
      </c>
      <c r="K90" s="3">
        <v>78.45</v>
      </c>
      <c r="L90" s="31">
        <v>110.09099999999999</v>
      </c>
      <c r="M90" s="4"/>
      <c r="N90" s="9">
        <v>4.4331399999999999</v>
      </c>
      <c r="O90" s="10">
        <v>2.1819999999999999</v>
      </c>
      <c r="P90" s="3">
        <v>113.57</v>
      </c>
      <c r="Q90" s="31">
        <v>1131.7460000000001</v>
      </c>
      <c r="R90" s="4"/>
      <c r="S90" s="9">
        <v>-2.3181820000000002</v>
      </c>
      <c r="T90" s="10">
        <v>8.84</v>
      </c>
      <c r="U90" s="3">
        <v>80.02</v>
      </c>
      <c r="V90" s="31">
        <v>13.450799999999999</v>
      </c>
      <c r="W90" s="4"/>
      <c r="X90" s="9">
        <v>7.531898</v>
      </c>
      <c r="Y90" s="10">
        <v>0.22</v>
      </c>
      <c r="Z90" s="3">
        <v>93.41</v>
      </c>
      <c r="AA90" s="29">
        <v>0.91491308325709064</v>
      </c>
      <c r="AB90" s="10"/>
      <c r="AC90" s="9">
        <v>-2.4095710000000001</v>
      </c>
      <c r="AD90" s="10">
        <v>2.56</v>
      </c>
      <c r="AE90" s="3">
        <v>92.94</v>
      </c>
      <c r="AF90" s="29">
        <v>1.3273161667109106</v>
      </c>
      <c r="AG90" s="10"/>
      <c r="AH90" s="9">
        <v>-2.7852190000000001</v>
      </c>
      <c r="AI90" s="10">
        <v>1.523158</v>
      </c>
      <c r="AJ90" s="3">
        <v>80.849999999999994</v>
      </c>
      <c r="AK90" s="31">
        <v>1.3436999999999999</v>
      </c>
      <c r="AL90" s="4"/>
      <c r="AM90" s="9">
        <v>4.0956970000000004</v>
      </c>
      <c r="AN90" s="10">
        <v>0.56999999999999995</v>
      </c>
      <c r="AO90" s="3">
        <v>92.15</v>
      </c>
      <c r="AP90" s="31">
        <v>8.9616000000000007</v>
      </c>
      <c r="AQ90" s="4"/>
      <c r="AR90" s="9">
        <v>-0.38721109999999997</v>
      </c>
      <c r="AS90" s="10">
        <v>0.8904706</v>
      </c>
      <c r="AT90" s="3">
        <v>92.27</v>
      </c>
      <c r="AU90" s="13">
        <v>0.93334550000000005</v>
      </c>
      <c r="AV90" s="5"/>
      <c r="AW90" s="9">
        <v>2.4186969999999999</v>
      </c>
      <c r="AX90" s="10">
        <v>2.2570000000000001</v>
      </c>
      <c r="AY90" s="3">
        <v>94.21</v>
      </c>
      <c r="AZ90" s="13">
        <v>0.93334550000000005</v>
      </c>
      <c r="BA90" s="5"/>
      <c r="BB90" s="9">
        <v>2.7632219999999998</v>
      </c>
      <c r="BC90" s="10">
        <v>4.8899999999999997</v>
      </c>
      <c r="BD90" s="3">
        <v>144.97</v>
      </c>
      <c r="BE90" s="13">
        <v>110.6</v>
      </c>
      <c r="BF90" s="5"/>
      <c r="BG90" s="9">
        <v>7.2080149999999996</v>
      </c>
      <c r="BH90" s="10">
        <v>1.61</v>
      </c>
      <c r="BI90" s="3">
        <v>86.03</v>
      </c>
      <c r="BJ90" s="34">
        <v>8.5805150000000001</v>
      </c>
      <c r="BK90" s="6"/>
      <c r="BL90" s="9">
        <v>8.4604610000000005</v>
      </c>
      <c r="BM90" s="10">
        <v>0.55000000000000004</v>
      </c>
      <c r="BN90" s="3">
        <v>94.85</v>
      </c>
      <c r="BO90" s="31">
        <v>6.9421999999999997</v>
      </c>
      <c r="BP90" s="4"/>
      <c r="BQ90" s="9">
        <v>-2.1416620000000002</v>
      </c>
      <c r="BR90" s="10">
        <v>3.05</v>
      </c>
      <c r="BS90" s="3">
        <v>106.78</v>
      </c>
      <c r="BT90" s="29">
        <v>1.4349261013057828</v>
      </c>
      <c r="BU90" s="10"/>
      <c r="BV90" s="9">
        <v>2.9617550000000001</v>
      </c>
      <c r="BW90" s="10">
        <v>2.0499999999999998</v>
      </c>
      <c r="BX90" s="3">
        <v>110.05</v>
      </c>
      <c r="BY90" s="36">
        <v>3.6190000000000002</v>
      </c>
      <c r="BZ90" s="8"/>
      <c r="CA90" s="9">
        <v>-0.94602790000000003</v>
      </c>
      <c r="CB90" s="10">
        <v>0.78</v>
      </c>
      <c r="CC90" s="3">
        <v>98.31</v>
      </c>
      <c r="CD90" s="13">
        <v>0.93334550000000005</v>
      </c>
      <c r="CE90" s="5"/>
      <c r="CF90" s="9">
        <v>1.884423</v>
      </c>
      <c r="CG90" s="10">
        <v>0.49030000000000001</v>
      </c>
      <c r="CH90" s="3">
        <v>100.33</v>
      </c>
      <c r="CI90" s="13">
        <v>0.93334550000000005</v>
      </c>
      <c r="CJ90" s="5"/>
      <c r="CK90" s="9">
        <v>6.2049809999999997E-2</v>
      </c>
      <c r="CL90" s="10">
        <v>0.38</v>
      </c>
      <c r="CM90" s="3">
        <v>95.95</v>
      </c>
      <c r="CN90" s="13">
        <v>0.93334550000000005</v>
      </c>
    </row>
    <row r="91" spans="2:92" x14ac:dyDescent="0.3">
      <c r="B91" s="11">
        <v>42865</v>
      </c>
      <c r="C91" s="12"/>
      <c r="D91" s="9"/>
      <c r="E91" s="10">
        <v>1.1174999999999999</v>
      </c>
      <c r="F91" s="3">
        <v>99.87</v>
      </c>
      <c r="G91" s="29">
        <f t="shared" si="1"/>
        <v>1.0013016921998599E-2</v>
      </c>
      <c r="H91" s="10"/>
      <c r="I91" s="9"/>
      <c r="J91" s="10">
        <v>0.04</v>
      </c>
      <c r="K91" s="3">
        <v>76.61</v>
      </c>
      <c r="L91" s="31">
        <v>112.2436</v>
      </c>
      <c r="M91" s="4"/>
      <c r="N91" s="9"/>
      <c r="O91" s="10">
        <v>2.2570000000000001</v>
      </c>
      <c r="P91" s="3">
        <v>114.09</v>
      </c>
      <c r="Q91" s="31">
        <v>1130.27</v>
      </c>
      <c r="R91" s="4"/>
      <c r="S91" s="9"/>
      <c r="T91" s="10">
        <v>8.6199999999999992</v>
      </c>
      <c r="U91" s="3">
        <v>80.540000000000006</v>
      </c>
      <c r="V91" s="31">
        <v>13.263999999999999</v>
      </c>
      <c r="W91" s="4"/>
      <c r="X91" s="9"/>
      <c r="Y91" s="10">
        <v>0.34</v>
      </c>
      <c r="Z91" s="3">
        <v>94.43</v>
      </c>
      <c r="AA91" s="29">
        <v>0.89118616879066026</v>
      </c>
      <c r="AB91" s="10"/>
      <c r="AC91" s="9"/>
      <c r="AD91" s="10">
        <v>2.54</v>
      </c>
      <c r="AE91" s="3">
        <v>91.2</v>
      </c>
      <c r="AF91" s="29">
        <v>1.3446282102998521</v>
      </c>
      <c r="AG91" s="10"/>
      <c r="AH91" s="9"/>
      <c r="AI91" s="10">
        <v>1.513182</v>
      </c>
      <c r="AJ91" s="3">
        <v>79.5</v>
      </c>
      <c r="AK91" s="31">
        <v>1.3606</v>
      </c>
      <c r="AL91" s="4"/>
      <c r="AM91" s="9"/>
      <c r="AN91" s="10">
        <v>0.56000000000000005</v>
      </c>
      <c r="AO91" s="3">
        <v>92.18</v>
      </c>
      <c r="AP91" s="31">
        <v>8.7826000000000004</v>
      </c>
      <c r="AQ91" s="4"/>
      <c r="AR91" s="9"/>
      <c r="AS91" s="10">
        <v>0.80566669999999996</v>
      </c>
      <c r="AT91" s="3">
        <v>93.34</v>
      </c>
      <c r="AU91" s="13">
        <v>0.90447217391304402</v>
      </c>
      <c r="AV91" s="5"/>
      <c r="AW91" s="9"/>
      <c r="AX91" s="10">
        <v>2.194</v>
      </c>
      <c r="AY91" s="3">
        <v>95.11</v>
      </c>
      <c r="AZ91" s="13">
        <v>0.90447217391304402</v>
      </c>
      <c r="BA91" s="5"/>
      <c r="BB91" s="9"/>
      <c r="BC91" s="10">
        <v>4.6500000000000004</v>
      </c>
      <c r="BD91" s="3">
        <v>152.78</v>
      </c>
      <c r="BE91" s="13">
        <v>102.95652173913</v>
      </c>
      <c r="BF91" s="5"/>
      <c r="BG91" s="9"/>
      <c r="BH91" s="10">
        <v>1.59</v>
      </c>
      <c r="BI91" s="3">
        <v>85.28</v>
      </c>
      <c r="BJ91" s="34">
        <v>8.5091782608695592</v>
      </c>
      <c r="BK91" s="6"/>
      <c r="BL91" s="9"/>
      <c r="BM91" s="10">
        <v>0.64</v>
      </c>
      <c r="BN91" s="3">
        <v>95.82</v>
      </c>
      <c r="BO91" s="31">
        <v>6.7337999999999996</v>
      </c>
      <c r="BP91" s="4"/>
      <c r="BQ91" s="9"/>
      <c r="BR91" s="10">
        <v>2.93</v>
      </c>
      <c r="BS91" s="3">
        <v>106.09</v>
      </c>
      <c r="BT91" s="29">
        <v>1.4396775122372589</v>
      </c>
      <c r="BU91" s="10"/>
      <c r="BV91" s="9"/>
      <c r="BW91" s="10">
        <v>2.16</v>
      </c>
      <c r="BX91" s="3">
        <v>111.04</v>
      </c>
      <c r="BY91" s="36">
        <v>3.5609999999999999</v>
      </c>
      <c r="BZ91" s="8"/>
      <c r="CA91" s="9"/>
      <c r="CB91" s="10">
        <v>0.77</v>
      </c>
      <c r="CC91" s="3">
        <v>99.3</v>
      </c>
      <c r="CD91" s="13">
        <v>0.90447217391304402</v>
      </c>
      <c r="CE91" s="5"/>
      <c r="CF91" s="9"/>
      <c r="CG91" s="10">
        <v>0.65169999999999995</v>
      </c>
      <c r="CH91" s="3">
        <v>101.23</v>
      </c>
      <c r="CI91" s="13">
        <v>0.90447217391304402</v>
      </c>
      <c r="CJ91" s="5"/>
      <c r="CK91" s="9"/>
      <c r="CL91" s="10">
        <v>0.49</v>
      </c>
      <c r="CM91" s="3">
        <v>97.07</v>
      </c>
      <c r="CN91" s="13">
        <v>0.90447217391304402</v>
      </c>
    </row>
    <row r="92" spans="2:92" x14ac:dyDescent="0.3">
      <c r="B92" s="11">
        <v>42896</v>
      </c>
      <c r="C92" s="12"/>
      <c r="D92" s="9"/>
      <c r="E92" s="10">
        <v>1.0846</v>
      </c>
      <c r="F92" s="3">
        <v>97.73</v>
      </c>
      <c r="G92" s="29">
        <f t="shared" si="1"/>
        <v>1.0232272587741738E-2</v>
      </c>
      <c r="H92" s="10"/>
      <c r="I92" s="9"/>
      <c r="J92" s="10">
        <v>7.4999999999999997E-2</v>
      </c>
      <c r="K92" s="3">
        <v>76.73</v>
      </c>
      <c r="L92" s="31">
        <v>110.9141</v>
      </c>
      <c r="M92" s="4"/>
      <c r="N92" s="9"/>
      <c r="O92" s="10">
        <v>2.165</v>
      </c>
      <c r="P92" s="3">
        <v>112.42</v>
      </c>
      <c r="Q92" s="31">
        <v>1131.5989999999999</v>
      </c>
      <c r="R92" s="4"/>
      <c r="S92" s="9"/>
      <c r="T92" s="10">
        <v>9.01</v>
      </c>
      <c r="U92" s="3">
        <v>82.18</v>
      </c>
      <c r="V92" s="31">
        <v>12.8924</v>
      </c>
      <c r="W92" s="4"/>
      <c r="X92" s="9"/>
      <c r="Y92" s="10">
        <v>0.25</v>
      </c>
      <c r="Z92" s="3">
        <v>95.09</v>
      </c>
      <c r="AA92" s="29">
        <v>0.87627059235892046</v>
      </c>
      <c r="AB92" s="10"/>
      <c r="AC92" s="9"/>
      <c r="AD92" s="10">
        <v>2.41</v>
      </c>
      <c r="AE92" s="3">
        <v>91.97</v>
      </c>
      <c r="AF92" s="29">
        <v>1.3224014810896589</v>
      </c>
      <c r="AG92" s="10"/>
      <c r="AH92" s="9"/>
      <c r="AI92" s="10">
        <v>1.5027269999999999</v>
      </c>
      <c r="AJ92" s="3">
        <v>80.78</v>
      </c>
      <c r="AK92" s="31">
        <v>1.3294999999999999</v>
      </c>
      <c r="AL92" s="4"/>
      <c r="AM92" s="9"/>
      <c r="AN92" s="10">
        <v>0.46</v>
      </c>
      <c r="AO92" s="3">
        <v>92.24</v>
      </c>
      <c r="AP92" s="31">
        <v>8.6778999999999993</v>
      </c>
      <c r="AQ92" s="4"/>
      <c r="AR92" s="9"/>
      <c r="AS92" s="10">
        <v>0.66409090000000004</v>
      </c>
      <c r="AT92" s="3">
        <v>93.74</v>
      </c>
      <c r="AU92" s="13">
        <v>0.89000818181818198</v>
      </c>
      <c r="AV92" s="5"/>
      <c r="AW92" s="9"/>
      <c r="AX92" s="10">
        <v>2.0529999999999999</v>
      </c>
      <c r="AY92" s="3">
        <v>95.42</v>
      </c>
      <c r="AZ92" s="13">
        <v>0.89000818181818198</v>
      </c>
      <c r="BA92" s="5"/>
      <c r="BB92" s="9"/>
      <c r="BC92" s="10">
        <v>4.63</v>
      </c>
      <c r="BD92" s="3">
        <v>153.36000000000001</v>
      </c>
      <c r="BE92" s="13">
        <v>101.272727272727</v>
      </c>
      <c r="BF92" s="5"/>
      <c r="BG92" s="9"/>
      <c r="BH92" s="10">
        <v>1.53</v>
      </c>
      <c r="BI92" s="3">
        <v>85.16</v>
      </c>
      <c r="BJ92" s="34">
        <v>8.4605909090909108</v>
      </c>
      <c r="BK92" s="6"/>
      <c r="BL92" s="9"/>
      <c r="BM92" s="10">
        <v>0.53</v>
      </c>
      <c r="BN92" s="3">
        <v>96.23</v>
      </c>
      <c r="BO92" s="31">
        <v>6.6203000000000003</v>
      </c>
      <c r="BP92" s="4"/>
      <c r="BQ92" s="9"/>
      <c r="BR92" s="10">
        <v>2.77</v>
      </c>
      <c r="BS92" s="3">
        <v>109.3</v>
      </c>
      <c r="BT92" s="29">
        <v>1.3825521913452232</v>
      </c>
      <c r="BU92" s="10"/>
      <c r="BV92" s="9"/>
      <c r="BW92" s="10">
        <v>2.0299999999999998</v>
      </c>
      <c r="BX92" s="3">
        <v>111.27</v>
      </c>
      <c r="BY92" s="36">
        <v>3.496</v>
      </c>
      <c r="BZ92" s="8"/>
      <c r="CA92" s="9"/>
      <c r="CB92" s="10">
        <v>0.62</v>
      </c>
      <c r="CC92" s="3">
        <v>99.62</v>
      </c>
      <c r="CD92" s="13">
        <v>0.89000818181818198</v>
      </c>
      <c r="CE92" s="5"/>
      <c r="CF92" s="9"/>
      <c r="CG92" s="10">
        <v>0.55467999999999995</v>
      </c>
      <c r="CH92" s="3">
        <v>101.54</v>
      </c>
      <c r="CI92" s="13">
        <v>0.89000818181818198</v>
      </c>
      <c r="CJ92" s="5"/>
      <c r="CK92" s="9"/>
      <c r="CL92" s="10">
        <v>0.56000000000000005</v>
      </c>
      <c r="CM92" s="3">
        <v>97.68</v>
      </c>
      <c r="CN92" s="13">
        <v>0.89000818181818198</v>
      </c>
    </row>
    <row r="93" spans="2:92" x14ac:dyDescent="0.3">
      <c r="B93" s="11">
        <v>42926</v>
      </c>
      <c r="C93" s="12"/>
      <c r="D93" s="9">
        <v>-3.871162</v>
      </c>
      <c r="E93" s="10">
        <v>1.2713000000000001</v>
      </c>
      <c r="F93" s="3">
        <v>97.81</v>
      </c>
      <c r="G93" s="29">
        <f t="shared" si="1"/>
        <v>1.0223903486351089E-2</v>
      </c>
      <c r="H93" s="10"/>
      <c r="I93" s="9">
        <v>4.2260920000000004</v>
      </c>
      <c r="J93" s="10">
        <v>7.4999999999999997E-2</v>
      </c>
      <c r="K93" s="3">
        <v>75.09</v>
      </c>
      <c r="L93" s="31">
        <v>112.417</v>
      </c>
      <c r="M93" s="4"/>
      <c r="N93" s="9">
        <v>5.5851050000000004</v>
      </c>
      <c r="O93" s="10">
        <v>2.2519999999999998</v>
      </c>
      <c r="P93" s="3">
        <v>111.92</v>
      </c>
      <c r="Q93" s="31">
        <v>1130.8838000000001</v>
      </c>
      <c r="R93" s="4"/>
      <c r="S93" s="9">
        <v>-2.2393939999999999</v>
      </c>
      <c r="T93" s="10">
        <v>9.24</v>
      </c>
      <c r="U93" s="3">
        <v>80.180000000000007</v>
      </c>
      <c r="V93" s="31">
        <v>13.150399999999999</v>
      </c>
      <c r="W93" s="4"/>
      <c r="X93" s="9">
        <v>8.0827629999999999</v>
      </c>
      <c r="Y93" s="10">
        <v>0.46</v>
      </c>
      <c r="Z93" s="3">
        <v>96.39</v>
      </c>
      <c r="AA93" s="29">
        <v>0.85273300929478979</v>
      </c>
      <c r="AB93" s="10"/>
      <c r="AC93" s="9">
        <v>-2.5885929999999999</v>
      </c>
      <c r="AD93" s="10">
        <v>2.64</v>
      </c>
      <c r="AE93" s="3">
        <v>94.46</v>
      </c>
      <c r="AF93" s="29">
        <v>1.2809017548354042</v>
      </c>
      <c r="AG93" s="10"/>
      <c r="AH93" s="9">
        <v>-3.3392629999999999</v>
      </c>
      <c r="AI93" s="10">
        <v>1.9079999999999999</v>
      </c>
      <c r="AJ93" s="3">
        <v>84.19</v>
      </c>
      <c r="AK93" s="31">
        <v>1.2689999999999999</v>
      </c>
      <c r="AL93" s="4"/>
      <c r="AM93" s="9">
        <v>3.095129</v>
      </c>
      <c r="AN93" s="10">
        <v>0.66</v>
      </c>
      <c r="AO93" s="3">
        <v>95.21</v>
      </c>
      <c r="AP93" s="31">
        <v>8.3129000000000008</v>
      </c>
      <c r="AQ93" s="4"/>
      <c r="AR93" s="9">
        <v>7.5883400000000004E-2</v>
      </c>
      <c r="AS93" s="10">
        <v>0.83589480000000005</v>
      </c>
      <c r="AT93" s="3">
        <v>94.1</v>
      </c>
      <c r="AU93" s="13">
        <v>0.86816571428571399</v>
      </c>
      <c r="AV93" s="5"/>
      <c r="AW93" s="9">
        <v>2.9110779999999998</v>
      </c>
      <c r="AX93" s="10">
        <v>2.2309999999999999</v>
      </c>
      <c r="AY93" s="3">
        <v>96.34</v>
      </c>
      <c r="AZ93" s="13">
        <v>0.86816571428571399</v>
      </c>
      <c r="BA93" s="5"/>
      <c r="BB93" s="9">
        <v>2.7937979999999998</v>
      </c>
      <c r="BC93" s="10">
        <v>4.74</v>
      </c>
      <c r="BD93" s="3">
        <v>146.12</v>
      </c>
      <c r="BE93" s="13">
        <v>104.571428571429</v>
      </c>
      <c r="BF93" s="5"/>
      <c r="BG93" s="9">
        <v>5.1381690000000004</v>
      </c>
      <c r="BH93" s="10">
        <v>1.69</v>
      </c>
      <c r="BI93" s="3">
        <v>86.89</v>
      </c>
      <c r="BJ93" s="34">
        <v>8.1668714285714294</v>
      </c>
      <c r="BK93" s="6"/>
      <c r="BL93" s="9">
        <v>7.4454419999999999</v>
      </c>
      <c r="BM93" s="10">
        <v>0.67</v>
      </c>
      <c r="BN93" s="3">
        <v>97.69</v>
      </c>
      <c r="BO93" s="31">
        <v>6.4500999999999999</v>
      </c>
      <c r="BP93" s="4"/>
      <c r="BQ93" s="9">
        <v>-2.1031300000000002</v>
      </c>
      <c r="BR93" s="10">
        <v>2.97</v>
      </c>
      <c r="BS93" s="3">
        <v>110.28</v>
      </c>
      <c r="BT93" s="29">
        <v>1.3590649633052461</v>
      </c>
      <c r="BU93" s="10"/>
      <c r="BV93" s="9">
        <v>2.9519950000000001</v>
      </c>
      <c r="BW93" s="10">
        <v>1.97</v>
      </c>
      <c r="BX93" s="3">
        <v>109.56</v>
      </c>
      <c r="BY93" s="36">
        <v>3.5579999999999998</v>
      </c>
      <c r="BZ93" s="8"/>
      <c r="CA93" s="9">
        <v>0.61854220000000004</v>
      </c>
      <c r="CB93" s="10">
        <v>0.83</v>
      </c>
      <c r="CC93" s="3">
        <v>100.63</v>
      </c>
      <c r="CD93" s="13">
        <v>0.86816571428571399</v>
      </c>
      <c r="CE93" s="5"/>
      <c r="CF93" s="9">
        <v>2.1713070000000001</v>
      </c>
      <c r="CG93" s="10">
        <v>0.72924</v>
      </c>
      <c r="CH93" s="3">
        <v>101.7</v>
      </c>
      <c r="CI93" s="13">
        <v>0.86816571428571399</v>
      </c>
      <c r="CJ93" s="5"/>
      <c r="CK93" s="9">
        <v>0.78790780000000005</v>
      </c>
      <c r="CL93" s="10">
        <v>0.76</v>
      </c>
      <c r="CM93" s="3">
        <v>98.01</v>
      </c>
      <c r="CN93" s="13">
        <v>0.86816571428571399</v>
      </c>
    </row>
    <row r="94" spans="2:92" x14ac:dyDescent="0.3">
      <c r="B94" s="11">
        <v>42957</v>
      </c>
      <c r="C94" s="12"/>
      <c r="D94" s="9"/>
      <c r="E94" s="10">
        <v>1.1241000000000001</v>
      </c>
      <c r="F94" s="3">
        <v>96.23</v>
      </c>
      <c r="G94" s="29">
        <f t="shared" si="1"/>
        <v>1.0391769718383041E-2</v>
      </c>
      <c r="H94" s="10"/>
      <c r="I94" s="9"/>
      <c r="J94" s="10">
        <v>0.01</v>
      </c>
      <c r="K94" s="3">
        <v>76.010000000000005</v>
      </c>
      <c r="L94" s="31">
        <v>109.827</v>
      </c>
      <c r="M94" s="4"/>
      <c r="N94" s="9"/>
      <c r="O94" s="10">
        <v>2.2869999999999999</v>
      </c>
      <c r="P94" s="3">
        <v>111.02</v>
      </c>
      <c r="Q94" s="31">
        <v>1099.7945</v>
      </c>
      <c r="R94" s="4"/>
      <c r="S94" s="9"/>
      <c r="T94" s="10">
        <v>9.1199999999999992</v>
      </c>
      <c r="U94" s="3">
        <v>78.34</v>
      </c>
      <c r="V94" s="31">
        <v>13.2149</v>
      </c>
      <c r="W94" s="4"/>
      <c r="X94" s="9"/>
      <c r="Y94" s="10">
        <v>0.35</v>
      </c>
      <c r="Z94" s="3">
        <v>97.12</v>
      </c>
      <c r="AA94" s="29">
        <v>0.84566596194503163</v>
      </c>
      <c r="AB94" s="10"/>
      <c r="AC94" s="9"/>
      <c r="AD94" s="10">
        <v>2.6</v>
      </c>
      <c r="AE94" s="3">
        <v>94.76</v>
      </c>
      <c r="AF94" s="29">
        <v>1.2634238787113077</v>
      </c>
      <c r="AG94" s="10"/>
      <c r="AH94" s="9"/>
      <c r="AI94" s="10">
        <v>1.8836360000000001</v>
      </c>
      <c r="AJ94" s="3">
        <v>84.23</v>
      </c>
      <c r="AK94" s="31">
        <v>1.2607999999999999</v>
      </c>
      <c r="AL94" s="4"/>
      <c r="AM94" s="9"/>
      <c r="AN94" s="10">
        <v>0.63</v>
      </c>
      <c r="AO94" s="3">
        <v>95.96</v>
      </c>
      <c r="AP94" s="31">
        <v>8.0835000000000008</v>
      </c>
      <c r="AQ94" s="4"/>
      <c r="AR94" s="9"/>
      <c r="AS94" s="10">
        <v>0.71457139999999997</v>
      </c>
      <c r="AT94" s="3">
        <v>95.08</v>
      </c>
      <c r="AU94" s="13">
        <v>0.84664695652173905</v>
      </c>
      <c r="AV94" s="5"/>
      <c r="AW94" s="9"/>
      <c r="AX94" s="10">
        <v>2.1099000000000001</v>
      </c>
      <c r="AY94" s="3">
        <v>97.18</v>
      </c>
      <c r="AZ94" s="13">
        <v>0.84664695652173905</v>
      </c>
      <c r="BA94" s="5"/>
      <c r="BB94" s="9"/>
      <c r="BC94" s="10">
        <v>4.88</v>
      </c>
      <c r="BD94" s="3">
        <v>141.47999999999999</v>
      </c>
      <c r="BE94" s="13">
        <v>105.95652173913</v>
      </c>
      <c r="BF94" s="5"/>
      <c r="BG94" s="9"/>
      <c r="BH94" s="10">
        <v>1.62</v>
      </c>
      <c r="BI94" s="3">
        <v>87.42</v>
      </c>
      <c r="BJ94" s="34">
        <v>7.8943086956521702</v>
      </c>
      <c r="BK94" s="6"/>
      <c r="BL94" s="9"/>
      <c r="BM94" s="10">
        <v>0.55000000000000004</v>
      </c>
      <c r="BN94" s="3">
        <v>97.82</v>
      </c>
      <c r="BO94" s="31">
        <v>6.2965999999999998</v>
      </c>
      <c r="BP94" s="4"/>
      <c r="BQ94" s="9"/>
      <c r="BR94" s="10">
        <v>2.88</v>
      </c>
      <c r="BS94" s="3">
        <v>108</v>
      </c>
      <c r="BT94" s="29">
        <v>1.3693002875530604</v>
      </c>
      <c r="BU94" s="10"/>
      <c r="BV94" s="9"/>
      <c r="BW94" s="10">
        <v>1.75</v>
      </c>
      <c r="BX94" s="3">
        <v>106.85</v>
      </c>
      <c r="BY94" s="36">
        <v>3.5960000000000001</v>
      </c>
      <c r="BZ94" s="8"/>
      <c r="CA94" s="9"/>
      <c r="CB94" s="10">
        <v>0.73</v>
      </c>
      <c r="CC94" s="3">
        <v>101.21</v>
      </c>
      <c r="CD94" s="13">
        <v>0.84664695652173905</v>
      </c>
      <c r="CE94" s="5"/>
      <c r="CF94" s="9"/>
      <c r="CG94" s="10">
        <v>0.60616999999999999</v>
      </c>
      <c r="CH94" s="3">
        <v>101.98</v>
      </c>
      <c r="CI94" s="13">
        <v>0.84664695652173905</v>
      </c>
      <c r="CJ94" s="5"/>
      <c r="CK94" s="9"/>
      <c r="CL94" s="10">
        <v>0.65</v>
      </c>
      <c r="CM94" s="3">
        <v>98.81</v>
      </c>
      <c r="CN94" s="13">
        <v>0.84664695652173905</v>
      </c>
    </row>
    <row r="95" spans="2:92" x14ac:dyDescent="0.3">
      <c r="B95" s="11">
        <v>42988</v>
      </c>
      <c r="C95" s="12"/>
      <c r="D95" s="9"/>
      <c r="E95" s="10">
        <v>1.2436</v>
      </c>
      <c r="F95" s="3">
        <v>98.06</v>
      </c>
      <c r="G95" s="29">
        <f t="shared" si="1"/>
        <v>1.0197838058331634E-2</v>
      </c>
      <c r="H95" s="10"/>
      <c r="I95" s="9"/>
      <c r="J95" s="10">
        <v>0.06</v>
      </c>
      <c r="K95" s="3">
        <v>74.63</v>
      </c>
      <c r="L95" s="31">
        <v>110.776</v>
      </c>
      <c r="M95" s="4"/>
      <c r="N95" s="9"/>
      <c r="O95" s="10">
        <v>2.286</v>
      </c>
      <c r="P95" s="3">
        <v>109.89</v>
      </c>
      <c r="Q95" s="31">
        <v>1082.902</v>
      </c>
      <c r="R95" s="4"/>
      <c r="S95" s="9"/>
      <c r="T95" s="10">
        <v>9</v>
      </c>
      <c r="U95" s="3">
        <v>78.33</v>
      </c>
      <c r="V95" s="31">
        <v>13.1698</v>
      </c>
      <c r="W95" s="4"/>
      <c r="X95" s="9"/>
      <c r="Y95" s="10">
        <v>0.35</v>
      </c>
      <c r="Z95" s="3">
        <v>97.04</v>
      </c>
      <c r="AA95" s="29">
        <v>0.8470269354565475</v>
      </c>
      <c r="AB95" s="10"/>
      <c r="AC95" s="9"/>
      <c r="AD95" s="10">
        <v>2.7</v>
      </c>
      <c r="AE95" s="3">
        <v>94.68</v>
      </c>
      <c r="AF95" s="29">
        <v>1.2540757461750689</v>
      </c>
      <c r="AG95" s="10"/>
      <c r="AH95" s="9"/>
      <c r="AI95" s="10">
        <v>2.0495000000000001</v>
      </c>
      <c r="AJ95" s="3">
        <v>85.95</v>
      </c>
      <c r="AK95" s="31">
        <v>1.2279</v>
      </c>
      <c r="AL95" s="4"/>
      <c r="AM95" s="9"/>
      <c r="AN95" s="10">
        <v>0.62</v>
      </c>
      <c r="AO95" s="3">
        <v>95.87</v>
      </c>
      <c r="AP95" s="31">
        <v>8.0096000000000007</v>
      </c>
      <c r="AQ95" s="4"/>
      <c r="AR95" s="9"/>
      <c r="AS95" s="10">
        <v>0.7</v>
      </c>
      <c r="AT95" s="3">
        <v>94.77</v>
      </c>
      <c r="AU95" s="13">
        <v>0.839486190476191</v>
      </c>
      <c r="AV95" s="5"/>
      <c r="AW95" s="9"/>
      <c r="AX95" s="10">
        <v>2.1095000000000002</v>
      </c>
      <c r="AY95" s="3">
        <v>96.71</v>
      </c>
      <c r="AZ95" s="13">
        <v>0.839486190476191</v>
      </c>
      <c r="BA95" s="5"/>
      <c r="BB95" s="9"/>
      <c r="BC95" s="10">
        <v>5.14</v>
      </c>
      <c r="BD95" s="3">
        <v>139.47999999999999</v>
      </c>
      <c r="BE95" s="13">
        <v>106.28571428571399</v>
      </c>
      <c r="BF95" s="5"/>
      <c r="BG95" s="9"/>
      <c r="BH95" s="10">
        <v>1.59</v>
      </c>
      <c r="BI95" s="3">
        <v>87.51</v>
      </c>
      <c r="BJ95" s="34">
        <v>7.8289666666666697</v>
      </c>
      <c r="BK95" s="6"/>
      <c r="BL95" s="9"/>
      <c r="BM95" s="10">
        <v>0.51</v>
      </c>
      <c r="BN95" s="3">
        <v>97.48</v>
      </c>
      <c r="BO95" s="31">
        <v>6.2454999999999998</v>
      </c>
      <c r="BP95" s="4"/>
      <c r="BQ95" s="9"/>
      <c r="BR95" s="10">
        <v>2.91</v>
      </c>
      <c r="BS95" s="3">
        <v>106.17</v>
      </c>
      <c r="BT95" s="29">
        <v>1.3776002204160354</v>
      </c>
      <c r="BU95" s="10"/>
      <c r="BV95" s="9"/>
      <c r="BW95" s="10">
        <v>1.72</v>
      </c>
      <c r="BX95" s="3">
        <v>107.88</v>
      </c>
      <c r="BY95" s="36">
        <v>3.5289999999999999</v>
      </c>
      <c r="BZ95" s="8"/>
      <c r="CA95" s="9"/>
      <c r="CB95" s="10">
        <v>0.7</v>
      </c>
      <c r="CC95" s="3">
        <v>101.01</v>
      </c>
      <c r="CD95" s="13">
        <v>0.839486190476191</v>
      </c>
      <c r="CE95" s="5"/>
      <c r="CF95" s="9"/>
      <c r="CG95" s="10">
        <v>0.59109999999999996</v>
      </c>
      <c r="CH95" s="3">
        <v>102.88</v>
      </c>
      <c r="CI95" s="13">
        <v>0.839486190476191</v>
      </c>
      <c r="CJ95" s="5"/>
      <c r="CK95" s="9"/>
      <c r="CL95" s="10">
        <v>0.57999999999999996</v>
      </c>
      <c r="CM95" s="3">
        <v>98.74</v>
      </c>
      <c r="CN95" s="13">
        <v>0.839486190476191</v>
      </c>
    </row>
    <row r="96" spans="2:92" x14ac:dyDescent="0.3">
      <c r="B96" s="11">
        <v>43018</v>
      </c>
      <c r="C96" s="12"/>
      <c r="D96" s="9">
        <v>-3.7898909999999999</v>
      </c>
      <c r="E96" s="10">
        <v>1.3815999999999999</v>
      </c>
      <c r="F96" s="3">
        <v>98.29</v>
      </c>
      <c r="G96" s="29">
        <f t="shared" si="1"/>
        <v>1.0173974972021568E-2</v>
      </c>
      <c r="H96" s="10"/>
      <c r="I96" s="9">
        <v>4.2790150000000002</v>
      </c>
      <c r="J96" s="10">
        <v>6.5000000000000002E-2</v>
      </c>
      <c r="K96" s="3">
        <v>73.78</v>
      </c>
      <c r="L96" s="31">
        <v>112.9148</v>
      </c>
      <c r="M96" s="4"/>
      <c r="N96" s="9">
        <v>4.3671280000000001</v>
      </c>
      <c r="O96" s="10">
        <v>2.4550000000000001</v>
      </c>
      <c r="P96" s="3">
        <v>110.7</v>
      </c>
      <c r="Q96" s="31">
        <v>1065.6410000000001</v>
      </c>
      <c r="R96" s="4"/>
      <c r="S96" s="9">
        <v>-2.6449950000000002</v>
      </c>
      <c r="T96" s="10">
        <v>9.4</v>
      </c>
      <c r="U96" s="3">
        <v>76.11</v>
      </c>
      <c r="V96" s="31">
        <v>13.6975</v>
      </c>
      <c r="W96" s="4"/>
      <c r="X96" s="9">
        <v>7.7445380000000004</v>
      </c>
      <c r="Y96" s="10">
        <v>0.37</v>
      </c>
      <c r="Z96" s="3">
        <v>96.72</v>
      </c>
      <c r="AA96" s="29">
        <v>0.85925416738271188</v>
      </c>
      <c r="AB96" s="10"/>
      <c r="AC96" s="9">
        <v>-3.2270629999999998</v>
      </c>
      <c r="AD96" s="10">
        <v>2.78</v>
      </c>
      <c r="AE96" s="3">
        <v>93.51</v>
      </c>
      <c r="AF96" s="29">
        <v>1.2840267077555212</v>
      </c>
      <c r="AG96" s="10"/>
      <c r="AH96" s="9">
        <v>-3.0242610000000001</v>
      </c>
      <c r="AI96" s="10">
        <v>2.0509520000000001</v>
      </c>
      <c r="AJ96" s="3">
        <v>84.45</v>
      </c>
      <c r="AK96" s="31">
        <v>1.2606999999999999</v>
      </c>
      <c r="AL96" s="4"/>
      <c r="AM96" s="9">
        <v>2.9774539999999998</v>
      </c>
      <c r="AN96" s="10">
        <v>0.88</v>
      </c>
      <c r="AO96" s="3">
        <v>94.75</v>
      </c>
      <c r="AP96" s="31">
        <v>8.1776</v>
      </c>
      <c r="AQ96" s="4"/>
      <c r="AR96" s="9">
        <v>-0.79207550000000004</v>
      </c>
      <c r="AS96" s="10">
        <v>0.81</v>
      </c>
      <c r="AT96" s="3">
        <v>94.6</v>
      </c>
      <c r="AU96" s="13">
        <v>0.85068727272727296</v>
      </c>
      <c r="AV96" s="5"/>
      <c r="AW96" s="9">
        <v>2.7591709999999998</v>
      </c>
      <c r="AX96" s="10">
        <v>2.0737999999999999</v>
      </c>
      <c r="AY96" s="3">
        <v>96.22</v>
      </c>
      <c r="AZ96" s="13">
        <v>0.85068727272727296</v>
      </c>
      <c r="BA96" s="5"/>
      <c r="BB96" s="9">
        <v>3.8498890000000001</v>
      </c>
      <c r="BC96" s="10">
        <v>4.83</v>
      </c>
      <c r="BD96" s="3">
        <v>142.77000000000001</v>
      </c>
      <c r="BE96" s="13">
        <v>105.545454545455</v>
      </c>
      <c r="BF96" s="5"/>
      <c r="BG96" s="9">
        <v>5.0144729999999997</v>
      </c>
      <c r="BH96" s="10">
        <v>1.66</v>
      </c>
      <c r="BI96" s="3">
        <v>86.78</v>
      </c>
      <c r="BJ96" s="34">
        <v>7.9943772727272702</v>
      </c>
      <c r="BK96" s="6"/>
      <c r="BL96" s="9">
        <v>6.2140779999999998</v>
      </c>
      <c r="BM96" s="10">
        <v>0.53</v>
      </c>
      <c r="BN96" s="3">
        <v>97.38</v>
      </c>
      <c r="BO96" s="31">
        <v>6.3318000000000003</v>
      </c>
      <c r="BP96" s="4"/>
      <c r="BQ96" s="9">
        <v>-2.7628879999999998</v>
      </c>
      <c r="BR96" s="10">
        <v>2.97</v>
      </c>
      <c r="BS96" s="3">
        <v>104.18</v>
      </c>
      <c r="BT96" s="29">
        <v>1.42025280499929</v>
      </c>
      <c r="BU96" s="10"/>
      <c r="BV96" s="9">
        <v>2.496972</v>
      </c>
      <c r="BW96" s="10">
        <v>1.62</v>
      </c>
      <c r="BX96" s="3">
        <v>109.86</v>
      </c>
      <c r="BY96" s="36">
        <v>3.5209999999999999</v>
      </c>
      <c r="BZ96" s="8"/>
      <c r="CA96" s="9">
        <v>0.16784740000000001</v>
      </c>
      <c r="CB96" s="10">
        <v>0.69</v>
      </c>
      <c r="CC96" s="3">
        <v>101.01</v>
      </c>
      <c r="CD96" s="13">
        <v>0.85068727272727296</v>
      </c>
      <c r="CE96" s="5"/>
      <c r="CF96" s="9">
        <v>2.1406990000000001</v>
      </c>
      <c r="CG96" s="10">
        <v>0.60618000000000005</v>
      </c>
      <c r="CH96" s="3">
        <v>102.77</v>
      </c>
      <c r="CI96" s="13">
        <v>0.85068727272727296</v>
      </c>
      <c r="CJ96" s="5"/>
      <c r="CK96" s="9">
        <v>1.6664289999999999</v>
      </c>
      <c r="CL96" s="10">
        <v>0.59</v>
      </c>
      <c r="CM96" s="3">
        <v>98.52</v>
      </c>
      <c r="CN96" s="13">
        <v>0.85068727272727296</v>
      </c>
    </row>
    <row r="97" spans="2:92" x14ac:dyDescent="0.3">
      <c r="B97" s="11">
        <v>43049</v>
      </c>
      <c r="C97" s="12"/>
      <c r="D97" s="9"/>
      <c r="E97" s="10">
        <v>1.3299000000000001</v>
      </c>
      <c r="F97" s="3">
        <v>98.94</v>
      </c>
      <c r="G97" s="29">
        <f t="shared" si="1"/>
        <v>1.0107135637760259E-2</v>
      </c>
      <c r="H97" s="10"/>
      <c r="I97" s="9"/>
      <c r="J97" s="10">
        <v>3.5000000000000003E-2</v>
      </c>
      <c r="K97" s="3">
        <v>73.91</v>
      </c>
      <c r="L97" s="31">
        <v>112.819</v>
      </c>
      <c r="M97" s="4"/>
      <c r="N97" s="9"/>
      <c r="O97" s="10">
        <v>2.54</v>
      </c>
      <c r="P97" s="3">
        <v>113</v>
      </c>
      <c r="Q97" s="31">
        <v>1078.4747</v>
      </c>
      <c r="R97" s="4"/>
      <c r="S97" s="9"/>
      <c r="T97" s="10">
        <v>9.8000000000000007</v>
      </c>
      <c r="U97" s="3">
        <v>74.13</v>
      </c>
      <c r="V97" s="31">
        <v>14.0428</v>
      </c>
      <c r="W97" s="4"/>
      <c r="X97" s="9"/>
      <c r="Y97" s="10">
        <v>0.31</v>
      </c>
      <c r="Z97" s="3">
        <v>96.92</v>
      </c>
      <c r="AA97" s="29">
        <v>0.84395307620896276</v>
      </c>
      <c r="AB97" s="10"/>
      <c r="AC97" s="9"/>
      <c r="AD97" s="10">
        <v>2.57</v>
      </c>
      <c r="AE97" s="3">
        <v>91.57</v>
      </c>
      <c r="AF97" s="29">
        <v>1.3123359580052494</v>
      </c>
      <c r="AG97" s="10"/>
      <c r="AH97" s="9"/>
      <c r="AI97" s="10">
        <v>1.918571</v>
      </c>
      <c r="AJ97" s="3">
        <v>83.53</v>
      </c>
      <c r="AK97" s="31">
        <v>1.2773000000000001</v>
      </c>
      <c r="AL97" s="4"/>
      <c r="AM97" s="9"/>
      <c r="AN97" s="10">
        <v>0.76</v>
      </c>
      <c r="AO97" s="3">
        <v>92.68</v>
      </c>
      <c r="AP97" s="31">
        <v>8.3893000000000004</v>
      </c>
      <c r="AQ97" s="4"/>
      <c r="AR97" s="9"/>
      <c r="AS97" s="10">
        <v>0.72</v>
      </c>
      <c r="AT97" s="3">
        <v>94.59</v>
      </c>
      <c r="AU97" s="13">
        <v>0.85174590909090897</v>
      </c>
      <c r="AV97" s="5"/>
      <c r="AW97" s="9"/>
      <c r="AX97" s="10">
        <v>1.7887999999999999</v>
      </c>
      <c r="AY97" s="3">
        <v>95.96</v>
      </c>
      <c r="AZ97" s="13">
        <v>0.85174590909090897</v>
      </c>
      <c r="BA97" s="5"/>
      <c r="BB97" s="9"/>
      <c r="BC97" s="10">
        <v>4.7</v>
      </c>
      <c r="BD97" s="3">
        <v>144.59</v>
      </c>
      <c r="BE97" s="13">
        <v>104.318181818182</v>
      </c>
      <c r="BF97" s="5"/>
      <c r="BG97" s="9"/>
      <c r="BH97" s="10">
        <v>1.59</v>
      </c>
      <c r="BI97" s="3">
        <v>85.05</v>
      </c>
      <c r="BJ97" s="34">
        <v>8.1853363636363596</v>
      </c>
      <c r="BK97" s="6"/>
      <c r="BL97" s="9"/>
      <c r="BM97" s="10">
        <v>0.44</v>
      </c>
      <c r="BN97" s="3">
        <v>97.25</v>
      </c>
      <c r="BO97" s="31">
        <v>6.3376000000000001</v>
      </c>
      <c r="BP97" s="4"/>
      <c r="BQ97" s="9"/>
      <c r="BR97" s="10">
        <v>2.85</v>
      </c>
      <c r="BS97" s="3">
        <v>102.07</v>
      </c>
      <c r="BT97" s="29">
        <v>1.4522218995062446</v>
      </c>
      <c r="BU97" s="10"/>
      <c r="BV97" s="9"/>
      <c r="BW97" s="10">
        <v>1.6</v>
      </c>
      <c r="BX97" s="3">
        <v>109.37</v>
      </c>
      <c r="BY97" s="36">
        <v>3.4990000000000001</v>
      </c>
      <c r="BZ97" s="8"/>
      <c r="CA97" s="9"/>
      <c r="CB97" s="10">
        <v>0.57999999999999996</v>
      </c>
      <c r="CC97" s="3">
        <v>101.07</v>
      </c>
      <c r="CD97" s="13">
        <v>0.85174590909090897</v>
      </c>
      <c r="CE97" s="5"/>
      <c r="CF97" s="9"/>
      <c r="CG97" s="10">
        <v>0.51444999999999996</v>
      </c>
      <c r="CH97" s="3">
        <v>102.86</v>
      </c>
      <c r="CI97" s="13">
        <v>0.85174590909090897</v>
      </c>
      <c r="CJ97" s="5"/>
      <c r="CK97" s="9"/>
      <c r="CL97" s="10">
        <v>0.52</v>
      </c>
      <c r="CM97" s="3">
        <v>98.96</v>
      </c>
      <c r="CN97" s="13">
        <v>0.85174590909090897</v>
      </c>
    </row>
    <row r="98" spans="2:92" x14ac:dyDescent="0.3">
      <c r="B98" s="11">
        <v>43079</v>
      </c>
      <c r="C98" s="12"/>
      <c r="D98" s="9"/>
      <c r="E98" s="10">
        <v>1.2781</v>
      </c>
      <c r="F98" s="3">
        <v>99.74</v>
      </c>
      <c r="G98" s="29">
        <f t="shared" si="1"/>
        <v>1.0026067776218167E-2</v>
      </c>
      <c r="H98" s="10"/>
      <c r="I98" s="9"/>
      <c r="J98" s="10">
        <v>4.4999999999999998E-2</v>
      </c>
      <c r="K98" s="3">
        <v>73.44</v>
      </c>
      <c r="L98" s="31">
        <v>112.9405</v>
      </c>
      <c r="M98" s="4"/>
      <c r="N98" s="9"/>
      <c r="O98" s="10">
        <v>2.472</v>
      </c>
      <c r="P98" s="3">
        <v>114.42</v>
      </c>
      <c r="Q98" s="31">
        <v>1069.9418000000001</v>
      </c>
      <c r="R98" s="4"/>
      <c r="S98" s="9"/>
      <c r="T98" s="10">
        <v>9.5</v>
      </c>
      <c r="U98" s="3">
        <v>79.33</v>
      </c>
      <c r="V98" s="31">
        <v>13.091799999999999</v>
      </c>
      <c r="W98" s="4"/>
      <c r="X98" s="9"/>
      <c r="Y98" s="10">
        <v>0.3</v>
      </c>
      <c r="Z98" s="3">
        <v>97.5</v>
      </c>
      <c r="AA98" s="29">
        <v>0.83381972817476857</v>
      </c>
      <c r="AB98" s="10"/>
      <c r="AC98" s="9"/>
      <c r="AD98" s="10">
        <v>2.58</v>
      </c>
      <c r="AE98" s="3">
        <v>91.31</v>
      </c>
      <c r="AF98" s="29">
        <v>1.3075313807531379</v>
      </c>
      <c r="AG98" s="10"/>
      <c r="AH98" s="9"/>
      <c r="AI98" s="10">
        <v>1.9152629999999999</v>
      </c>
      <c r="AJ98" s="3">
        <v>82.95</v>
      </c>
      <c r="AK98" s="31">
        <v>1.2768999999999999</v>
      </c>
      <c r="AL98" s="4"/>
      <c r="AM98" s="9"/>
      <c r="AN98" s="10">
        <v>0.72</v>
      </c>
      <c r="AO98" s="3">
        <v>92.18</v>
      </c>
      <c r="AP98" s="31">
        <v>8.3925000000000001</v>
      </c>
      <c r="AQ98" s="4"/>
      <c r="AR98" s="9"/>
      <c r="AS98" s="10">
        <v>0.67</v>
      </c>
      <c r="AT98" s="3">
        <v>94.75</v>
      </c>
      <c r="AU98" s="13">
        <v>0.845299523809524</v>
      </c>
      <c r="AV98" s="5"/>
      <c r="AW98" s="9"/>
      <c r="AX98" s="10">
        <v>1.794</v>
      </c>
      <c r="AY98" s="3">
        <v>96.22</v>
      </c>
      <c r="AZ98" s="13">
        <v>0.845299523809524</v>
      </c>
      <c r="BA98" s="5"/>
      <c r="BB98" s="9"/>
      <c r="BC98" s="10">
        <v>4.8499999999999996</v>
      </c>
      <c r="BD98" s="3">
        <v>143.08000000000001</v>
      </c>
      <c r="BE98" s="13">
        <v>104.95238095238101</v>
      </c>
      <c r="BF98" s="5"/>
      <c r="BG98" s="9"/>
      <c r="BH98" s="10">
        <v>1.57</v>
      </c>
      <c r="BI98" s="3">
        <v>82.96</v>
      </c>
      <c r="BJ98" s="34">
        <v>8.3179428571428602</v>
      </c>
      <c r="BK98" s="6"/>
      <c r="BL98" s="9"/>
      <c r="BM98" s="10">
        <v>0.41</v>
      </c>
      <c r="BN98" s="3">
        <v>96.92</v>
      </c>
      <c r="BO98" s="31">
        <v>6.2885</v>
      </c>
      <c r="BP98" s="4"/>
      <c r="BQ98" s="9"/>
      <c r="BR98" s="10">
        <v>2.76</v>
      </c>
      <c r="BS98" s="3">
        <v>102.64</v>
      </c>
      <c r="BT98" s="29">
        <v>1.4355440712029859</v>
      </c>
      <c r="BU98" s="10"/>
      <c r="BV98" s="9"/>
      <c r="BW98" s="10">
        <v>1.59</v>
      </c>
      <c r="BX98" s="3">
        <v>109.01</v>
      </c>
      <c r="BY98" s="36">
        <v>3.4670000000000001</v>
      </c>
      <c r="BZ98" s="8"/>
      <c r="CA98" s="9"/>
      <c r="CB98" s="10">
        <v>0.53</v>
      </c>
      <c r="CC98" s="3">
        <v>101.13</v>
      </c>
      <c r="CD98" s="13">
        <v>0.845299523809524</v>
      </c>
      <c r="CE98" s="5"/>
      <c r="CF98" s="9"/>
      <c r="CG98" s="10">
        <v>0.50270999999999999</v>
      </c>
      <c r="CH98" s="3">
        <v>103.04</v>
      </c>
      <c r="CI98" s="13">
        <v>0.845299523809524</v>
      </c>
      <c r="CJ98" s="5"/>
      <c r="CK98" s="9"/>
      <c r="CL98" s="10">
        <v>0.5</v>
      </c>
      <c r="CM98" s="3">
        <v>98.9</v>
      </c>
      <c r="CN98" s="13">
        <v>0.845299523809524</v>
      </c>
    </row>
    <row r="99" spans="2:92" ht="16.2" thickBot="1" x14ac:dyDescent="0.35">
      <c r="B99" s="19">
        <v>43110</v>
      </c>
      <c r="C99" s="20"/>
      <c r="D99" s="21">
        <v>-3.4084789999999998</v>
      </c>
      <c r="E99" s="22">
        <v>1.3931</v>
      </c>
      <c r="F99" s="23">
        <v>99.9</v>
      </c>
      <c r="G99" s="30">
        <f t="shared" si="1"/>
        <v>1.001001001001001E-2</v>
      </c>
      <c r="H99" s="22"/>
      <c r="I99" s="21">
        <v>3.359947</v>
      </c>
      <c r="J99" s="22">
        <v>0.08</v>
      </c>
      <c r="K99" s="23">
        <v>73.22</v>
      </c>
      <c r="L99" s="32">
        <v>110.871</v>
      </c>
      <c r="M99" s="24"/>
      <c r="N99" s="21">
        <v>3.9084159999999999</v>
      </c>
      <c r="O99" s="22">
        <v>2.6259999999999999</v>
      </c>
      <c r="P99" s="23">
        <v>114.21</v>
      </c>
      <c r="Q99" s="32">
        <v>1068.0452</v>
      </c>
      <c r="R99" s="24"/>
      <c r="S99" s="21">
        <v>-5.3075229999999998</v>
      </c>
      <c r="T99" s="22">
        <v>9.08</v>
      </c>
      <c r="U99" s="23">
        <v>83.61</v>
      </c>
      <c r="V99" s="32">
        <v>12.1951</v>
      </c>
      <c r="W99" s="24"/>
      <c r="X99" s="21">
        <v>7.9400500000000003</v>
      </c>
      <c r="Y99" s="22">
        <v>0.47</v>
      </c>
      <c r="Z99" s="23">
        <v>97.07</v>
      </c>
      <c r="AA99" s="30">
        <v>0.8027614995584812</v>
      </c>
      <c r="AB99" s="22"/>
      <c r="AC99" s="21">
        <v>-2.2553070000000002</v>
      </c>
      <c r="AD99" s="22">
        <v>2.75</v>
      </c>
      <c r="AE99" s="23">
        <v>92.96</v>
      </c>
      <c r="AF99" s="30">
        <v>1.2569130216189039</v>
      </c>
      <c r="AG99" s="22"/>
      <c r="AH99" s="21">
        <v>-3.5536370000000002</v>
      </c>
      <c r="AI99" s="22">
        <v>2.1981820000000001</v>
      </c>
      <c r="AJ99" s="23">
        <v>84.6</v>
      </c>
      <c r="AK99" s="32">
        <v>1.2428999999999999</v>
      </c>
      <c r="AL99" s="24"/>
      <c r="AM99" s="21">
        <v>2.1690800000000001</v>
      </c>
      <c r="AN99" s="22">
        <v>0.85</v>
      </c>
      <c r="AO99" s="23">
        <v>92.94</v>
      </c>
      <c r="AP99" s="32">
        <v>8.048</v>
      </c>
      <c r="AQ99" s="24"/>
      <c r="AR99" s="21">
        <v>-0.78341470000000002</v>
      </c>
      <c r="AS99" s="22">
        <v>0.86</v>
      </c>
      <c r="AT99" s="23">
        <v>95.1</v>
      </c>
      <c r="AU99" s="28">
        <v>0.81992695652173897</v>
      </c>
      <c r="AV99" s="25"/>
      <c r="AW99" s="21">
        <v>2.676428</v>
      </c>
      <c r="AX99" s="22">
        <v>1.984</v>
      </c>
      <c r="AY99" s="23">
        <v>96.94</v>
      </c>
      <c r="AZ99" s="28">
        <v>0.81992695652173897</v>
      </c>
      <c r="BA99" s="25"/>
      <c r="BB99" s="21">
        <v>2.213012</v>
      </c>
      <c r="BC99" s="22">
        <v>4.96</v>
      </c>
      <c r="BD99" s="23">
        <v>142.19</v>
      </c>
      <c r="BE99" s="28">
        <v>102.826086956522</v>
      </c>
      <c r="BF99" s="25"/>
      <c r="BG99" s="21">
        <v>5.7832689999999998</v>
      </c>
      <c r="BH99" s="22">
        <v>1.74</v>
      </c>
      <c r="BI99" s="23">
        <v>84.93</v>
      </c>
      <c r="BJ99" s="35">
        <v>7.92202608695652</v>
      </c>
      <c r="BK99" s="26"/>
      <c r="BL99" s="21">
        <v>4.9104429999999999</v>
      </c>
      <c r="BM99" s="22">
        <v>0.56999999999999995</v>
      </c>
      <c r="BN99" s="23">
        <v>97.07</v>
      </c>
      <c r="BO99" s="32">
        <v>6.1055999999999999</v>
      </c>
      <c r="BP99" s="24"/>
      <c r="BQ99" s="21">
        <v>-4.2161759999999999</v>
      </c>
      <c r="BR99" s="22">
        <v>2.88</v>
      </c>
      <c r="BS99" s="23">
        <v>104.49</v>
      </c>
      <c r="BT99" s="30">
        <v>1.3768415255404105</v>
      </c>
      <c r="BU99" s="22"/>
      <c r="BV99" s="21">
        <v>2.0043859999999998</v>
      </c>
      <c r="BW99" s="22">
        <v>1.55</v>
      </c>
      <c r="BX99" s="23">
        <v>109.02</v>
      </c>
      <c r="BY99" s="37">
        <v>3.4049999999999998</v>
      </c>
      <c r="BZ99" s="27"/>
      <c r="CA99" s="21">
        <v>0.7437201</v>
      </c>
      <c r="CB99" s="22">
        <v>0.7</v>
      </c>
      <c r="CC99" s="23">
        <v>101.95</v>
      </c>
      <c r="CD99" s="28">
        <v>0.81992695652173897</v>
      </c>
      <c r="CE99" s="25"/>
      <c r="CF99" s="21">
        <v>2.6276769999999998</v>
      </c>
      <c r="CG99" s="22">
        <v>0.66922999999999999</v>
      </c>
      <c r="CH99" s="23">
        <v>102.71</v>
      </c>
      <c r="CI99" s="28">
        <v>0.81992695652173897</v>
      </c>
      <c r="CJ99" s="25"/>
      <c r="CK99" s="21">
        <v>0.49511290000000002</v>
      </c>
      <c r="CL99" s="22">
        <v>0.67</v>
      </c>
      <c r="CM99" s="23">
        <v>98.85</v>
      </c>
      <c r="CN99" s="28">
        <v>0.81992695652173897</v>
      </c>
    </row>
    <row r="100" spans="2:92" ht="16.2" thickTop="1" x14ac:dyDescent="0.3">
      <c r="B100" s="1"/>
      <c r="C100" s="1"/>
      <c r="F100" s="3"/>
      <c r="K100" s="3"/>
      <c r="L100" s="4"/>
      <c r="M100" s="4"/>
      <c r="P100" s="3"/>
      <c r="U100" s="3"/>
      <c r="V100" s="4"/>
      <c r="W100" s="4"/>
      <c r="Z100" s="3"/>
      <c r="AE100" s="3"/>
      <c r="AJ100" s="3"/>
      <c r="AK100" s="4"/>
      <c r="AL100" s="4"/>
      <c r="AO100" s="3"/>
      <c r="AP100" s="4"/>
      <c r="AQ100" s="4"/>
      <c r="AT100" s="3"/>
      <c r="AU100" s="5"/>
      <c r="AV100" s="5"/>
      <c r="AY100" s="3"/>
      <c r="AZ100" s="5"/>
      <c r="BA100" s="5"/>
      <c r="BD100" s="3"/>
      <c r="BE100" s="5"/>
      <c r="BF100" s="5"/>
      <c r="BI100" s="3"/>
      <c r="BJ100" s="4"/>
      <c r="BK100" s="4"/>
      <c r="BN100" s="3"/>
      <c r="BO100" s="4"/>
      <c r="BP100" s="4"/>
      <c r="BS100" s="3"/>
      <c r="BX100" s="3"/>
      <c r="CC100" s="3"/>
      <c r="CD100" s="5"/>
      <c r="CE100" s="5"/>
      <c r="CH100" s="3"/>
      <c r="CI100" s="5"/>
      <c r="CJ100" s="5"/>
      <c r="CM100" s="3"/>
      <c r="CN100" s="5"/>
    </row>
    <row r="101" spans="2:92" x14ac:dyDescent="0.3">
      <c r="B101" s="1"/>
      <c r="C101" s="1"/>
      <c r="F101" s="3"/>
      <c r="K101" s="3"/>
      <c r="L101" s="4"/>
      <c r="M101" s="4"/>
      <c r="P101" s="3"/>
      <c r="U101" s="3"/>
      <c r="V101" s="4"/>
      <c r="W101" s="4"/>
      <c r="Z101" s="3"/>
      <c r="AE101" s="3"/>
      <c r="AJ101" s="3"/>
      <c r="AK101" s="4"/>
      <c r="AL101" s="4"/>
      <c r="AO101" s="3"/>
      <c r="AP101" s="4"/>
      <c r="AQ101" s="4"/>
      <c r="AT101" s="3"/>
      <c r="AU101" s="5"/>
      <c r="AV101" s="5"/>
      <c r="AY101" s="3"/>
      <c r="AZ101" s="5"/>
      <c r="BA101" s="5"/>
      <c r="BD101" s="3"/>
      <c r="BE101" s="5"/>
      <c r="BF101" s="5"/>
      <c r="BI101" s="3"/>
      <c r="BJ101" s="4"/>
      <c r="BK101" s="4"/>
      <c r="BN101" s="3"/>
      <c r="BO101" s="4"/>
      <c r="BP101" s="4"/>
      <c r="BS101" s="3"/>
      <c r="BX101" s="3"/>
      <c r="CC101" s="3"/>
      <c r="CD101" s="5"/>
      <c r="CE101" s="5"/>
      <c r="CH101" s="3"/>
      <c r="CI101" s="5"/>
      <c r="CJ101" s="5"/>
      <c r="CM101" s="3"/>
      <c r="CN101" s="5"/>
    </row>
    <row r="102" spans="2:92" x14ac:dyDescent="0.3">
      <c r="L102" s="4"/>
      <c r="M102" s="4"/>
      <c r="BJ102" s="4"/>
      <c r="BK102" s="4"/>
    </row>
    <row r="103" spans="2:92" x14ac:dyDescent="0.3">
      <c r="BJ103" s="4"/>
      <c r="BK103" s="4"/>
    </row>
    <row r="104" spans="2:92" x14ac:dyDescent="0.3">
      <c r="BJ104" s="4"/>
      <c r="BK104" s="4"/>
    </row>
    <row r="105" spans="2:92" x14ac:dyDescent="0.3">
      <c r="BJ105" s="7"/>
      <c r="BK105" s="7"/>
    </row>
    <row r="106" spans="2:92" x14ac:dyDescent="0.3">
      <c r="BJ106" s="4"/>
      <c r="BK106" s="4"/>
    </row>
    <row r="107" spans="2:92" x14ac:dyDescent="0.3">
      <c r="BJ107" s="4"/>
      <c r="BK107" s="4"/>
    </row>
    <row r="108" spans="2:92" x14ac:dyDescent="0.3">
      <c r="BJ108" s="4"/>
      <c r="BK108" s="4"/>
    </row>
    <row r="109" spans="2:92" x14ac:dyDescent="0.3">
      <c r="BJ109" s="4"/>
      <c r="BK109" s="4"/>
    </row>
    <row r="110" spans="2:92" x14ac:dyDescent="0.3">
      <c r="BJ110" s="4"/>
      <c r="BK110" s="4"/>
    </row>
    <row r="111" spans="2:92" x14ac:dyDescent="0.3">
      <c r="BJ111" s="4"/>
      <c r="BK111" s="4"/>
    </row>
    <row r="112" spans="2:92" x14ac:dyDescent="0.3">
      <c r="BJ112" s="4"/>
      <c r="BK112" s="4"/>
    </row>
    <row r="113" spans="62:63" x14ac:dyDescent="0.3">
      <c r="BJ113" s="4"/>
      <c r="BK113" s="4"/>
    </row>
    <row r="114" spans="62:63" x14ac:dyDescent="0.3">
      <c r="BJ114" s="4"/>
      <c r="BK114" s="4"/>
    </row>
    <row r="115" spans="62:63" x14ac:dyDescent="0.3">
      <c r="BJ115" s="4"/>
      <c r="BK115" s="4"/>
    </row>
    <row r="116" spans="62:63" x14ac:dyDescent="0.3">
      <c r="BJ116" s="4"/>
      <c r="BK116" s="4"/>
    </row>
    <row r="117" spans="62:63" x14ac:dyDescent="0.3">
      <c r="BJ117" s="4"/>
      <c r="BK117" s="4"/>
    </row>
    <row r="118" spans="62:63" x14ac:dyDescent="0.3">
      <c r="BJ118" s="4"/>
      <c r="BK118" s="4"/>
    </row>
    <row r="119" spans="62:63" x14ac:dyDescent="0.3">
      <c r="BJ119" s="4"/>
      <c r="BK119" s="4"/>
    </row>
    <row r="120" spans="62:63" x14ac:dyDescent="0.3">
      <c r="BJ120" s="4"/>
      <c r="BK120" s="4"/>
    </row>
    <row r="121" spans="62:63" x14ac:dyDescent="0.3">
      <c r="BJ121" s="4"/>
      <c r="BK121" s="4"/>
    </row>
    <row r="122" spans="62:63" x14ac:dyDescent="0.3">
      <c r="BJ122" s="4"/>
      <c r="BK122" s="4"/>
    </row>
    <row r="123" spans="62:63" x14ac:dyDescent="0.3">
      <c r="BJ123" s="4"/>
      <c r="BK123" s="4"/>
    </row>
    <row r="124" spans="62:63" x14ac:dyDescent="0.3">
      <c r="BJ124" s="4"/>
      <c r="BK124" s="4"/>
    </row>
    <row r="125" spans="62:63" x14ac:dyDescent="0.3">
      <c r="BJ125" s="4"/>
      <c r="BK125" s="4"/>
    </row>
    <row r="126" spans="62:63" x14ac:dyDescent="0.3">
      <c r="BJ126" s="4"/>
      <c r="BK126" s="4"/>
    </row>
    <row r="127" spans="62:63" x14ac:dyDescent="0.3">
      <c r="BJ127" s="4"/>
      <c r="BK127" s="4"/>
    </row>
    <row r="128" spans="62:63" x14ac:dyDescent="0.3">
      <c r="BJ128" s="4"/>
      <c r="BK128" s="4"/>
    </row>
    <row r="129" spans="62:63" x14ac:dyDescent="0.3">
      <c r="BJ129" s="4"/>
      <c r="BK129" s="4"/>
    </row>
    <row r="130" spans="62:63" x14ac:dyDescent="0.3">
      <c r="BJ130" s="7"/>
      <c r="BK130" s="7"/>
    </row>
    <row r="131" spans="62:63" x14ac:dyDescent="0.3">
      <c r="BJ131" s="4"/>
      <c r="BK131" s="4"/>
    </row>
    <row r="132" spans="62:63" x14ac:dyDescent="0.3">
      <c r="BJ132" s="4"/>
      <c r="BK132" s="4"/>
    </row>
    <row r="133" spans="62:63" x14ac:dyDescent="0.3">
      <c r="BJ133" s="4"/>
      <c r="BK133" s="4"/>
    </row>
    <row r="134" spans="62:63" x14ac:dyDescent="0.3">
      <c r="BJ134" s="4"/>
      <c r="BK134" s="4"/>
    </row>
    <row r="135" spans="62:63" x14ac:dyDescent="0.3">
      <c r="BJ135" s="4"/>
      <c r="BK135" s="4"/>
    </row>
    <row r="136" spans="62:63" x14ac:dyDescent="0.3">
      <c r="BJ136" s="4"/>
      <c r="BK136" s="4"/>
    </row>
    <row r="137" spans="62:63" x14ac:dyDescent="0.3">
      <c r="BJ137" s="4"/>
      <c r="BK137" s="4"/>
    </row>
    <row r="138" spans="62:63" x14ac:dyDescent="0.3">
      <c r="BJ138" s="4"/>
      <c r="BK138" s="4"/>
    </row>
    <row r="139" spans="62:63" x14ac:dyDescent="0.3">
      <c r="BJ139" s="4"/>
      <c r="BK139" s="4"/>
    </row>
    <row r="140" spans="62:63" x14ac:dyDescent="0.3">
      <c r="BJ140" s="4"/>
      <c r="BK140" s="4"/>
    </row>
    <row r="141" spans="62:63" x14ac:dyDescent="0.3">
      <c r="BJ141" s="4"/>
      <c r="BK141" s="4"/>
    </row>
    <row r="142" spans="62:63" x14ac:dyDescent="0.3">
      <c r="BJ142" s="4"/>
      <c r="BK142" s="4"/>
    </row>
    <row r="143" spans="62:63" x14ac:dyDescent="0.3">
      <c r="BJ143" s="4"/>
      <c r="BK143" s="4"/>
    </row>
    <row r="144" spans="62:63" x14ac:dyDescent="0.3">
      <c r="BJ144" s="4"/>
      <c r="BK144" s="4"/>
    </row>
    <row r="145" spans="62:63" x14ac:dyDescent="0.3">
      <c r="BJ145" s="4"/>
      <c r="BK145" s="4"/>
    </row>
    <row r="146" spans="62:63" x14ac:dyDescent="0.3">
      <c r="BJ146" s="4"/>
      <c r="BK146" s="4"/>
    </row>
    <row r="147" spans="62:63" x14ac:dyDescent="0.3">
      <c r="BJ147" s="4"/>
      <c r="BK147" s="4"/>
    </row>
    <row r="148" spans="62:63" x14ac:dyDescent="0.3">
      <c r="BJ148" s="4"/>
      <c r="BK148" s="4"/>
    </row>
    <row r="149" spans="62:63" x14ac:dyDescent="0.3">
      <c r="BJ149" s="4"/>
      <c r="BK149" s="4"/>
    </row>
    <row r="150" spans="62:63" x14ac:dyDescent="0.3">
      <c r="BJ150" s="4"/>
      <c r="BK150" s="4"/>
    </row>
    <row r="151" spans="62:63" x14ac:dyDescent="0.3">
      <c r="BJ151" s="4"/>
      <c r="BK151" s="4"/>
    </row>
    <row r="152" spans="62:63" x14ac:dyDescent="0.3">
      <c r="BJ152" s="4"/>
      <c r="BK152" s="4"/>
    </row>
    <row r="153" spans="62:63" x14ac:dyDescent="0.3">
      <c r="BJ153" s="4"/>
      <c r="BK153" s="4"/>
    </row>
    <row r="154" spans="62:63" x14ac:dyDescent="0.3">
      <c r="BJ154" s="4"/>
      <c r="BK154" s="4"/>
    </row>
    <row r="155" spans="62:63" x14ac:dyDescent="0.3">
      <c r="BJ155" s="4"/>
      <c r="BK155" s="4"/>
    </row>
    <row r="156" spans="62:63" x14ac:dyDescent="0.3">
      <c r="BJ156" s="4"/>
      <c r="BK156" s="4"/>
    </row>
    <row r="157" spans="62:63" x14ac:dyDescent="0.3">
      <c r="BJ157" s="4"/>
      <c r="BK157" s="4"/>
    </row>
    <row r="158" spans="62:63" x14ac:dyDescent="0.3">
      <c r="BJ158" s="4"/>
      <c r="BK158" s="4"/>
    </row>
    <row r="159" spans="62:63" x14ac:dyDescent="0.3">
      <c r="BJ159" s="4"/>
      <c r="BK159" s="4"/>
    </row>
    <row r="160" spans="62:63" x14ac:dyDescent="0.3">
      <c r="BJ160" s="4"/>
      <c r="BK160" s="4"/>
    </row>
    <row r="161" spans="2:92" x14ac:dyDescent="0.3">
      <c r="BJ161" s="4"/>
      <c r="BK161" s="4"/>
    </row>
    <row r="162" spans="2:92" x14ac:dyDescent="0.3">
      <c r="BJ162" s="4"/>
      <c r="BK162" s="4"/>
    </row>
    <row r="163" spans="2:92" x14ac:dyDescent="0.3">
      <c r="BJ163" s="4"/>
      <c r="BK163" s="4"/>
    </row>
    <row r="164" spans="2:92" x14ac:dyDescent="0.3">
      <c r="BJ164" s="4"/>
      <c r="BK164" s="4"/>
    </row>
    <row r="165" spans="2:92" x14ac:dyDescent="0.3">
      <c r="BJ165" s="4"/>
      <c r="BK165" s="4"/>
    </row>
    <row r="166" spans="2:92" x14ac:dyDescent="0.3">
      <c r="BJ166" s="4"/>
      <c r="BK166" s="4"/>
    </row>
    <row r="167" spans="2:92" x14ac:dyDescent="0.3">
      <c r="BJ167" s="4"/>
      <c r="BK167" s="4"/>
    </row>
    <row r="168" spans="2:92" x14ac:dyDescent="0.3">
      <c r="BJ168" s="4"/>
      <c r="BK168" s="4"/>
    </row>
    <row r="169" spans="2:92" x14ac:dyDescent="0.3">
      <c r="BJ169" s="4"/>
      <c r="BK169" s="4"/>
    </row>
    <row r="170" spans="2:92" x14ac:dyDescent="0.3">
      <c r="BJ170" s="4"/>
      <c r="BK170" s="4"/>
    </row>
    <row r="171" spans="2:92" x14ac:dyDescent="0.3">
      <c r="BJ171" s="4"/>
      <c r="BK171" s="4"/>
    </row>
    <row r="172" spans="2:92" x14ac:dyDescent="0.3">
      <c r="BJ172" s="4"/>
      <c r="BK172" s="4"/>
    </row>
    <row r="173" spans="2:92" x14ac:dyDescent="0.3">
      <c r="BJ173" s="4"/>
      <c r="BK173" s="4"/>
    </row>
    <row r="174" spans="2:92" x14ac:dyDescent="0.3">
      <c r="BJ174" s="4"/>
      <c r="BK174" s="4"/>
    </row>
    <row r="175" spans="2:92" x14ac:dyDescent="0.3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4"/>
      <c r="BK175" s="4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</row>
    <row r="176" spans="2:92" x14ac:dyDescent="0.3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4"/>
      <c r="BK176" s="4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</row>
    <row r="177" spans="2:92" x14ac:dyDescent="0.3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4"/>
      <c r="BK177" s="4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</row>
    <row r="178" spans="2:92" x14ac:dyDescent="0.3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4"/>
      <c r="BK178" s="4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</row>
    <row r="179" spans="2:92" x14ac:dyDescent="0.3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4"/>
      <c r="BK179" s="4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</row>
    <row r="180" spans="2:92" x14ac:dyDescent="0.3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4"/>
      <c r="BK180" s="4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</row>
    <row r="181" spans="2:92" x14ac:dyDescent="0.3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4"/>
      <c r="BK181" s="4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</row>
    <row r="182" spans="2:92" x14ac:dyDescent="0.3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4"/>
      <c r="BK182" s="4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</row>
    <row r="183" spans="2:92" x14ac:dyDescent="0.3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4"/>
      <c r="BK183" s="4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</row>
    <row r="184" spans="2:92" x14ac:dyDescent="0.3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4"/>
      <c r="BK184" s="4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</row>
    <row r="185" spans="2:92" x14ac:dyDescent="0.3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4"/>
      <c r="BK185" s="4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</row>
    <row r="186" spans="2:92" x14ac:dyDescent="0.3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4"/>
      <c r="BK186" s="4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</row>
    <row r="187" spans="2:92" x14ac:dyDescent="0.3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4"/>
      <c r="BK187" s="4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</row>
    <row r="188" spans="2:92" x14ac:dyDescent="0.3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4"/>
      <c r="BK188" s="4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</row>
    <row r="189" spans="2:92" x14ac:dyDescent="0.3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4"/>
      <c r="BK189" s="4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</row>
    <row r="190" spans="2:92" x14ac:dyDescent="0.3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4"/>
      <c r="BK190" s="4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</row>
    <row r="191" spans="2:92" x14ac:dyDescent="0.3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4"/>
      <c r="BK191" s="4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</row>
    <row r="192" spans="2:92" x14ac:dyDescent="0.3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4"/>
      <c r="BK192" s="4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</row>
    <row r="193" spans="2:92" x14ac:dyDescent="0.3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4"/>
      <c r="BK193" s="4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</row>
    <row r="194" spans="2:92" x14ac:dyDescent="0.3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4"/>
      <c r="BK194" s="4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</row>
    <row r="195" spans="2:92" x14ac:dyDescent="0.3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4"/>
      <c r="BK195" s="4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</row>
    <row r="196" spans="2:92" x14ac:dyDescent="0.3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4"/>
      <c r="BK196" s="4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</row>
    <row r="197" spans="2:92" x14ac:dyDescent="0.3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4"/>
      <c r="BK197" s="4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</row>
    <row r="198" spans="2:92" x14ac:dyDescent="0.3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4"/>
      <c r="BK198" s="4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</row>
    <row r="199" spans="2:92" x14ac:dyDescent="0.3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4"/>
      <c r="BK199" s="4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</row>
    <row r="200" spans="2:92" x14ac:dyDescent="0.3">
      <c r="BJ200" s="7"/>
      <c r="BK200" s="7"/>
    </row>
    <row r="201" spans="2:92" x14ac:dyDescent="0.3">
      <c r="BJ201" s="4"/>
      <c r="BK201" s="4"/>
    </row>
    <row r="202" spans="2:92" x14ac:dyDescent="0.3">
      <c r="BJ202" s="4"/>
      <c r="BK202" s="4"/>
    </row>
    <row r="203" spans="2:92" x14ac:dyDescent="0.3">
      <c r="BJ203" s="4"/>
      <c r="BK203" s="4"/>
    </row>
    <row r="204" spans="2:92" x14ac:dyDescent="0.3">
      <c r="BJ204" s="4"/>
      <c r="BK204" s="4"/>
    </row>
    <row r="205" spans="2:92" x14ac:dyDescent="0.3">
      <c r="BJ205" s="4"/>
      <c r="BK205" s="4"/>
    </row>
    <row r="206" spans="2:92" x14ac:dyDescent="0.3">
      <c r="BJ206" s="4"/>
      <c r="BK206" s="4"/>
    </row>
    <row r="207" spans="2:92" x14ac:dyDescent="0.3">
      <c r="BJ207" s="4"/>
      <c r="BK207" s="4"/>
    </row>
    <row r="208" spans="2:92" x14ac:dyDescent="0.3">
      <c r="BJ208" s="4"/>
      <c r="BK208" s="4"/>
    </row>
    <row r="209" spans="62:63" x14ac:dyDescent="0.3">
      <c r="BJ209" s="4"/>
      <c r="BK209" s="4"/>
    </row>
    <row r="210" spans="62:63" x14ac:dyDescent="0.3">
      <c r="BJ210" s="4"/>
      <c r="BK210" s="4"/>
    </row>
    <row r="211" spans="62:63" x14ac:dyDescent="0.3">
      <c r="BJ211" s="4"/>
      <c r="BK211" s="4"/>
    </row>
    <row r="212" spans="62:63" x14ac:dyDescent="0.3">
      <c r="BJ212" s="4"/>
      <c r="BK212" s="4"/>
    </row>
    <row r="213" spans="62:63" x14ac:dyDescent="0.3">
      <c r="BJ213" s="4"/>
      <c r="BK213" s="4"/>
    </row>
    <row r="214" spans="62:63" x14ac:dyDescent="0.3">
      <c r="BJ214" s="4"/>
      <c r="BK214" s="4"/>
    </row>
    <row r="215" spans="62:63" x14ac:dyDescent="0.3">
      <c r="BJ215" s="4"/>
      <c r="BK215" s="4"/>
    </row>
    <row r="216" spans="62:63" x14ac:dyDescent="0.3">
      <c r="BJ216" s="4"/>
      <c r="BK216" s="4"/>
    </row>
    <row r="217" spans="62:63" x14ac:dyDescent="0.3">
      <c r="BJ217" s="4"/>
      <c r="BK217" s="4"/>
    </row>
    <row r="218" spans="62:63" x14ac:dyDescent="0.3">
      <c r="BJ218" s="4"/>
      <c r="BK218" s="4"/>
    </row>
    <row r="219" spans="62:63" x14ac:dyDescent="0.3">
      <c r="BJ219" s="4"/>
      <c r="BK219" s="4"/>
    </row>
    <row r="220" spans="62:63" x14ac:dyDescent="0.3">
      <c r="BJ220" s="4"/>
      <c r="BK220" s="4"/>
    </row>
    <row r="221" spans="62:63" x14ac:dyDescent="0.3">
      <c r="BJ221" s="4"/>
      <c r="BK221" s="4"/>
    </row>
    <row r="222" spans="62:63" x14ac:dyDescent="0.3">
      <c r="BJ222" s="4"/>
      <c r="BK222" s="4"/>
    </row>
    <row r="223" spans="62:63" x14ac:dyDescent="0.3">
      <c r="BJ223" s="4"/>
      <c r="BK223" s="4"/>
    </row>
    <row r="224" spans="62:63" x14ac:dyDescent="0.3">
      <c r="BJ224" s="4"/>
      <c r="BK224" s="4"/>
    </row>
    <row r="225" spans="62:63" x14ac:dyDescent="0.3">
      <c r="BJ225" s="7"/>
      <c r="BK225" s="7"/>
    </row>
    <row r="226" spans="62:63" x14ac:dyDescent="0.3">
      <c r="BJ226" s="4"/>
      <c r="BK226" s="4"/>
    </row>
    <row r="227" spans="62:63" x14ac:dyDescent="0.3">
      <c r="BJ227" s="4"/>
      <c r="BK227" s="4"/>
    </row>
    <row r="228" spans="62:63" x14ac:dyDescent="0.3">
      <c r="BJ228" s="4"/>
      <c r="BK228" s="4"/>
    </row>
    <row r="229" spans="62:63" x14ac:dyDescent="0.3">
      <c r="BJ229" s="4"/>
      <c r="BK229" s="4"/>
    </row>
    <row r="230" spans="62:63" x14ac:dyDescent="0.3">
      <c r="BJ230" s="4"/>
      <c r="BK230" s="4"/>
    </row>
    <row r="231" spans="62:63" x14ac:dyDescent="0.3">
      <c r="BJ231" s="4"/>
      <c r="BK231" s="4"/>
    </row>
    <row r="232" spans="62:63" x14ac:dyDescent="0.3">
      <c r="BJ232" s="4"/>
      <c r="BK232" s="4"/>
    </row>
    <row r="233" spans="62:63" x14ac:dyDescent="0.3">
      <c r="BJ233" s="4"/>
      <c r="BK233" s="4"/>
    </row>
    <row r="234" spans="62:63" x14ac:dyDescent="0.3">
      <c r="BJ234" s="4"/>
      <c r="BK234" s="4"/>
    </row>
    <row r="235" spans="62:63" x14ac:dyDescent="0.3">
      <c r="BJ235" s="4"/>
      <c r="BK235" s="4"/>
    </row>
    <row r="236" spans="62:63" x14ac:dyDescent="0.3">
      <c r="BJ236" s="4"/>
      <c r="BK236" s="4"/>
    </row>
    <row r="237" spans="62:63" x14ac:dyDescent="0.3">
      <c r="BJ237" s="4"/>
      <c r="BK237" s="4"/>
    </row>
    <row r="238" spans="62:63" x14ac:dyDescent="0.3">
      <c r="BJ238" s="4"/>
      <c r="BK238" s="4"/>
    </row>
    <row r="239" spans="62:63" x14ac:dyDescent="0.3">
      <c r="BJ239" s="4"/>
      <c r="BK239" s="4"/>
    </row>
    <row r="240" spans="62:63" x14ac:dyDescent="0.3">
      <c r="BJ240" s="4"/>
      <c r="BK240" s="4"/>
    </row>
    <row r="241" spans="62:63" x14ac:dyDescent="0.3">
      <c r="BJ241" s="4"/>
      <c r="BK241" s="4"/>
    </row>
    <row r="242" spans="62:63" x14ac:dyDescent="0.3">
      <c r="BJ242" s="4"/>
      <c r="BK242" s="4"/>
    </row>
    <row r="243" spans="62:63" x14ac:dyDescent="0.3">
      <c r="BJ243" s="4"/>
      <c r="BK243" s="4"/>
    </row>
    <row r="244" spans="62:63" x14ac:dyDescent="0.3">
      <c r="BJ244" s="4"/>
      <c r="BK244" s="4"/>
    </row>
    <row r="245" spans="62:63" x14ac:dyDescent="0.3">
      <c r="BJ245" s="4"/>
      <c r="BK245" s="4"/>
    </row>
    <row r="246" spans="62:63" x14ac:dyDescent="0.3">
      <c r="BJ246" s="4"/>
      <c r="BK246" s="4"/>
    </row>
    <row r="247" spans="62:63" x14ac:dyDescent="0.3">
      <c r="BJ247" s="4"/>
      <c r="BK247" s="4"/>
    </row>
    <row r="248" spans="62:63" x14ac:dyDescent="0.3">
      <c r="BJ248" s="4"/>
      <c r="BK248" s="4"/>
    </row>
    <row r="249" spans="62:63" x14ac:dyDescent="0.3">
      <c r="BJ249" s="4"/>
      <c r="BK249" s="4"/>
    </row>
    <row r="250" spans="62:63" x14ac:dyDescent="0.3">
      <c r="BJ250" s="4"/>
      <c r="BK250" s="4"/>
    </row>
    <row r="251" spans="62:63" x14ac:dyDescent="0.3">
      <c r="BJ251" s="4"/>
      <c r="BK251" s="4"/>
    </row>
    <row r="252" spans="62:63" x14ac:dyDescent="0.3">
      <c r="BJ252" s="4"/>
      <c r="BK252" s="4"/>
    </row>
    <row r="253" spans="62:63" x14ac:dyDescent="0.3">
      <c r="BJ253" s="4"/>
      <c r="BK253" s="4"/>
    </row>
    <row r="254" spans="62:63" x14ac:dyDescent="0.3">
      <c r="BJ254" s="4"/>
      <c r="BK254" s="4"/>
    </row>
    <row r="255" spans="62:63" x14ac:dyDescent="0.3">
      <c r="BJ255" s="4"/>
      <c r="BK255" s="4"/>
    </row>
    <row r="256" spans="62:63" x14ac:dyDescent="0.3">
      <c r="BJ256" s="4"/>
      <c r="BK256" s="4"/>
    </row>
    <row r="257" spans="62:63" x14ac:dyDescent="0.3">
      <c r="BJ257" s="4"/>
      <c r="BK257" s="4"/>
    </row>
    <row r="258" spans="62:63" x14ac:dyDescent="0.3">
      <c r="BJ258" s="4"/>
      <c r="BK258" s="4"/>
    </row>
    <row r="259" spans="62:63" x14ac:dyDescent="0.3">
      <c r="BJ259" s="4"/>
      <c r="BK259" s="4"/>
    </row>
    <row r="260" spans="62:63" x14ac:dyDescent="0.3">
      <c r="BJ260" s="4"/>
      <c r="BK260" s="4"/>
    </row>
    <row r="261" spans="62:63" x14ac:dyDescent="0.3">
      <c r="BJ261" s="4"/>
      <c r="BK261" s="4"/>
    </row>
    <row r="262" spans="62:63" x14ac:dyDescent="0.3">
      <c r="BJ262" s="4"/>
      <c r="BK262" s="4"/>
    </row>
    <row r="263" spans="62:63" x14ac:dyDescent="0.3">
      <c r="BJ263" s="4"/>
      <c r="BK263" s="4"/>
    </row>
    <row r="264" spans="62:63" x14ac:dyDescent="0.3">
      <c r="BJ264" s="4"/>
      <c r="BK264" s="4"/>
    </row>
    <row r="265" spans="62:63" x14ac:dyDescent="0.3">
      <c r="BJ265" s="4"/>
      <c r="BK265" s="4"/>
    </row>
    <row r="266" spans="62:63" x14ac:dyDescent="0.3">
      <c r="BJ266" s="4"/>
      <c r="BK266" s="4"/>
    </row>
    <row r="267" spans="62:63" x14ac:dyDescent="0.3">
      <c r="BJ267" s="4"/>
      <c r="BK267" s="4"/>
    </row>
    <row r="268" spans="62:63" x14ac:dyDescent="0.3">
      <c r="BJ268" s="4"/>
      <c r="BK268" s="4"/>
    </row>
    <row r="269" spans="62:63" x14ac:dyDescent="0.3">
      <c r="BJ269" s="4"/>
      <c r="BK269" s="4"/>
    </row>
    <row r="270" spans="62:63" x14ac:dyDescent="0.3">
      <c r="BJ270" s="7"/>
      <c r="BK270" s="7"/>
    </row>
    <row r="271" spans="62:63" x14ac:dyDescent="0.3">
      <c r="BJ271" s="4"/>
      <c r="BK271" s="4"/>
    </row>
    <row r="272" spans="62:63" x14ac:dyDescent="0.3">
      <c r="BJ272" s="4"/>
      <c r="BK272" s="4"/>
    </row>
    <row r="273" spans="62:63" x14ac:dyDescent="0.3">
      <c r="BJ273" s="4"/>
      <c r="BK273" s="4"/>
    </row>
    <row r="274" spans="62:63" x14ac:dyDescent="0.3">
      <c r="BJ274" s="4"/>
      <c r="BK274" s="4"/>
    </row>
    <row r="275" spans="62:63" x14ac:dyDescent="0.3">
      <c r="BJ275" s="4"/>
      <c r="BK275" s="4"/>
    </row>
    <row r="276" spans="62:63" x14ac:dyDescent="0.3">
      <c r="BJ276" s="4"/>
      <c r="BK276" s="4"/>
    </row>
    <row r="277" spans="62:63" x14ac:dyDescent="0.3">
      <c r="BJ277" s="4"/>
      <c r="BK277" s="4"/>
    </row>
    <row r="278" spans="62:63" x14ac:dyDescent="0.3">
      <c r="BJ278" s="4"/>
      <c r="BK278" s="4"/>
    </row>
    <row r="279" spans="62:63" x14ac:dyDescent="0.3">
      <c r="BJ279" s="4"/>
      <c r="BK279" s="4"/>
    </row>
    <row r="280" spans="62:63" x14ac:dyDescent="0.3">
      <c r="BJ280" s="4"/>
      <c r="BK280" s="4"/>
    </row>
    <row r="281" spans="62:63" x14ac:dyDescent="0.3">
      <c r="BJ281" s="4"/>
      <c r="BK281" s="4"/>
    </row>
    <row r="282" spans="62:63" x14ac:dyDescent="0.3">
      <c r="BJ282" s="4"/>
      <c r="BK282" s="4"/>
    </row>
    <row r="283" spans="62:63" x14ac:dyDescent="0.3">
      <c r="BJ283" s="4"/>
      <c r="BK283" s="4"/>
    </row>
    <row r="284" spans="62:63" x14ac:dyDescent="0.3">
      <c r="BJ284" s="4"/>
      <c r="BK284" s="4"/>
    </row>
    <row r="285" spans="62:63" x14ac:dyDescent="0.3">
      <c r="BJ285" s="4"/>
      <c r="BK285" s="4"/>
    </row>
    <row r="286" spans="62:63" x14ac:dyDescent="0.3">
      <c r="BJ286" s="4"/>
      <c r="BK286" s="4"/>
    </row>
    <row r="287" spans="62:63" x14ac:dyDescent="0.3">
      <c r="BJ287" s="4"/>
      <c r="BK287" s="4"/>
    </row>
    <row r="288" spans="62:63" x14ac:dyDescent="0.3">
      <c r="BJ288" s="4"/>
      <c r="BK288" s="4"/>
    </row>
    <row r="289" spans="62:63" x14ac:dyDescent="0.3">
      <c r="BJ289" s="4"/>
      <c r="BK289" s="4"/>
    </row>
    <row r="290" spans="62:63" x14ac:dyDescent="0.3">
      <c r="BJ290" s="4"/>
      <c r="BK290" s="4"/>
    </row>
    <row r="291" spans="62:63" x14ac:dyDescent="0.3">
      <c r="BJ291" s="4"/>
      <c r="BK291" s="4"/>
    </row>
    <row r="292" spans="62:63" x14ac:dyDescent="0.3">
      <c r="BJ292" s="4"/>
      <c r="BK292" s="4"/>
    </row>
    <row r="293" spans="62:63" x14ac:dyDescent="0.3">
      <c r="BJ293" s="4"/>
      <c r="BK293" s="4"/>
    </row>
    <row r="294" spans="62:63" x14ac:dyDescent="0.3">
      <c r="BJ294" s="4"/>
      <c r="BK294" s="4"/>
    </row>
    <row r="295" spans="62:63" x14ac:dyDescent="0.3">
      <c r="BJ295" s="7"/>
      <c r="BK295" s="7"/>
    </row>
    <row r="296" spans="62:63" x14ac:dyDescent="0.3">
      <c r="BJ296" s="4"/>
      <c r="BK296" s="4"/>
    </row>
    <row r="297" spans="62:63" x14ac:dyDescent="0.3">
      <c r="BJ297" s="4"/>
      <c r="BK297" s="4"/>
    </row>
    <row r="298" spans="62:63" x14ac:dyDescent="0.3">
      <c r="BJ298" s="4"/>
      <c r="BK298" s="4"/>
    </row>
    <row r="299" spans="62:63" x14ac:dyDescent="0.3">
      <c r="BJ299" s="4"/>
      <c r="BK299" s="4"/>
    </row>
    <row r="300" spans="62:63" x14ac:dyDescent="0.3">
      <c r="BJ300" s="4"/>
      <c r="BK300" s="4"/>
    </row>
    <row r="301" spans="62:63" x14ac:dyDescent="0.3">
      <c r="BJ301" s="4"/>
      <c r="BK301" s="4"/>
    </row>
    <row r="302" spans="62:63" x14ac:dyDescent="0.3">
      <c r="BJ302" s="4"/>
      <c r="BK302" s="4"/>
    </row>
    <row r="303" spans="62:63" x14ac:dyDescent="0.3">
      <c r="BJ303" s="4"/>
      <c r="BK303" s="4"/>
    </row>
    <row r="304" spans="62:63" x14ac:dyDescent="0.3">
      <c r="BJ304" s="4"/>
      <c r="BK304" s="4"/>
    </row>
    <row r="305" spans="62:63" x14ac:dyDescent="0.3">
      <c r="BJ305" s="4"/>
      <c r="BK305" s="4"/>
    </row>
    <row r="306" spans="62:63" x14ac:dyDescent="0.3">
      <c r="BJ306" s="4"/>
      <c r="BK306" s="4"/>
    </row>
    <row r="307" spans="62:63" x14ac:dyDescent="0.3">
      <c r="BJ307" s="4"/>
      <c r="BK307" s="4"/>
    </row>
    <row r="308" spans="62:63" x14ac:dyDescent="0.3">
      <c r="BJ308" s="4"/>
      <c r="BK308" s="4"/>
    </row>
    <row r="309" spans="62:63" x14ac:dyDescent="0.3">
      <c r="BJ309" s="4"/>
      <c r="BK309" s="4"/>
    </row>
    <row r="310" spans="62:63" x14ac:dyDescent="0.3">
      <c r="BJ310" s="4"/>
      <c r="BK310" s="4"/>
    </row>
    <row r="311" spans="62:63" x14ac:dyDescent="0.3">
      <c r="BJ311" s="4"/>
      <c r="BK311" s="4"/>
    </row>
    <row r="312" spans="62:63" x14ac:dyDescent="0.3">
      <c r="BJ312" s="4"/>
      <c r="BK312" s="4"/>
    </row>
    <row r="313" spans="62:63" x14ac:dyDescent="0.3">
      <c r="BJ313" s="4"/>
      <c r="BK313" s="4"/>
    </row>
    <row r="314" spans="62:63" x14ac:dyDescent="0.3">
      <c r="BJ314" s="4"/>
      <c r="BK314" s="4"/>
    </row>
    <row r="315" spans="62:63" x14ac:dyDescent="0.3">
      <c r="BJ315" s="4"/>
      <c r="BK315" s="4"/>
    </row>
    <row r="316" spans="62:63" x14ac:dyDescent="0.3">
      <c r="BJ316" s="4"/>
      <c r="BK316" s="4"/>
    </row>
    <row r="317" spans="62:63" x14ac:dyDescent="0.3">
      <c r="BJ317" s="4"/>
      <c r="BK317" s="4"/>
    </row>
    <row r="318" spans="62:63" x14ac:dyDescent="0.3">
      <c r="BJ318" s="4"/>
      <c r="BK318" s="4"/>
    </row>
    <row r="319" spans="62:63" x14ac:dyDescent="0.3">
      <c r="BJ319" s="7"/>
      <c r="BK319" s="7"/>
    </row>
    <row r="320" spans="62:63" x14ac:dyDescent="0.3">
      <c r="BJ320" s="4"/>
      <c r="BK320" s="4"/>
    </row>
    <row r="321" spans="62:63" x14ac:dyDescent="0.3">
      <c r="BJ321" s="4"/>
      <c r="BK321" s="4"/>
    </row>
    <row r="322" spans="62:63" x14ac:dyDescent="0.3">
      <c r="BJ322" s="4"/>
      <c r="BK322" s="4"/>
    </row>
    <row r="323" spans="62:63" x14ac:dyDescent="0.3">
      <c r="BJ323" s="4"/>
      <c r="BK323" s="4"/>
    </row>
    <row r="324" spans="62:63" x14ac:dyDescent="0.3">
      <c r="BJ324" s="4"/>
      <c r="BK324" s="4"/>
    </row>
    <row r="325" spans="62:63" x14ac:dyDescent="0.3">
      <c r="BJ325" s="4"/>
      <c r="BK325" s="4"/>
    </row>
    <row r="326" spans="62:63" x14ac:dyDescent="0.3">
      <c r="BJ326" s="4"/>
      <c r="BK326" s="4"/>
    </row>
    <row r="327" spans="62:63" x14ac:dyDescent="0.3">
      <c r="BJ327" s="4"/>
      <c r="BK327" s="4"/>
    </row>
    <row r="328" spans="62:63" x14ac:dyDescent="0.3">
      <c r="BJ328" s="7"/>
      <c r="BK328" s="7"/>
    </row>
    <row r="329" spans="62:63" x14ac:dyDescent="0.3">
      <c r="BJ329" s="4"/>
      <c r="BK329" s="4"/>
    </row>
    <row r="330" spans="62:63" x14ac:dyDescent="0.3">
      <c r="BJ330" s="4"/>
      <c r="BK330" s="4"/>
    </row>
    <row r="331" spans="62:63" x14ac:dyDescent="0.3">
      <c r="BJ331" s="4"/>
      <c r="BK331" s="4"/>
    </row>
    <row r="332" spans="62:63" x14ac:dyDescent="0.3">
      <c r="BJ332" s="4"/>
      <c r="BK332" s="4"/>
    </row>
    <row r="333" spans="62:63" x14ac:dyDescent="0.3">
      <c r="BJ333" s="4"/>
      <c r="BK333" s="4"/>
    </row>
    <row r="334" spans="62:63" x14ac:dyDescent="0.3">
      <c r="BJ334" s="4"/>
      <c r="BK334" s="4"/>
    </row>
    <row r="335" spans="62:63" x14ac:dyDescent="0.3">
      <c r="BJ335" s="4"/>
      <c r="BK335" s="4"/>
    </row>
    <row r="336" spans="62:63" x14ac:dyDescent="0.3">
      <c r="BJ336" s="4"/>
      <c r="BK336" s="4"/>
    </row>
    <row r="337" spans="62:63" x14ac:dyDescent="0.3">
      <c r="BJ337" s="4"/>
      <c r="BK337" s="4"/>
    </row>
    <row r="338" spans="62:63" x14ac:dyDescent="0.3">
      <c r="BJ338" s="4"/>
      <c r="BK338" s="4"/>
    </row>
    <row r="339" spans="62:63" x14ac:dyDescent="0.3">
      <c r="BJ339" s="4"/>
      <c r="BK339" s="4"/>
    </row>
    <row r="340" spans="62:63" x14ac:dyDescent="0.3">
      <c r="BJ340" s="4"/>
      <c r="BK340" s="4"/>
    </row>
    <row r="341" spans="62:63" x14ac:dyDescent="0.3">
      <c r="BJ341" s="4"/>
      <c r="BK341" s="4"/>
    </row>
    <row r="342" spans="62:63" x14ac:dyDescent="0.3">
      <c r="BJ342" s="4"/>
      <c r="BK342" s="4"/>
    </row>
    <row r="343" spans="62:63" x14ac:dyDescent="0.3">
      <c r="BJ343" s="4"/>
      <c r="BK343" s="4"/>
    </row>
    <row r="344" spans="62:63" x14ac:dyDescent="0.3">
      <c r="BJ344" s="4"/>
      <c r="BK344" s="4"/>
    </row>
    <row r="345" spans="62:63" x14ac:dyDescent="0.3">
      <c r="BJ345" s="4"/>
      <c r="BK345" s="4"/>
    </row>
    <row r="346" spans="62:63" x14ac:dyDescent="0.3">
      <c r="BJ346" s="4"/>
      <c r="BK346" s="4"/>
    </row>
    <row r="347" spans="62:63" x14ac:dyDescent="0.3">
      <c r="BJ347" s="4"/>
      <c r="BK347" s="4"/>
    </row>
    <row r="348" spans="62:63" x14ac:dyDescent="0.3">
      <c r="BJ348" s="4"/>
      <c r="BK348" s="4"/>
    </row>
    <row r="349" spans="62:63" x14ac:dyDescent="0.3">
      <c r="BJ349" s="4"/>
      <c r="BK349" s="4"/>
    </row>
    <row r="350" spans="62:63" x14ac:dyDescent="0.3">
      <c r="BJ350" s="7"/>
      <c r="BK350" s="7"/>
    </row>
    <row r="351" spans="62:63" x14ac:dyDescent="0.3">
      <c r="BJ351" s="4"/>
      <c r="BK351" s="4"/>
    </row>
    <row r="352" spans="62:63" x14ac:dyDescent="0.3">
      <c r="BJ352" s="4"/>
      <c r="BK352" s="4"/>
    </row>
    <row r="353" spans="62:63" x14ac:dyDescent="0.3">
      <c r="BJ353" s="4"/>
      <c r="BK353" s="4"/>
    </row>
    <row r="354" spans="62:63" x14ac:dyDescent="0.3">
      <c r="BJ354" s="4"/>
      <c r="BK354" s="4"/>
    </row>
    <row r="355" spans="62:63" x14ac:dyDescent="0.3">
      <c r="BJ355" s="7"/>
      <c r="BK355" s="7"/>
    </row>
    <row r="356" spans="62:63" x14ac:dyDescent="0.3">
      <c r="BJ356" s="4"/>
      <c r="BK356" s="4"/>
    </row>
    <row r="357" spans="62:63" x14ac:dyDescent="0.3">
      <c r="BJ357" s="4"/>
      <c r="BK357" s="4"/>
    </row>
    <row r="358" spans="62:63" x14ac:dyDescent="0.3">
      <c r="BJ358" s="4"/>
      <c r="BK358" s="4"/>
    </row>
    <row r="359" spans="62:63" x14ac:dyDescent="0.3">
      <c r="BJ359" s="4"/>
      <c r="BK359" s="4"/>
    </row>
    <row r="360" spans="62:63" x14ac:dyDescent="0.3">
      <c r="BJ360" s="4"/>
      <c r="BK360" s="4"/>
    </row>
    <row r="361" spans="62:63" x14ac:dyDescent="0.3">
      <c r="BJ361" s="4"/>
      <c r="BK361" s="4"/>
    </row>
    <row r="362" spans="62:63" x14ac:dyDescent="0.3">
      <c r="BJ362" s="4"/>
      <c r="BK362" s="4"/>
    </row>
    <row r="363" spans="62:63" x14ac:dyDescent="0.3">
      <c r="BJ363" s="4"/>
      <c r="BK363" s="4"/>
    </row>
    <row r="364" spans="62:63" x14ac:dyDescent="0.3">
      <c r="BJ364" s="4"/>
      <c r="BK364" s="4"/>
    </row>
    <row r="365" spans="62:63" x14ac:dyDescent="0.3">
      <c r="BJ365" s="7"/>
      <c r="BK365" s="7"/>
    </row>
    <row r="366" spans="62:63" x14ac:dyDescent="0.3">
      <c r="BJ366" s="4"/>
      <c r="BK366" s="4"/>
    </row>
    <row r="367" spans="62:63" x14ac:dyDescent="0.3">
      <c r="BJ367" s="4"/>
      <c r="BK367" s="4"/>
    </row>
    <row r="368" spans="62:63" x14ac:dyDescent="0.3">
      <c r="BJ368" s="4"/>
      <c r="BK368" s="4"/>
    </row>
    <row r="369" spans="62:63" x14ac:dyDescent="0.3">
      <c r="BJ369" s="4"/>
      <c r="BK369" s="4"/>
    </row>
    <row r="370" spans="62:63" x14ac:dyDescent="0.3">
      <c r="BJ370" s="4"/>
      <c r="BK370" s="4"/>
    </row>
    <row r="371" spans="62:63" x14ac:dyDescent="0.3">
      <c r="BJ371" s="4"/>
      <c r="BK371" s="4"/>
    </row>
    <row r="372" spans="62:63" x14ac:dyDescent="0.3">
      <c r="BJ372" s="4"/>
      <c r="BK372" s="4"/>
    </row>
    <row r="373" spans="62:63" x14ac:dyDescent="0.3">
      <c r="BJ373" s="4"/>
      <c r="BK373" s="4"/>
    </row>
    <row r="374" spans="62:63" x14ac:dyDescent="0.3">
      <c r="BJ374" s="4"/>
      <c r="BK374" s="4"/>
    </row>
    <row r="375" spans="62:63" x14ac:dyDescent="0.3">
      <c r="BJ375" s="4"/>
      <c r="BK375" s="4"/>
    </row>
    <row r="376" spans="62:63" x14ac:dyDescent="0.3">
      <c r="BJ376" s="4"/>
      <c r="BK376" s="4"/>
    </row>
    <row r="377" spans="62:63" x14ac:dyDescent="0.3">
      <c r="BJ377" s="4"/>
      <c r="BK377" s="4"/>
    </row>
    <row r="378" spans="62:63" x14ac:dyDescent="0.3">
      <c r="BJ378" s="4"/>
      <c r="BK378" s="4"/>
    </row>
    <row r="379" spans="62:63" x14ac:dyDescent="0.3">
      <c r="BJ379" s="4"/>
      <c r="BK379" s="4"/>
    </row>
    <row r="380" spans="62:63" x14ac:dyDescent="0.3">
      <c r="BJ380" s="4"/>
      <c r="BK380" s="4"/>
    </row>
    <row r="381" spans="62:63" x14ac:dyDescent="0.3">
      <c r="BJ381" s="4"/>
      <c r="BK381" s="4"/>
    </row>
    <row r="382" spans="62:63" x14ac:dyDescent="0.3">
      <c r="BJ382" s="4"/>
      <c r="BK382" s="4"/>
    </row>
    <row r="383" spans="62:63" x14ac:dyDescent="0.3">
      <c r="BJ383" s="4"/>
      <c r="BK383" s="4"/>
    </row>
    <row r="384" spans="62:63" x14ac:dyDescent="0.3">
      <c r="BJ384" s="4"/>
      <c r="BK384" s="4"/>
    </row>
    <row r="385" spans="62:63" x14ac:dyDescent="0.3">
      <c r="BJ385" s="4"/>
      <c r="BK385" s="4"/>
    </row>
    <row r="386" spans="62:63" x14ac:dyDescent="0.3">
      <c r="BJ386" s="4"/>
      <c r="BK386" s="4"/>
    </row>
    <row r="387" spans="62:63" x14ac:dyDescent="0.3">
      <c r="BJ387" s="4"/>
      <c r="BK387" s="4"/>
    </row>
    <row r="388" spans="62:63" x14ac:dyDescent="0.3">
      <c r="BJ388" s="4"/>
      <c r="BK388" s="4"/>
    </row>
    <row r="389" spans="62:63" x14ac:dyDescent="0.3">
      <c r="BJ389" s="4"/>
      <c r="BK389" s="4"/>
    </row>
    <row r="390" spans="62:63" x14ac:dyDescent="0.3">
      <c r="BJ390" s="7"/>
      <c r="BK390" s="7"/>
    </row>
    <row r="391" spans="62:63" x14ac:dyDescent="0.3">
      <c r="BJ391" s="4"/>
      <c r="BK391" s="4"/>
    </row>
    <row r="392" spans="62:63" x14ac:dyDescent="0.3">
      <c r="BJ392" s="4"/>
      <c r="BK392" s="4"/>
    </row>
    <row r="393" spans="62:63" x14ac:dyDescent="0.3">
      <c r="BJ393" s="4"/>
      <c r="BK393" s="4"/>
    </row>
    <row r="394" spans="62:63" x14ac:dyDescent="0.3">
      <c r="BJ394" s="4"/>
      <c r="BK394" s="4"/>
    </row>
    <row r="395" spans="62:63" x14ac:dyDescent="0.3">
      <c r="BJ395" s="4"/>
      <c r="BK395" s="4"/>
    </row>
    <row r="396" spans="62:63" x14ac:dyDescent="0.3">
      <c r="BJ396" s="4"/>
      <c r="BK396" s="4"/>
    </row>
    <row r="397" spans="62:63" x14ac:dyDescent="0.3">
      <c r="BJ397" s="4"/>
      <c r="BK397" s="4"/>
    </row>
    <row r="398" spans="62:63" x14ac:dyDescent="0.3">
      <c r="BJ398" s="4"/>
      <c r="BK398" s="4"/>
    </row>
    <row r="399" spans="62:63" x14ac:dyDescent="0.3">
      <c r="BJ399" s="4"/>
      <c r="BK399" s="4"/>
    </row>
    <row r="400" spans="62:63" x14ac:dyDescent="0.3">
      <c r="BJ400" s="4"/>
      <c r="BK400" s="4"/>
    </row>
    <row r="401" spans="62:63" x14ac:dyDescent="0.3">
      <c r="BJ401" s="4"/>
      <c r="BK401" s="4"/>
    </row>
    <row r="402" spans="62:63" x14ac:dyDescent="0.3">
      <c r="BJ402" s="4"/>
      <c r="BK402" s="4"/>
    </row>
    <row r="403" spans="62:63" x14ac:dyDescent="0.3">
      <c r="BJ403" s="4"/>
      <c r="BK403" s="4"/>
    </row>
    <row r="404" spans="62:63" x14ac:dyDescent="0.3">
      <c r="BJ404" s="4"/>
      <c r="BK404" s="4"/>
    </row>
    <row r="405" spans="62:63" x14ac:dyDescent="0.3">
      <c r="BJ405" s="4"/>
      <c r="BK405" s="4"/>
    </row>
    <row r="406" spans="62:63" x14ac:dyDescent="0.3">
      <c r="BJ406" s="4"/>
      <c r="BK406" s="4"/>
    </row>
    <row r="407" spans="62:63" x14ac:dyDescent="0.3">
      <c r="BJ407" s="4"/>
      <c r="BK407" s="4"/>
    </row>
    <row r="408" spans="62:63" x14ac:dyDescent="0.3">
      <c r="BJ408" s="4"/>
      <c r="BK408" s="4"/>
    </row>
    <row r="409" spans="62:63" x14ac:dyDescent="0.3">
      <c r="BJ409" s="4"/>
      <c r="BK409" s="4"/>
    </row>
    <row r="410" spans="62:63" x14ac:dyDescent="0.3">
      <c r="BJ410" s="4"/>
      <c r="BK410" s="4"/>
    </row>
    <row r="411" spans="62:63" x14ac:dyDescent="0.3">
      <c r="BJ411" s="4"/>
      <c r="BK411" s="4"/>
    </row>
    <row r="412" spans="62:63" x14ac:dyDescent="0.3">
      <c r="BJ412" s="4"/>
      <c r="BK412" s="4"/>
    </row>
    <row r="413" spans="62:63" x14ac:dyDescent="0.3">
      <c r="BJ413" s="4"/>
      <c r="BK413" s="4"/>
    </row>
    <row r="414" spans="62:63" x14ac:dyDescent="0.3">
      <c r="BJ414" s="4"/>
      <c r="BK414" s="4"/>
    </row>
    <row r="415" spans="62:63" x14ac:dyDescent="0.3">
      <c r="BJ415" s="4"/>
      <c r="BK415" s="4"/>
    </row>
    <row r="416" spans="62:63" x14ac:dyDescent="0.3">
      <c r="BJ416" s="4"/>
      <c r="BK416" s="4"/>
    </row>
    <row r="417" spans="62:63" x14ac:dyDescent="0.3">
      <c r="BJ417" s="4"/>
      <c r="BK417" s="4"/>
    </row>
    <row r="418" spans="62:63" x14ac:dyDescent="0.3">
      <c r="BJ418" s="4"/>
      <c r="BK418" s="4"/>
    </row>
    <row r="419" spans="62:63" x14ac:dyDescent="0.3">
      <c r="BJ419" s="4"/>
      <c r="BK419" s="4"/>
    </row>
    <row r="420" spans="62:63" x14ac:dyDescent="0.3">
      <c r="BJ420" s="4"/>
      <c r="BK420" s="4"/>
    </row>
    <row r="421" spans="62:63" x14ac:dyDescent="0.3">
      <c r="BJ421" s="4"/>
      <c r="BK421" s="4"/>
    </row>
    <row r="422" spans="62:63" x14ac:dyDescent="0.3">
      <c r="BJ422" s="4"/>
      <c r="BK422" s="4"/>
    </row>
    <row r="423" spans="62:63" x14ac:dyDescent="0.3">
      <c r="BJ423" s="4"/>
      <c r="BK423" s="4"/>
    </row>
    <row r="424" spans="62:63" x14ac:dyDescent="0.3">
      <c r="BJ424" s="4"/>
      <c r="BK424" s="4"/>
    </row>
    <row r="425" spans="62:63" x14ac:dyDescent="0.3">
      <c r="BJ425" s="4"/>
      <c r="BK425" s="4"/>
    </row>
    <row r="426" spans="62:63" x14ac:dyDescent="0.3">
      <c r="BJ426" s="4"/>
      <c r="BK426" s="4"/>
    </row>
    <row r="427" spans="62:63" x14ac:dyDescent="0.3">
      <c r="BJ427" s="4"/>
      <c r="BK427" s="4"/>
    </row>
    <row r="428" spans="62:63" x14ac:dyDescent="0.3">
      <c r="BJ428" s="4"/>
      <c r="BK428" s="4"/>
    </row>
    <row r="429" spans="62:63" x14ac:dyDescent="0.3">
      <c r="BJ429" s="4"/>
      <c r="BK429" s="4"/>
    </row>
    <row r="430" spans="62:63" x14ac:dyDescent="0.3">
      <c r="BJ430" s="4"/>
      <c r="BK430" s="4"/>
    </row>
    <row r="431" spans="62:63" x14ac:dyDescent="0.3">
      <c r="BJ431" s="4"/>
      <c r="BK431" s="4"/>
    </row>
    <row r="432" spans="62:63" x14ac:dyDescent="0.3">
      <c r="BJ432" s="4"/>
      <c r="BK432" s="4"/>
    </row>
    <row r="433" spans="62:63" x14ac:dyDescent="0.3">
      <c r="BJ433" s="4"/>
      <c r="BK433" s="4"/>
    </row>
    <row r="434" spans="62:63" x14ac:dyDescent="0.3">
      <c r="BJ434" s="4"/>
      <c r="BK434" s="4"/>
    </row>
    <row r="435" spans="62:63" x14ac:dyDescent="0.3">
      <c r="BJ435" s="4"/>
      <c r="BK435" s="4"/>
    </row>
    <row r="436" spans="62:63" x14ac:dyDescent="0.3">
      <c r="BJ436" s="4"/>
      <c r="BK436" s="4"/>
    </row>
    <row r="437" spans="62:63" x14ac:dyDescent="0.3">
      <c r="BJ437" s="4"/>
      <c r="BK437" s="4"/>
    </row>
    <row r="438" spans="62:63" x14ac:dyDescent="0.3">
      <c r="BJ438" s="4"/>
      <c r="BK438" s="4"/>
    </row>
    <row r="439" spans="62:63" x14ac:dyDescent="0.3">
      <c r="BJ439" s="4"/>
      <c r="BK439" s="4"/>
    </row>
    <row r="440" spans="62:63" x14ac:dyDescent="0.3">
      <c r="BJ440" s="4"/>
      <c r="BK440" s="4"/>
    </row>
    <row r="441" spans="62:63" x14ac:dyDescent="0.3">
      <c r="BJ441" s="4"/>
      <c r="BK441" s="4"/>
    </row>
    <row r="442" spans="62:63" x14ac:dyDescent="0.3">
      <c r="BJ442" s="4"/>
      <c r="BK442" s="4"/>
    </row>
    <row r="443" spans="62:63" x14ac:dyDescent="0.3">
      <c r="BJ443" s="4"/>
      <c r="BK443" s="4"/>
    </row>
    <row r="444" spans="62:63" x14ac:dyDescent="0.3">
      <c r="BJ444" s="4"/>
      <c r="BK444" s="4"/>
    </row>
    <row r="445" spans="62:63" x14ac:dyDescent="0.3">
      <c r="BJ445" s="4"/>
      <c r="BK445" s="4"/>
    </row>
    <row r="446" spans="62:63" x14ac:dyDescent="0.3">
      <c r="BJ446" s="4"/>
      <c r="BK446" s="4"/>
    </row>
    <row r="447" spans="62:63" x14ac:dyDescent="0.3">
      <c r="BJ447" s="4"/>
      <c r="BK447" s="4"/>
    </row>
    <row r="448" spans="62:63" x14ac:dyDescent="0.3">
      <c r="BJ448" s="4"/>
      <c r="BK448" s="4"/>
    </row>
    <row r="449" spans="62:63" x14ac:dyDescent="0.3">
      <c r="BJ449" s="4"/>
      <c r="BK449" s="4"/>
    </row>
    <row r="450" spans="62:63" x14ac:dyDescent="0.3">
      <c r="BJ450" s="4"/>
      <c r="BK450" s="4"/>
    </row>
    <row r="451" spans="62:63" x14ac:dyDescent="0.3">
      <c r="BJ451" s="4"/>
      <c r="BK451" s="4"/>
    </row>
    <row r="452" spans="62:63" x14ac:dyDescent="0.3">
      <c r="BJ452" s="4"/>
      <c r="BK452" s="4"/>
    </row>
    <row r="453" spans="62:63" x14ac:dyDescent="0.3">
      <c r="BJ453" s="4"/>
      <c r="BK453" s="4"/>
    </row>
    <row r="454" spans="62:63" x14ac:dyDescent="0.3">
      <c r="BJ454" s="4"/>
      <c r="BK454" s="4"/>
    </row>
    <row r="455" spans="62:63" x14ac:dyDescent="0.3">
      <c r="BJ455" s="4"/>
      <c r="BK455" s="4"/>
    </row>
    <row r="456" spans="62:63" x14ac:dyDescent="0.3">
      <c r="BJ456" s="4"/>
      <c r="BK456" s="4"/>
    </row>
    <row r="457" spans="62:63" x14ac:dyDescent="0.3">
      <c r="BJ457" s="4"/>
      <c r="BK457" s="4"/>
    </row>
    <row r="458" spans="62:63" x14ac:dyDescent="0.3">
      <c r="BJ458" s="4"/>
      <c r="BK458" s="4"/>
    </row>
    <row r="459" spans="62:63" x14ac:dyDescent="0.3">
      <c r="BJ459" s="4"/>
      <c r="BK459" s="4"/>
    </row>
    <row r="460" spans="62:63" x14ac:dyDescent="0.3">
      <c r="BJ460" s="7"/>
      <c r="BK460" s="7"/>
    </row>
    <row r="461" spans="62:63" x14ac:dyDescent="0.3">
      <c r="BJ461" s="4"/>
      <c r="BK461" s="4"/>
    </row>
    <row r="462" spans="62:63" x14ac:dyDescent="0.3">
      <c r="BJ462" s="4"/>
      <c r="BK462" s="4"/>
    </row>
    <row r="463" spans="62:63" x14ac:dyDescent="0.3">
      <c r="BJ463" s="4"/>
      <c r="BK463" s="4"/>
    </row>
    <row r="464" spans="62:63" x14ac:dyDescent="0.3">
      <c r="BJ464" s="4"/>
      <c r="BK464" s="4"/>
    </row>
    <row r="465" spans="62:63" x14ac:dyDescent="0.3">
      <c r="BJ465" s="4"/>
      <c r="BK465" s="4"/>
    </row>
    <row r="466" spans="62:63" x14ac:dyDescent="0.3">
      <c r="BJ466" s="4"/>
      <c r="BK466" s="4"/>
    </row>
    <row r="467" spans="62:63" x14ac:dyDescent="0.3">
      <c r="BJ467" s="4"/>
      <c r="BK467" s="4"/>
    </row>
    <row r="468" spans="62:63" x14ac:dyDescent="0.3">
      <c r="BJ468" s="4"/>
      <c r="BK468" s="4"/>
    </row>
    <row r="469" spans="62:63" x14ac:dyDescent="0.3">
      <c r="BJ469" s="4"/>
      <c r="BK469" s="4"/>
    </row>
    <row r="470" spans="62:63" x14ac:dyDescent="0.3">
      <c r="BJ470" s="4"/>
      <c r="BK470" s="4"/>
    </row>
    <row r="471" spans="62:63" x14ac:dyDescent="0.3">
      <c r="BJ471" s="4"/>
      <c r="BK471" s="4"/>
    </row>
    <row r="472" spans="62:63" x14ac:dyDescent="0.3">
      <c r="BJ472" s="4"/>
      <c r="BK472" s="4"/>
    </row>
    <row r="473" spans="62:63" x14ac:dyDescent="0.3">
      <c r="BJ473" s="4"/>
      <c r="BK473" s="4"/>
    </row>
    <row r="474" spans="62:63" x14ac:dyDescent="0.3">
      <c r="BJ474" s="4"/>
      <c r="BK474" s="4"/>
    </row>
    <row r="475" spans="62:63" x14ac:dyDescent="0.3">
      <c r="BJ475" s="4"/>
      <c r="BK475" s="4"/>
    </row>
    <row r="476" spans="62:63" x14ac:dyDescent="0.3">
      <c r="BJ476" s="4"/>
      <c r="BK476" s="4"/>
    </row>
    <row r="477" spans="62:63" x14ac:dyDescent="0.3">
      <c r="BJ477" s="4"/>
      <c r="BK477" s="4"/>
    </row>
    <row r="478" spans="62:63" x14ac:dyDescent="0.3">
      <c r="BJ478" s="4"/>
      <c r="BK478" s="4"/>
    </row>
    <row r="479" spans="62:63" x14ac:dyDescent="0.3">
      <c r="BJ479" s="4"/>
      <c r="BK479" s="4"/>
    </row>
    <row r="480" spans="62:63" x14ac:dyDescent="0.3">
      <c r="BJ480" s="4"/>
      <c r="BK480" s="4"/>
    </row>
    <row r="481" spans="62:63" x14ac:dyDescent="0.3">
      <c r="BJ481" s="4"/>
      <c r="BK481" s="4"/>
    </row>
    <row r="482" spans="62:63" x14ac:dyDescent="0.3">
      <c r="BJ482" s="4"/>
      <c r="BK482" s="4"/>
    </row>
    <row r="483" spans="62:63" x14ac:dyDescent="0.3">
      <c r="BJ483" s="4"/>
      <c r="BK483" s="4"/>
    </row>
    <row r="484" spans="62:63" x14ac:dyDescent="0.3">
      <c r="BJ484" s="4"/>
      <c r="BK484" s="4"/>
    </row>
    <row r="485" spans="62:63" x14ac:dyDescent="0.3">
      <c r="BJ485" s="4"/>
      <c r="BK485" s="4"/>
    </row>
    <row r="486" spans="62:63" x14ac:dyDescent="0.3">
      <c r="BJ486" s="4"/>
      <c r="BK486" s="4"/>
    </row>
    <row r="487" spans="62:63" x14ac:dyDescent="0.3">
      <c r="BJ487" s="7"/>
      <c r="BK487" s="7"/>
    </row>
    <row r="488" spans="62:63" x14ac:dyDescent="0.3">
      <c r="BJ488" s="4"/>
      <c r="BK488" s="4"/>
    </row>
    <row r="489" spans="62:63" x14ac:dyDescent="0.3">
      <c r="BJ489" s="4"/>
      <c r="BK489" s="4"/>
    </row>
    <row r="490" spans="62:63" x14ac:dyDescent="0.3">
      <c r="BJ490" s="4"/>
      <c r="BK490" s="4"/>
    </row>
    <row r="491" spans="62:63" x14ac:dyDescent="0.3">
      <c r="BJ491" s="4"/>
      <c r="BK491" s="4"/>
    </row>
    <row r="492" spans="62:63" x14ac:dyDescent="0.3">
      <c r="BJ492" s="4"/>
      <c r="BK492" s="4"/>
    </row>
    <row r="493" spans="62:63" x14ac:dyDescent="0.3">
      <c r="BJ493" s="4"/>
      <c r="BK493" s="4"/>
    </row>
    <row r="494" spans="62:63" x14ac:dyDescent="0.3">
      <c r="BJ494" s="4"/>
      <c r="BK494" s="4"/>
    </row>
    <row r="495" spans="62:63" x14ac:dyDescent="0.3">
      <c r="BJ495" s="4"/>
      <c r="BK495" s="4"/>
    </row>
    <row r="496" spans="62:63" x14ac:dyDescent="0.3">
      <c r="BJ496" s="4"/>
      <c r="BK496" s="4"/>
    </row>
    <row r="497" spans="62:63" x14ac:dyDescent="0.3">
      <c r="BJ497" s="4"/>
      <c r="BK497" s="4"/>
    </row>
    <row r="498" spans="62:63" x14ac:dyDescent="0.3">
      <c r="BJ498" s="4"/>
      <c r="BK498" s="4"/>
    </row>
    <row r="499" spans="62:63" x14ac:dyDescent="0.3">
      <c r="BJ499" s="4"/>
      <c r="BK499" s="4"/>
    </row>
    <row r="500" spans="62:63" x14ac:dyDescent="0.3">
      <c r="BJ500" s="4"/>
      <c r="BK500" s="4"/>
    </row>
    <row r="501" spans="62:63" x14ac:dyDescent="0.3">
      <c r="BJ501" s="4"/>
      <c r="BK501" s="4"/>
    </row>
    <row r="502" spans="62:63" x14ac:dyDescent="0.3">
      <c r="BJ502" s="4"/>
      <c r="BK502" s="4"/>
    </row>
    <row r="503" spans="62:63" x14ac:dyDescent="0.3">
      <c r="BJ503" s="4"/>
      <c r="BK503" s="4"/>
    </row>
    <row r="504" spans="62:63" x14ac:dyDescent="0.3">
      <c r="BJ504" s="4"/>
      <c r="BK504" s="4"/>
    </row>
    <row r="505" spans="62:63" x14ac:dyDescent="0.3">
      <c r="BJ505" s="4"/>
      <c r="BK505" s="4"/>
    </row>
    <row r="506" spans="62:63" x14ac:dyDescent="0.3">
      <c r="BJ506" s="4"/>
      <c r="BK506" s="4"/>
    </row>
    <row r="507" spans="62:63" x14ac:dyDescent="0.3">
      <c r="BJ507" s="4"/>
      <c r="BK507" s="4"/>
    </row>
    <row r="508" spans="62:63" x14ac:dyDescent="0.3">
      <c r="BJ508" s="4"/>
      <c r="BK508" s="4"/>
    </row>
    <row r="509" spans="62:63" x14ac:dyDescent="0.3">
      <c r="BJ509" s="4"/>
      <c r="BK509" s="4"/>
    </row>
    <row r="510" spans="62:63" x14ac:dyDescent="0.3">
      <c r="BJ510" s="4"/>
      <c r="BK510" s="4"/>
    </row>
    <row r="511" spans="62:63" x14ac:dyDescent="0.3">
      <c r="BJ511" s="4"/>
      <c r="BK511" s="4"/>
    </row>
    <row r="512" spans="62:63" x14ac:dyDescent="0.3">
      <c r="BJ512" s="4"/>
      <c r="BK512" s="4"/>
    </row>
    <row r="513" spans="62:63" x14ac:dyDescent="0.3">
      <c r="BJ513" s="4"/>
      <c r="BK513" s="4"/>
    </row>
    <row r="514" spans="62:63" x14ac:dyDescent="0.3">
      <c r="BJ514" s="4"/>
      <c r="BK514" s="4"/>
    </row>
    <row r="515" spans="62:63" x14ac:dyDescent="0.3">
      <c r="BJ515" s="4"/>
      <c r="BK515" s="4"/>
    </row>
    <row r="516" spans="62:63" x14ac:dyDescent="0.3">
      <c r="BJ516" s="4"/>
      <c r="BK516" s="4"/>
    </row>
    <row r="517" spans="62:63" x14ac:dyDescent="0.3">
      <c r="BJ517" s="4"/>
      <c r="BK517" s="4"/>
    </row>
    <row r="518" spans="62:63" x14ac:dyDescent="0.3">
      <c r="BJ518" s="4"/>
      <c r="BK518" s="4"/>
    </row>
    <row r="519" spans="62:63" x14ac:dyDescent="0.3">
      <c r="BJ519" s="4"/>
      <c r="BK519" s="4"/>
    </row>
    <row r="520" spans="62:63" x14ac:dyDescent="0.3">
      <c r="BJ520" s="4"/>
      <c r="BK520" s="4"/>
    </row>
    <row r="521" spans="62:63" x14ac:dyDescent="0.3">
      <c r="BJ521" s="4"/>
      <c r="BK521" s="4"/>
    </row>
    <row r="522" spans="62:63" x14ac:dyDescent="0.3">
      <c r="BJ522" s="4"/>
      <c r="BK522" s="4"/>
    </row>
    <row r="523" spans="62:63" x14ac:dyDescent="0.3">
      <c r="BJ523" s="4"/>
      <c r="BK523" s="4"/>
    </row>
    <row r="524" spans="62:63" x14ac:dyDescent="0.3">
      <c r="BJ524" s="4"/>
      <c r="BK524" s="4"/>
    </row>
    <row r="525" spans="62:63" x14ac:dyDescent="0.3">
      <c r="BJ525" s="4"/>
      <c r="BK525" s="4"/>
    </row>
    <row r="526" spans="62:63" x14ac:dyDescent="0.3">
      <c r="BJ526" s="4"/>
      <c r="BK526" s="4"/>
    </row>
    <row r="527" spans="62:63" x14ac:dyDescent="0.3">
      <c r="BJ527" s="4"/>
      <c r="BK527" s="4"/>
    </row>
    <row r="528" spans="62:63" x14ac:dyDescent="0.3">
      <c r="BJ528" s="4"/>
      <c r="BK528" s="4"/>
    </row>
    <row r="529" spans="62:63" x14ac:dyDescent="0.3">
      <c r="BJ529" s="4"/>
      <c r="BK529" s="4"/>
    </row>
    <row r="530" spans="62:63" x14ac:dyDescent="0.3">
      <c r="BJ530" s="7"/>
      <c r="BK530" s="7"/>
    </row>
    <row r="531" spans="62:63" x14ac:dyDescent="0.3">
      <c r="BJ531" s="4"/>
      <c r="BK531" s="4"/>
    </row>
    <row r="532" spans="62:63" x14ac:dyDescent="0.3">
      <c r="BJ532" s="4"/>
      <c r="BK532" s="4"/>
    </row>
    <row r="533" spans="62:63" x14ac:dyDescent="0.3">
      <c r="BJ533" s="4"/>
      <c r="BK533" s="4"/>
    </row>
    <row r="534" spans="62:63" x14ac:dyDescent="0.3">
      <c r="BJ534" s="4"/>
      <c r="BK534" s="4"/>
    </row>
    <row r="535" spans="62:63" x14ac:dyDescent="0.3">
      <c r="BJ535" s="4"/>
      <c r="BK535" s="4"/>
    </row>
    <row r="536" spans="62:63" x14ac:dyDescent="0.3">
      <c r="BJ536" s="4"/>
      <c r="BK536" s="4"/>
    </row>
    <row r="537" spans="62:63" x14ac:dyDescent="0.3">
      <c r="BJ537" s="4"/>
      <c r="BK537" s="4"/>
    </row>
    <row r="538" spans="62:63" x14ac:dyDescent="0.3">
      <c r="BJ538" s="4"/>
      <c r="BK538" s="4"/>
    </row>
    <row r="539" spans="62:63" x14ac:dyDescent="0.3">
      <c r="BJ539" s="4"/>
      <c r="BK539" s="4"/>
    </row>
    <row r="540" spans="62:63" x14ac:dyDescent="0.3">
      <c r="BJ540" s="4"/>
      <c r="BK540" s="4"/>
    </row>
    <row r="541" spans="62:63" x14ac:dyDescent="0.3">
      <c r="BJ541" s="4"/>
      <c r="BK541" s="4"/>
    </row>
    <row r="542" spans="62:63" x14ac:dyDescent="0.3">
      <c r="BJ542" s="4"/>
      <c r="BK542" s="4"/>
    </row>
    <row r="543" spans="62:63" x14ac:dyDescent="0.3">
      <c r="BJ543" s="4"/>
      <c r="BK543" s="4"/>
    </row>
    <row r="544" spans="62:63" x14ac:dyDescent="0.3">
      <c r="BJ544" s="4"/>
      <c r="BK544" s="4"/>
    </row>
    <row r="545" spans="62:63" x14ac:dyDescent="0.3">
      <c r="BJ545" s="4"/>
      <c r="BK545" s="4"/>
    </row>
    <row r="546" spans="62:63" x14ac:dyDescent="0.3">
      <c r="BJ546" s="4"/>
      <c r="BK546" s="4"/>
    </row>
    <row r="547" spans="62:63" x14ac:dyDescent="0.3">
      <c r="BJ547" s="4"/>
      <c r="BK547" s="4"/>
    </row>
    <row r="548" spans="62:63" x14ac:dyDescent="0.3">
      <c r="BJ548" s="4"/>
      <c r="BK548" s="4"/>
    </row>
    <row r="549" spans="62:63" x14ac:dyDescent="0.3">
      <c r="BJ549" s="4"/>
      <c r="BK549" s="4"/>
    </row>
    <row r="550" spans="62:63" x14ac:dyDescent="0.3">
      <c r="BJ550" s="4"/>
      <c r="BK550" s="4"/>
    </row>
    <row r="551" spans="62:63" x14ac:dyDescent="0.3">
      <c r="BJ551" s="4"/>
      <c r="BK551" s="4"/>
    </row>
    <row r="552" spans="62:63" x14ac:dyDescent="0.3">
      <c r="BJ552" s="4"/>
      <c r="BK552" s="4"/>
    </row>
    <row r="553" spans="62:63" x14ac:dyDescent="0.3">
      <c r="BJ553" s="4"/>
      <c r="BK553" s="4"/>
    </row>
    <row r="554" spans="62:63" x14ac:dyDescent="0.3">
      <c r="BJ554" s="4"/>
      <c r="BK554" s="4"/>
    </row>
    <row r="555" spans="62:63" x14ac:dyDescent="0.3">
      <c r="BJ555" s="7"/>
      <c r="BK555" s="7"/>
    </row>
    <row r="556" spans="62:63" x14ac:dyDescent="0.3">
      <c r="BJ556" s="4"/>
      <c r="BK556" s="4"/>
    </row>
    <row r="557" spans="62:63" x14ac:dyDescent="0.3">
      <c r="BJ557" s="4"/>
      <c r="BK557" s="4"/>
    </row>
    <row r="558" spans="62:63" x14ac:dyDescent="0.3">
      <c r="BJ558" s="4"/>
      <c r="BK558" s="4"/>
    </row>
    <row r="559" spans="62:63" x14ac:dyDescent="0.3">
      <c r="BJ559" s="4"/>
      <c r="BK559" s="4"/>
    </row>
    <row r="560" spans="62:63" x14ac:dyDescent="0.3">
      <c r="BJ560" s="4"/>
      <c r="BK560" s="4"/>
    </row>
    <row r="561" spans="62:63" x14ac:dyDescent="0.3">
      <c r="BJ561" s="4"/>
      <c r="BK561" s="4"/>
    </row>
    <row r="562" spans="62:63" x14ac:dyDescent="0.3">
      <c r="BJ562" s="4"/>
      <c r="BK562" s="4"/>
    </row>
    <row r="563" spans="62:63" x14ac:dyDescent="0.3">
      <c r="BJ563" s="4"/>
      <c r="BK563" s="4"/>
    </row>
    <row r="564" spans="62:63" x14ac:dyDescent="0.3">
      <c r="BJ564" s="4"/>
      <c r="BK564" s="4"/>
    </row>
    <row r="565" spans="62:63" x14ac:dyDescent="0.3">
      <c r="BJ565" s="4"/>
      <c r="BK565" s="4"/>
    </row>
    <row r="566" spans="62:63" x14ac:dyDescent="0.3">
      <c r="BJ566" s="4"/>
      <c r="BK566" s="4"/>
    </row>
    <row r="567" spans="62:63" x14ac:dyDescent="0.3">
      <c r="BJ567" s="4"/>
      <c r="BK567" s="4"/>
    </row>
    <row r="568" spans="62:63" x14ac:dyDescent="0.3">
      <c r="BJ568" s="4"/>
      <c r="BK568" s="4"/>
    </row>
    <row r="569" spans="62:63" x14ac:dyDescent="0.3">
      <c r="BJ569" s="4"/>
      <c r="BK569" s="4"/>
    </row>
    <row r="570" spans="62:63" x14ac:dyDescent="0.3">
      <c r="BJ570" s="4"/>
      <c r="BK570" s="4"/>
    </row>
    <row r="571" spans="62:63" x14ac:dyDescent="0.3">
      <c r="BJ571" s="4"/>
      <c r="BK571" s="4"/>
    </row>
    <row r="572" spans="62:63" x14ac:dyDescent="0.3">
      <c r="BJ572" s="4"/>
      <c r="BK572" s="4"/>
    </row>
    <row r="573" spans="62:63" x14ac:dyDescent="0.3">
      <c r="BJ573" s="4"/>
      <c r="BK573" s="4"/>
    </row>
    <row r="574" spans="62:63" x14ac:dyDescent="0.3">
      <c r="BJ574" s="4"/>
      <c r="BK574" s="4"/>
    </row>
    <row r="575" spans="62:63" x14ac:dyDescent="0.3">
      <c r="BJ575" s="4"/>
      <c r="BK575" s="4"/>
    </row>
    <row r="576" spans="62:63" x14ac:dyDescent="0.3">
      <c r="BJ576" s="4"/>
      <c r="BK576" s="4"/>
    </row>
    <row r="577" spans="62:63" x14ac:dyDescent="0.3">
      <c r="BJ577" s="4"/>
      <c r="BK577" s="4"/>
    </row>
    <row r="578" spans="62:63" x14ac:dyDescent="0.3">
      <c r="BJ578" s="4"/>
      <c r="BK578" s="4"/>
    </row>
    <row r="579" spans="62:63" x14ac:dyDescent="0.3">
      <c r="BJ579" s="4"/>
      <c r="BK579" s="4"/>
    </row>
    <row r="580" spans="62:63" x14ac:dyDescent="0.3">
      <c r="BJ580" s="7"/>
      <c r="BK580" s="7"/>
    </row>
    <row r="581" spans="62:63" x14ac:dyDescent="0.3">
      <c r="BJ581" s="4"/>
      <c r="BK581" s="4"/>
    </row>
    <row r="582" spans="62:63" x14ac:dyDescent="0.3">
      <c r="BJ582" s="4"/>
      <c r="BK582" s="4"/>
    </row>
    <row r="583" spans="62:63" x14ac:dyDescent="0.3">
      <c r="BJ583" s="4"/>
      <c r="BK583" s="4"/>
    </row>
    <row r="584" spans="62:63" x14ac:dyDescent="0.3">
      <c r="BJ584" s="4"/>
      <c r="BK584" s="4"/>
    </row>
    <row r="585" spans="62:63" x14ac:dyDescent="0.3">
      <c r="BJ585" s="4"/>
      <c r="BK585" s="4"/>
    </row>
    <row r="586" spans="62:63" x14ac:dyDescent="0.3">
      <c r="BJ586" s="4"/>
      <c r="BK586" s="4"/>
    </row>
    <row r="587" spans="62:63" x14ac:dyDescent="0.3">
      <c r="BJ587" s="4"/>
      <c r="BK587" s="4"/>
    </row>
    <row r="588" spans="62:63" x14ac:dyDescent="0.3">
      <c r="BJ588" s="7"/>
      <c r="BK588" s="7"/>
    </row>
    <row r="589" spans="62:63" x14ac:dyDescent="0.3">
      <c r="BJ589" s="4"/>
      <c r="BK589" s="4"/>
    </row>
    <row r="590" spans="62:63" x14ac:dyDescent="0.3">
      <c r="BJ590" s="4"/>
      <c r="BK590" s="4"/>
    </row>
    <row r="591" spans="62:63" x14ac:dyDescent="0.3">
      <c r="BJ591" s="4"/>
      <c r="BK591" s="4"/>
    </row>
    <row r="592" spans="62:63" x14ac:dyDescent="0.3">
      <c r="BJ592" s="4"/>
      <c r="BK592" s="4"/>
    </row>
    <row r="593" spans="62:63" x14ac:dyDescent="0.3">
      <c r="BJ593" s="4"/>
      <c r="BK593" s="4"/>
    </row>
    <row r="594" spans="62:63" x14ac:dyDescent="0.3">
      <c r="BJ594" s="4"/>
      <c r="BK594" s="4"/>
    </row>
    <row r="595" spans="62:63" x14ac:dyDescent="0.3">
      <c r="BJ595" s="4"/>
      <c r="BK595" s="4"/>
    </row>
    <row r="596" spans="62:63" x14ac:dyDescent="0.3">
      <c r="BJ596" s="4"/>
      <c r="BK596" s="4"/>
    </row>
    <row r="597" spans="62:63" x14ac:dyDescent="0.3">
      <c r="BJ597" s="4"/>
      <c r="BK597" s="4"/>
    </row>
    <row r="598" spans="62:63" x14ac:dyDescent="0.3">
      <c r="BJ598" s="4"/>
      <c r="BK598" s="4"/>
    </row>
    <row r="599" spans="62:63" x14ac:dyDescent="0.3">
      <c r="BJ599" s="4"/>
      <c r="BK599" s="4"/>
    </row>
    <row r="600" spans="62:63" x14ac:dyDescent="0.3">
      <c r="BJ600" s="4"/>
      <c r="BK600" s="4"/>
    </row>
    <row r="601" spans="62:63" x14ac:dyDescent="0.3">
      <c r="BJ601" s="4"/>
      <c r="BK601" s="4"/>
    </row>
    <row r="602" spans="62:63" x14ac:dyDescent="0.3">
      <c r="BJ602" s="4"/>
      <c r="BK602" s="4"/>
    </row>
    <row r="603" spans="62:63" x14ac:dyDescent="0.3">
      <c r="BJ603" s="4"/>
      <c r="BK603" s="4"/>
    </row>
    <row r="604" spans="62:63" x14ac:dyDescent="0.3">
      <c r="BJ604" s="4"/>
      <c r="BK604" s="4"/>
    </row>
    <row r="605" spans="62:63" x14ac:dyDescent="0.3">
      <c r="BJ605" s="4"/>
      <c r="BK605" s="4"/>
    </row>
    <row r="606" spans="62:63" x14ac:dyDescent="0.3">
      <c r="BJ606" s="4"/>
      <c r="BK606" s="4"/>
    </row>
    <row r="607" spans="62:63" x14ac:dyDescent="0.3">
      <c r="BJ607" s="4"/>
      <c r="BK607" s="4"/>
    </row>
    <row r="608" spans="62:63" x14ac:dyDescent="0.3">
      <c r="BJ608" s="4"/>
      <c r="BK608" s="4"/>
    </row>
    <row r="609" spans="62:63" x14ac:dyDescent="0.3">
      <c r="BJ609" s="4"/>
      <c r="BK609" s="4"/>
    </row>
    <row r="610" spans="62:63" x14ac:dyDescent="0.3">
      <c r="BJ610" s="4"/>
      <c r="BK610" s="4"/>
    </row>
    <row r="611" spans="62:63" x14ac:dyDescent="0.3">
      <c r="BJ611" s="7"/>
      <c r="BK611" s="7"/>
    </row>
    <row r="612" spans="62:63" x14ac:dyDescent="0.3">
      <c r="BJ612" s="4"/>
      <c r="BK612" s="4"/>
    </row>
    <row r="613" spans="62:63" x14ac:dyDescent="0.3">
      <c r="BJ613" s="4"/>
      <c r="BK613" s="4"/>
    </row>
    <row r="614" spans="62:63" x14ac:dyDescent="0.3">
      <c r="BJ614" s="4"/>
      <c r="BK614" s="4"/>
    </row>
    <row r="615" spans="62:63" x14ac:dyDescent="0.3">
      <c r="BJ615" s="4"/>
      <c r="BK615" s="4"/>
    </row>
    <row r="616" spans="62:63" x14ac:dyDescent="0.3">
      <c r="BJ616" s="7"/>
      <c r="BK616" s="7"/>
    </row>
    <row r="617" spans="62:63" x14ac:dyDescent="0.3">
      <c r="BJ617" s="4"/>
      <c r="BK617" s="4"/>
    </row>
    <row r="618" spans="62:63" x14ac:dyDescent="0.3">
      <c r="BJ618" s="4"/>
      <c r="BK618" s="4"/>
    </row>
    <row r="619" spans="62:63" x14ac:dyDescent="0.3">
      <c r="BJ619" s="4"/>
      <c r="BK619" s="4"/>
    </row>
    <row r="620" spans="62:63" x14ac:dyDescent="0.3">
      <c r="BJ620" s="4"/>
      <c r="BK620" s="4"/>
    </row>
    <row r="621" spans="62:63" x14ac:dyDescent="0.3">
      <c r="BJ621" s="4"/>
      <c r="BK621" s="4"/>
    </row>
    <row r="622" spans="62:63" x14ac:dyDescent="0.3">
      <c r="BJ622" s="4"/>
      <c r="BK622" s="4"/>
    </row>
    <row r="623" spans="62:63" x14ac:dyDescent="0.3">
      <c r="BJ623" s="4"/>
      <c r="BK623" s="4"/>
    </row>
    <row r="624" spans="62:63" x14ac:dyDescent="0.3">
      <c r="BJ624" s="4"/>
      <c r="BK624" s="4"/>
    </row>
    <row r="625" spans="62:63" x14ac:dyDescent="0.3">
      <c r="BJ625" s="4"/>
      <c r="BK625" s="4"/>
    </row>
    <row r="626" spans="62:63" x14ac:dyDescent="0.3">
      <c r="BJ626" s="4"/>
      <c r="BK626" s="4"/>
    </row>
    <row r="627" spans="62:63" x14ac:dyDescent="0.3">
      <c r="BJ627" s="4"/>
      <c r="BK627" s="4"/>
    </row>
    <row r="628" spans="62:63" x14ac:dyDescent="0.3">
      <c r="BJ628" s="4"/>
      <c r="BK628" s="4"/>
    </row>
    <row r="629" spans="62:63" x14ac:dyDescent="0.3">
      <c r="BJ629" s="4"/>
      <c r="BK629" s="4"/>
    </row>
    <row r="630" spans="62:63" x14ac:dyDescent="0.3">
      <c r="BJ630" s="7"/>
      <c r="BK630" s="7"/>
    </row>
    <row r="631" spans="62:63" x14ac:dyDescent="0.3">
      <c r="BJ631" s="4"/>
      <c r="BK631" s="4"/>
    </row>
    <row r="632" spans="62:63" x14ac:dyDescent="0.3">
      <c r="BJ632" s="4"/>
      <c r="BK632" s="4"/>
    </row>
    <row r="633" spans="62:63" x14ac:dyDescent="0.3">
      <c r="BJ633" s="4"/>
      <c r="BK633" s="4"/>
    </row>
    <row r="634" spans="62:63" x14ac:dyDescent="0.3">
      <c r="BJ634" s="4"/>
      <c r="BK634" s="4"/>
    </row>
    <row r="635" spans="62:63" x14ac:dyDescent="0.3">
      <c r="BJ635" s="4"/>
      <c r="BK635" s="4"/>
    </row>
    <row r="636" spans="62:63" x14ac:dyDescent="0.3">
      <c r="BJ636" s="4"/>
      <c r="BK636" s="4"/>
    </row>
    <row r="637" spans="62:63" x14ac:dyDescent="0.3">
      <c r="BJ637" s="4"/>
      <c r="BK637" s="4"/>
    </row>
    <row r="638" spans="62:63" x14ac:dyDescent="0.3">
      <c r="BJ638" s="4"/>
      <c r="BK638" s="4"/>
    </row>
    <row r="639" spans="62:63" x14ac:dyDescent="0.3">
      <c r="BJ639" s="4"/>
      <c r="BK639" s="4"/>
    </row>
    <row r="640" spans="62:63" x14ac:dyDescent="0.3">
      <c r="BJ640" s="4"/>
      <c r="BK640" s="4"/>
    </row>
    <row r="641" spans="62:63" x14ac:dyDescent="0.3">
      <c r="BJ641" s="4"/>
      <c r="BK641" s="4"/>
    </row>
    <row r="642" spans="62:63" x14ac:dyDescent="0.3">
      <c r="BJ642" s="4"/>
      <c r="BK642" s="4"/>
    </row>
    <row r="643" spans="62:63" x14ac:dyDescent="0.3">
      <c r="BJ643" s="4"/>
      <c r="BK643" s="4"/>
    </row>
    <row r="644" spans="62:63" x14ac:dyDescent="0.3">
      <c r="BJ644" s="4"/>
      <c r="BK644" s="4"/>
    </row>
    <row r="645" spans="62:63" x14ac:dyDescent="0.3">
      <c r="BJ645" s="4"/>
      <c r="BK645" s="4"/>
    </row>
    <row r="646" spans="62:63" x14ac:dyDescent="0.3">
      <c r="BJ646" s="4"/>
      <c r="BK646" s="4"/>
    </row>
    <row r="647" spans="62:63" x14ac:dyDescent="0.3">
      <c r="BJ647" s="4"/>
      <c r="BK647" s="4"/>
    </row>
    <row r="648" spans="62:63" x14ac:dyDescent="0.3">
      <c r="BJ648" s="4"/>
      <c r="BK648" s="4"/>
    </row>
    <row r="649" spans="62:63" x14ac:dyDescent="0.3">
      <c r="BJ649" s="4"/>
      <c r="BK649" s="4"/>
    </row>
    <row r="650" spans="62:63" x14ac:dyDescent="0.3">
      <c r="BJ650" s="7"/>
      <c r="BK650" s="7"/>
    </row>
    <row r="651" spans="62:63" x14ac:dyDescent="0.3">
      <c r="BJ651" s="4"/>
      <c r="BK651" s="4"/>
    </row>
    <row r="652" spans="62:63" x14ac:dyDescent="0.3">
      <c r="BJ652" s="4"/>
      <c r="BK652" s="4"/>
    </row>
    <row r="653" spans="62:63" x14ac:dyDescent="0.3">
      <c r="BJ653" s="4"/>
      <c r="BK653" s="4"/>
    </row>
    <row r="654" spans="62:63" x14ac:dyDescent="0.3">
      <c r="BJ654" s="4"/>
      <c r="BK654" s="4"/>
    </row>
    <row r="655" spans="62:63" x14ac:dyDescent="0.3">
      <c r="BJ655" s="4"/>
      <c r="BK655" s="4"/>
    </row>
    <row r="656" spans="62:63" x14ac:dyDescent="0.3">
      <c r="BJ656" s="4"/>
      <c r="BK656" s="4"/>
    </row>
    <row r="657" spans="62:63" x14ac:dyDescent="0.3">
      <c r="BJ657" s="4"/>
      <c r="BK657" s="4"/>
    </row>
    <row r="658" spans="62:63" x14ac:dyDescent="0.3">
      <c r="BJ658" s="4"/>
      <c r="BK658" s="4"/>
    </row>
    <row r="659" spans="62:63" x14ac:dyDescent="0.3">
      <c r="BJ659" s="4"/>
      <c r="BK659" s="4"/>
    </row>
    <row r="660" spans="62:63" x14ac:dyDescent="0.3">
      <c r="BJ660" s="4"/>
      <c r="BK660" s="4"/>
    </row>
    <row r="661" spans="62:63" x14ac:dyDescent="0.3">
      <c r="BJ661" s="4"/>
      <c r="BK661" s="4"/>
    </row>
    <row r="662" spans="62:63" x14ac:dyDescent="0.3">
      <c r="BJ662" s="4"/>
      <c r="BK662" s="4"/>
    </row>
    <row r="663" spans="62:63" x14ac:dyDescent="0.3">
      <c r="BJ663" s="4"/>
      <c r="BK663" s="4"/>
    </row>
    <row r="664" spans="62:63" x14ac:dyDescent="0.3">
      <c r="BJ664" s="4"/>
      <c r="BK664" s="4"/>
    </row>
    <row r="665" spans="62:63" x14ac:dyDescent="0.3">
      <c r="BJ665" s="4"/>
      <c r="BK665" s="4"/>
    </row>
    <row r="666" spans="62:63" x14ac:dyDescent="0.3">
      <c r="BJ666" s="4"/>
      <c r="BK666" s="4"/>
    </row>
    <row r="667" spans="62:63" x14ac:dyDescent="0.3">
      <c r="BJ667" s="4"/>
      <c r="BK667" s="4"/>
    </row>
    <row r="668" spans="62:63" x14ac:dyDescent="0.3">
      <c r="BJ668" s="4"/>
      <c r="BK668" s="4"/>
    </row>
    <row r="669" spans="62:63" x14ac:dyDescent="0.3">
      <c r="BJ669" s="4"/>
      <c r="BK669" s="4"/>
    </row>
    <row r="670" spans="62:63" x14ac:dyDescent="0.3">
      <c r="BJ670" s="4"/>
      <c r="BK670" s="4"/>
    </row>
    <row r="671" spans="62:63" x14ac:dyDescent="0.3">
      <c r="BJ671" s="4"/>
      <c r="BK671" s="4"/>
    </row>
    <row r="672" spans="62:63" x14ac:dyDescent="0.3">
      <c r="BJ672" s="4"/>
      <c r="BK672" s="4"/>
    </row>
    <row r="673" spans="62:63" x14ac:dyDescent="0.3">
      <c r="BJ673" s="4"/>
      <c r="BK673" s="4"/>
    </row>
    <row r="674" spans="62:63" x14ac:dyDescent="0.3">
      <c r="BJ674" s="4"/>
      <c r="BK674" s="4"/>
    </row>
    <row r="675" spans="62:63" x14ac:dyDescent="0.3">
      <c r="BJ675" s="4"/>
      <c r="BK675" s="4"/>
    </row>
    <row r="676" spans="62:63" x14ac:dyDescent="0.3">
      <c r="BJ676" s="4"/>
      <c r="BK676" s="4"/>
    </row>
    <row r="677" spans="62:63" x14ac:dyDescent="0.3">
      <c r="BJ677" s="4"/>
      <c r="BK677" s="4"/>
    </row>
    <row r="678" spans="62:63" x14ac:dyDescent="0.3">
      <c r="BJ678" s="4"/>
      <c r="BK678" s="4"/>
    </row>
    <row r="679" spans="62:63" x14ac:dyDescent="0.3">
      <c r="BJ679" s="4"/>
      <c r="BK679" s="4"/>
    </row>
    <row r="680" spans="62:63" x14ac:dyDescent="0.3">
      <c r="BJ680" s="4"/>
      <c r="BK680" s="4"/>
    </row>
    <row r="681" spans="62:63" x14ac:dyDescent="0.3">
      <c r="BJ681" s="4"/>
      <c r="BK681" s="4"/>
    </row>
    <row r="682" spans="62:63" x14ac:dyDescent="0.3">
      <c r="BJ682" s="4"/>
      <c r="BK682" s="4"/>
    </row>
    <row r="683" spans="62:63" x14ac:dyDescent="0.3">
      <c r="BJ683" s="4"/>
      <c r="BK683" s="4"/>
    </row>
    <row r="684" spans="62:63" x14ac:dyDescent="0.3">
      <c r="BJ684" s="4"/>
      <c r="BK684" s="4"/>
    </row>
    <row r="685" spans="62:63" x14ac:dyDescent="0.3">
      <c r="BJ685" s="4"/>
      <c r="BK685" s="4"/>
    </row>
    <row r="686" spans="62:63" x14ac:dyDescent="0.3">
      <c r="BJ686" s="4"/>
      <c r="BK686" s="4"/>
    </row>
    <row r="687" spans="62:63" x14ac:dyDescent="0.3">
      <c r="BJ687" s="4"/>
      <c r="BK687" s="4"/>
    </row>
    <row r="688" spans="62:63" x14ac:dyDescent="0.3">
      <c r="BJ688" s="4"/>
      <c r="BK688" s="4"/>
    </row>
    <row r="689" spans="62:63" x14ac:dyDescent="0.3">
      <c r="BJ689" s="4"/>
      <c r="BK689" s="4"/>
    </row>
    <row r="690" spans="62:63" x14ac:dyDescent="0.3">
      <c r="BJ690" s="4"/>
      <c r="BK690" s="4"/>
    </row>
    <row r="691" spans="62:63" x14ac:dyDescent="0.3">
      <c r="BJ691" s="4"/>
      <c r="BK691" s="4"/>
    </row>
    <row r="692" spans="62:63" x14ac:dyDescent="0.3">
      <c r="BJ692" s="4"/>
      <c r="BK692" s="4"/>
    </row>
    <row r="693" spans="62:63" x14ac:dyDescent="0.3">
      <c r="BJ693" s="4"/>
      <c r="BK693" s="4"/>
    </row>
    <row r="694" spans="62:63" x14ac:dyDescent="0.3">
      <c r="BJ694" s="4"/>
      <c r="BK694" s="4"/>
    </row>
    <row r="695" spans="62:63" x14ac:dyDescent="0.3">
      <c r="BJ695" s="4"/>
      <c r="BK695" s="4"/>
    </row>
    <row r="696" spans="62:63" x14ac:dyDescent="0.3">
      <c r="BJ696" s="4"/>
      <c r="BK696" s="4"/>
    </row>
    <row r="697" spans="62:63" x14ac:dyDescent="0.3">
      <c r="BJ697" s="4"/>
      <c r="BK697" s="4"/>
    </row>
    <row r="698" spans="62:63" x14ac:dyDescent="0.3">
      <c r="BJ698" s="4"/>
      <c r="BK698" s="4"/>
    </row>
    <row r="699" spans="62:63" x14ac:dyDescent="0.3">
      <c r="BJ699" s="4"/>
      <c r="BK699" s="4"/>
    </row>
    <row r="700" spans="62:63" x14ac:dyDescent="0.3">
      <c r="BJ700" s="4"/>
      <c r="BK700" s="4"/>
    </row>
    <row r="701" spans="62:63" x14ac:dyDescent="0.3">
      <c r="BJ701" s="4"/>
      <c r="BK701" s="4"/>
    </row>
    <row r="702" spans="62:63" x14ac:dyDescent="0.3">
      <c r="BJ702" s="4"/>
      <c r="BK702" s="4"/>
    </row>
    <row r="703" spans="62:63" x14ac:dyDescent="0.3">
      <c r="BJ703" s="4"/>
      <c r="BK703" s="4"/>
    </row>
    <row r="704" spans="62:63" x14ac:dyDescent="0.3">
      <c r="BJ704" s="4"/>
      <c r="BK704" s="4"/>
    </row>
    <row r="705" spans="62:63" x14ac:dyDescent="0.3">
      <c r="BJ705" s="4"/>
      <c r="BK705" s="4"/>
    </row>
    <row r="706" spans="62:63" x14ac:dyDescent="0.3">
      <c r="BJ706" s="4"/>
      <c r="BK706" s="4"/>
    </row>
    <row r="707" spans="62:63" x14ac:dyDescent="0.3">
      <c r="BJ707" s="4"/>
      <c r="BK707" s="4"/>
    </row>
    <row r="708" spans="62:63" x14ac:dyDescent="0.3">
      <c r="BJ708" s="4"/>
      <c r="BK708" s="4"/>
    </row>
    <row r="709" spans="62:63" x14ac:dyDescent="0.3">
      <c r="BJ709" s="4"/>
      <c r="BK709" s="4"/>
    </row>
    <row r="710" spans="62:63" x14ac:dyDescent="0.3">
      <c r="BJ710" s="4"/>
      <c r="BK710" s="4"/>
    </row>
    <row r="711" spans="62:63" x14ac:dyDescent="0.3">
      <c r="BJ711" s="4"/>
      <c r="BK711" s="4"/>
    </row>
    <row r="712" spans="62:63" x14ac:dyDescent="0.3">
      <c r="BJ712" s="4"/>
      <c r="BK712" s="4"/>
    </row>
    <row r="713" spans="62:63" x14ac:dyDescent="0.3">
      <c r="BJ713" s="4"/>
      <c r="BK713" s="4"/>
    </row>
    <row r="714" spans="62:63" x14ac:dyDescent="0.3">
      <c r="BJ714" s="4"/>
      <c r="BK714" s="4"/>
    </row>
    <row r="715" spans="62:63" x14ac:dyDescent="0.3">
      <c r="BJ715" s="4"/>
      <c r="BK715" s="4"/>
    </row>
    <row r="716" spans="62:63" x14ac:dyDescent="0.3">
      <c r="BJ716" s="4"/>
      <c r="BK716" s="4"/>
    </row>
    <row r="717" spans="62:63" x14ac:dyDescent="0.3">
      <c r="BJ717" s="4"/>
      <c r="BK717" s="4"/>
    </row>
    <row r="718" spans="62:63" x14ac:dyDescent="0.3">
      <c r="BJ718" s="4"/>
      <c r="BK718" s="4"/>
    </row>
    <row r="719" spans="62:63" x14ac:dyDescent="0.3">
      <c r="BJ719" s="4"/>
      <c r="BK719" s="4"/>
    </row>
    <row r="720" spans="62:63" x14ac:dyDescent="0.3">
      <c r="BJ720" s="7"/>
      <c r="BK720" s="7"/>
    </row>
    <row r="721" spans="62:63" x14ac:dyDescent="0.3">
      <c r="BJ721" s="4"/>
      <c r="BK721" s="4"/>
    </row>
    <row r="722" spans="62:63" x14ac:dyDescent="0.3">
      <c r="BJ722" s="4"/>
      <c r="BK722" s="4"/>
    </row>
    <row r="723" spans="62:63" x14ac:dyDescent="0.3">
      <c r="BJ723" s="4"/>
      <c r="BK723" s="4"/>
    </row>
    <row r="724" spans="62:63" x14ac:dyDescent="0.3">
      <c r="BJ724" s="4"/>
      <c r="BK724" s="4"/>
    </row>
    <row r="725" spans="62:63" x14ac:dyDescent="0.3">
      <c r="BJ725" s="4"/>
      <c r="BK725" s="4"/>
    </row>
    <row r="726" spans="62:63" x14ac:dyDescent="0.3">
      <c r="BJ726" s="4"/>
      <c r="BK726" s="4"/>
    </row>
    <row r="727" spans="62:63" x14ac:dyDescent="0.3">
      <c r="BJ727" s="4"/>
      <c r="BK727" s="4"/>
    </row>
    <row r="728" spans="62:63" x14ac:dyDescent="0.3">
      <c r="BJ728" s="4"/>
      <c r="BK728" s="4"/>
    </row>
    <row r="729" spans="62:63" x14ac:dyDescent="0.3">
      <c r="BJ729" s="4"/>
      <c r="BK729" s="4"/>
    </row>
    <row r="730" spans="62:63" x14ac:dyDescent="0.3">
      <c r="BJ730" s="4"/>
      <c r="BK730" s="4"/>
    </row>
    <row r="731" spans="62:63" x14ac:dyDescent="0.3">
      <c r="BJ731" s="4"/>
      <c r="BK731" s="4"/>
    </row>
    <row r="732" spans="62:63" x14ac:dyDescent="0.3">
      <c r="BJ732" s="4"/>
      <c r="BK732" s="4"/>
    </row>
    <row r="733" spans="62:63" x14ac:dyDescent="0.3">
      <c r="BJ733" s="4"/>
      <c r="BK733" s="4"/>
    </row>
    <row r="734" spans="62:63" x14ac:dyDescent="0.3">
      <c r="BJ734" s="4"/>
      <c r="BK734" s="4"/>
    </row>
    <row r="735" spans="62:63" x14ac:dyDescent="0.3">
      <c r="BJ735" s="4"/>
      <c r="BK735" s="4"/>
    </row>
    <row r="736" spans="62:63" x14ac:dyDescent="0.3">
      <c r="BJ736" s="4"/>
      <c r="BK736" s="4"/>
    </row>
    <row r="737" spans="62:63" x14ac:dyDescent="0.3">
      <c r="BJ737" s="4"/>
      <c r="BK737" s="4"/>
    </row>
    <row r="738" spans="62:63" x14ac:dyDescent="0.3">
      <c r="BJ738" s="4"/>
      <c r="BK738" s="4"/>
    </row>
    <row r="739" spans="62:63" x14ac:dyDescent="0.3">
      <c r="BJ739" s="4"/>
      <c r="BK739" s="4"/>
    </row>
    <row r="740" spans="62:63" x14ac:dyDescent="0.3">
      <c r="BJ740" s="4"/>
      <c r="BK740" s="4"/>
    </row>
    <row r="741" spans="62:63" x14ac:dyDescent="0.3">
      <c r="BJ741" s="4"/>
      <c r="BK741" s="4"/>
    </row>
    <row r="742" spans="62:63" x14ac:dyDescent="0.3">
      <c r="BJ742" s="4"/>
      <c r="BK742" s="4"/>
    </row>
    <row r="743" spans="62:63" x14ac:dyDescent="0.3">
      <c r="BJ743" s="4"/>
      <c r="BK743" s="4"/>
    </row>
    <row r="744" spans="62:63" x14ac:dyDescent="0.3">
      <c r="BJ744" s="4"/>
      <c r="BK744" s="4"/>
    </row>
    <row r="745" spans="62:63" x14ac:dyDescent="0.3">
      <c r="BJ745" s="4"/>
      <c r="BK745" s="4"/>
    </row>
    <row r="746" spans="62:63" x14ac:dyDescent="0.3">
      <c r="BJ746" s="4"/>
      <c r="BK746" s="4"/>
    </row>
    <row r="747" spans="62:63" x14ac:dyDescent="0.3">
      <c r="BJ747" s="4"/>
      <c r="BK747" s="4"/>
    </row>
    <row r="748" spans="62:63" x14ac:dyDescent="0.3">
      <c r="BJ748" s="7"/>
      <c r="BK748" s="7"/>
    </row>
    <row r="749" spans="62:63" x14ac:dyDescent="0.3">
      <c r="BJ749" s="4"/>
      <c r="BK749" s="4"/>
    </row>
    <row r="750" spans="62:63" x14ac:dyDescent="0.3">
      <c r="BJ750" s="4"/>
      <c r="BK750" s="4"/>
    </row>
    <row r="751" spans="62:63" x14ac:dyDescent="0.3">
      <c r="BJ751" s="4"/>
      <c r="BK751" s="4"/>
    </row>
    <row r="752" spans="62:63" x14ac:dyDescent="0.3">
      <c r="BJ752" s="4"/>
      <c r="BK752" s="4"/>
    </row>
    <row r="753" spans="62:63" x14ac:dyDescent="0.3">
      <c r="BJ753" s="4"/>
      <c r="BK753" s="4"/>
    </row>
    <row r="754" spans="62:63" x14ac:dyDescent="0.3">
      <c r="BJ754" s="4"/>
      <c r="BK754" s="4"/>
    </row>
    <row r="755" spans="62:63" x14ac:dyDescent="0.3">
      <c r="BJ755" s="4"/>
      <c r="BK755" s="4"/>
    </row>
    <row r="756" spans="62:63" x14ac:dyDescent="0.3">
      <c r="BJ756" s="4"/>
      <c r="BK756" s="4"/>
    </row>
    <row r="757" spans="62:63" x14ac:dyDescent="0.3">
      <c r="BJ757" s="4"/>
      <c r="BK757" s="4"/>
    </row>
    <row r="758" spans="62:63" x14ac:dyDescent="0.3">
      <c r="BJ758" s="4"/>
      <c r="BK758" s="4"/>
    </row>
    <row r="759" spans="62:63" x14ac:dyDescent="0.3">
      <c r="BJ759" s="4"/>
      <c r="BK759" s="4"/>
    </row>
    <row r="760" spans="62:63" x14ac:dyDescent="0.3">
      <c r="BJ760" s="4"/>
      <c r="BK760" s="4"/>
    </row>
    <row r="761" spans="62:63" x14ac:dyDescent="0.3">
      <c r="BJ761" s="4"/>
      <c r="BK761" s="4"/>
    </row>
    <row r="762" spans="62:63" x14ac:dyDescent="0.3">
      <c r="BJ762" s="4"/>
      <c r="BK762" s="4"/>
    </row>
    <row r="763" spans="62:63" x14ac:dyDescent="0.3">
      <c r="BJ763" s="4"/>
      <c r="BK763" s="4"/>
    </row>
    <row r="764" spans="62:63" x14ac:dyDescent="0.3">
      <c r="BJ764" s="4"/>
      <c r="BK764" s="4"/>
    </row>
    <row r="765" spans="62:63" x14ac:dyDescent="0.3">
      <c r="BJ765" s="4"/>
      <c r="BK765" s="4"/>
    </row>
    <row r="766" spans="62:63" x14ac:dyDescent="0.3">
      <c r="BJ766" s="4"/>
      <c r="BK766" s="4"/>
    </row>
    <row r="767" spans="62:63" x14ac:dyDescent="0.3">
      <c r="BJ767" s="4"/>
      <c r="BK767" s="4"/>
    </row>
    <row r="768" spans="62:63" x14ac:dyDescent="0.3">
      <c r="BJ768" s="4"/>
      <c r="BK768" s="4"/>
    </row>
    <row r="769" spans="62:63" x14ac:dyDescent="0.3">
      <c r="BJ769" s="4"/>
      <c r="BK769" s="4"/>
    </row>
    <row r="770" spans="62:63" x14ac:dyDescent="0.3">
      <c r="BJ770" s="4"/>
      <c r="BK770" s="4"/>
    </row>
    <row r="771" spans="62:63" x14ac:dyDescent="0.3">
      <c r="BJ771" s="4"/>
      <c r="BK771" s="4"/>
    </row>
    <row r="772" spans="62:63" x14ac:dyDescent="0.3">
      <c r="BJ772" s="4"/>
      <c r="BK772" s="4"/>
    </row>
    <row r="773" spans="62:63" x14ac:dyDescent="0.3">
      <c r="BJ773" s="4"/>
      <c r="BK773" s="4"/>
    </row>
    <row r="774" spans="62:63" x14ac:dyDescent="0.3">
      <c r="BJ774" s="4"/>
      <c r="BK774" s="4"/>
    </row>
    <row r="775" spans="62:63" x14ac:dyDescent="0.3">
      <c r="BJ775" s="4"/>
      <c r="BK775" s="4"/>
    </row>
    <row r="776" spans="62:63" x14ac:dyDescent="0.3">
      <c r="BJ776" s="4"/>
      <c r="BK776" s="4"/>
    </row>
    <row r="777" spans="62:63" x14ac:dyDescent="0.3">
      <c r="BJ777" s="4"/>
      <c r="BK777" s="4"/>
    </row>
    <row r="778" spans="62:63" x14ac:dyDescent="0.3">
      <c r="BJ778" s="4"/>
      <c r="BK778" s="4"/>
    </row>
    <row r="779" spans="62:63" x14ac:dyDescent="0.3">
      <c r="BJ779" s="4"/>
      <c r="BK779" s="4"/>
    </row>
    <row r="780" spans="62:63" x14ac:dyDescent="0.3">
      <c r="BJ780" s="4"/>
      <c r="BK780" s="4"/>
    </row>
    <row r="781" spans="62:63" x14ac:dyDescent="0.3">
      <c r="BJ781" s="4"/>
      <c r="BK781" s="4"/>
    </row>
    <row r="782" spans="62:63" x14ac:dyDescent="0.3">
      <c r="BJ782" s="4"/>
      <c r="BK782" s="4"/>
    </row>
    <row r="783" spans="62:63" x14ac:dyDescent="0.3">
      <c r="BJ783" s="4"/>
      <c r="BK783" s="4"/>
    </row>
    <row r="784" spans="62:63" x14ac:dyDescent="0.3">
      <c r="BJ784" s="4"/>
      <c r="BK784" s="4"/>
    </row>
    <row r="785" spans="62:63" x14ac:dyDescent="0.3">
      <c r="BJ785" s="4"/>
      <c r="BK785" s="4"/>
    </row>
    <row r="786" spans="62:63" x14ac:dyDescent="0.3">
      <c r="BJ786" s="4"/>
      <c r="BK786" s="4"/>
    </row>
    <row r="787" spans="62:63" x14ac:dyDescent="0.3">
      <c r="BJ787" s="4"/>
      <c r="BK787" s="4"/>
    </row>
    <row r="788" spans="62:63" x14ac:dyDescent="0.3">
      <c r="BJ788" s="4"/>
      <c r="BK788" s="4"/>
    </row>
    <row r="789" spans="62:63" x14ac:dyDescent="0.3">
      <c r="BJ789" s="4"/>
      <c r="BK789" s="4"/>
    </row>
    <row r="790" spans="62:63" x14ac:dyDescent="0.3">
      <c r="BJ790" s="7"/>
      <c r="BK790" s="7"/>
    </row>
    <row r="791" spans="62:63" x14ac:dyDescent="0.3">
      <c r="BJ791" s="4"/>
      <c r="BK791" s="4"/>
    </row>
    <row r="792" spans="62:63" x14ac:dyDescent="0.3">
      <c r="BJ792" s="4"/>
      <c r="BK792" s="4"/>
    </row>
    <row r="793" spans="62:63" x14ac:dyDescent="0.3">
      <c r="BJ793" s="4"/>
      <c r="BK793" s="4"/>
    </row>
    <row r="794" spans="62:63" x14ac:dyDescent="0.3">
      <c r="BJ794" s="4"/>
      <c r="BK794" s="4"/>
    </row>
    <row r="795" spans="62:63" x14ac:dyDescent="0.3">
      <c r="BJ795" s="4"/>
      <c r="BK795" s="4"/>
    </row>
    <row r="796" spans="62:63" x14ac:dyDescent="0.3">
      <c r="BJ796" s="4"/>
      <c r="BK796" s="4"/>
    </row>
    <row r="797" spans="62:63" x14ac:dyDescent="0.3">
      <c r="BJ797" s="4"/>
      <c r="BK797" s="4"/>
    </row>
    <row r="798" spans="62:63" x14ac:dyDescent="0.3">
      <c r="BJ798" s="4"/>
      <c r="BK798" s="4"/>
    </row>
    <row r="799" spans="62:63" x14ac:dyDescent="0.3">
      <c r="BJ799" s="4"/>
      <c r="BK799" s="4"/>
    </row>
    <row r="800" spans="62:63" x14ac:dyDescent="0.3">
      <c r="BJ800" s="4"/>
      <c r="BK800" s="4"/>
    </row>
    <row r="801" spans="62:63" x14ac:dyDescent="0.3">
      <c r="BJ801" s="4"/>
      <c r="BK801" s="4"/>
    </row>
    <row r="802" spans="62:63" x14ac:dyDescent="0.3">
      <c r="BJ802" s="4"/>
      <c r="BK802" s="4"/>
    </row>
    <row r="803" spans="62:63" x14ac:dyDescent="0.3">
      <c r="BJ803" s="4"/>
      <c r="BK803" s="4"/>
    </row>
    <row r="804" spans="62:63" x14ac:dyDescent="0.3">
      <c r="BJ804" s="4"/>
      <c r="BK804" s="4"/>
    </row>
    <row r="805" spans="62:63" x14ac:dyDescent="0.3">
      <c r="BJ805" s="4"/>
      <c r="BK805" s="4"/>
    </row>
    <row r="806" spans="62:63" x14ac:dyDescent="0.3">
      <c r="BJ806" s="4"/>
      <c r="BK806" s="4"/>
    </row>
    <row r="807" spans="62:63" x14ac:dyDescent="0.3">
      <c r="BJ807" s="4"/>
      <c r="BK807" s="4"/>
    </row>
    <row r="808" spans="62:63" x14ac:dyDescent="0.3">
      <c r="BJ808" s="4"/>
      <c r="BK808" s="4"/>
    </row>
    <row r="809" spans="62:63" x14ac:dyDescent="0.3">
      <c r="BJ809" s="4"/>
      <c r="BK809" s="4"/>
    </row>
    <row r="810" spans="62:63" x14ac:dyDescent="0.3">
      <c r="BJ810" s="4"/>
      <c r="BK810" s="4"/>
    </row>
    <row r="811" spans="62:63" x14ac:dyDescent="0.3">
      <c r="BJ811" s="4"/>
      <c r="BK811" s="4"/>
    </row>
    <row r="812" spans="62:63" x14ac:dyDescent="0.3">
      <c r="BJ812" s="4"/>
      <c r="BK812" s="4"/>
    </row>
    <row r="813" spans="62:63" x14ac:dyDescent="0.3">
      <c r="BJ813" s="4"/>
      <c r="BK813" s="4"/>
    </row>
    <row r="814" spans="62:63" x14ac:dyDescent="0.3">
      <c r="BJ814" s="4"/>
      <c r="BK814" s="4"/>
    </row>
    <row r="815" spans="62:63" x14ac:dyDescent="0.3">
      <c r="BJ815" s="4"/>
      <c r="BK815" s="4"/>
    </row>
    <row r="816" spans="62:63" x14ac:dyDescent="0.3">
      <c r="BJ816" s="4"/>
      <c r="BK816" s="4"/>
    </row>
    <row r="817" spans="62:63" x14ac:dyDescent="0.3">
      <c r="BJ817" s="4"/>
      <c r="BK817" s="4"/>
    </row>
    <row r="818" spans="62:63" x14ac:dyDescent="0.3">
      <c r="BJ818" s="4"/>
      <c r="BK818" s="4"/>
    </row>
    <row r="819" spans="62:63" x14ac:dyDescent="0.3">
      <c r="BJ819" s="4"/>
      <c r="BK819" s="4"/>
    </row>
    <row r="820" spans="62:63" x14ac:dyDescent="0.3">
      <c r="BJ820" s="7"/>
      <c r="BK820" s="7"/>
    </row>
    <row r="821" spans="62:63" x14ac:dyDescent="0.3">
      <c r="BJ821" s="4"/>
      <c r="BK821" s="4"/>
    </row>
    <row r="822" spans="62:63" x14ac:dyDescent="0.3">
      <c r="BJ822" s="4"/>
      <c r="BK822" s="4"/>
    </row>
    <row r="823" spans="62:63" x14ac:dyDescent="0.3">
      <c r="BJ823" s="4"/>
      <c r="BK823" s="4"/>
    </row>
    <row r="824" spans="62:63" x14ac:dyDescent="0.3">
      <c r="BJ824" s="4"/>
      <c r="BK824" s="4"/>
    </row>
    <row r="825" spans="62:63" x14ac:dyDescent="0.3">
      <c r="BJ825" s="4"/>
      <c r="BK825" s="4"/>
    </row>
    <row r="826" spans="62:63" x14ac:dyDescent="0.3">
      <c r="BJ826" s="4"/>
      <c r="BK826" s="4"/>
    </row>
    <row r="827" spans="62:63" x14ac:dyDescent="0.3">
      <c r="BJ827" s="4"/>
      <c r="BK827" s="4"/>
    </row>
    <row r="828" spans="62:63" x14ac:dyDescent="0.3">
      <c r="BJ828" s="4"/>
      <c r="BK828" s="4"/>
    </row>
    <row r="829" spans="62:63" x14ac:dyDescent="0.3">
      <c r="BJ829" s="4"/>
      <c r="BK829" s="4"/>
    </row>
    <row r="830" spans="62:63" x14ac:dyDescent="0.3">
      <c r="BJ830" s="4"/>
      <c r="BK830" s="4"/>
    </row>
    <row r="831" spans="62:63" x14ac:dyDescent="0.3">
      <c r="BJ831" s="4"/>
      <c r="BK831" s="4"/>
    </row>
    <row r="832" spans="62:63" x14ac:dyDescent="0.3">
      <c r="BJ832" s="4"/>
      <c r="BK832" s="4"/>
    </row>
    <row r="833" spans="62:63" x14ac:dyDescent="0.3">
      <c r="BJ833" s="4"/>
      <c r="BK833" s="4"/>
    </row>
    <row r="834" spans="62:63" x14ac:dyDescent="0.3">
      <c r="BJ834" s="4"/>
      <c r="BK834" s="4"/>
    </row>
    <row r="835" spans="62:63" x14ac:dyDescent="0.3">
      <c r="BJ835" s="4"/>
      <c r="BK835" s="4"/>
    </row>
    <row r="836" spans="62:63" x14ac:dyDescent="0.3">
      <c r="BJ836" s="4"/>
      <c r="BK836" s="4"/>
    </row>
    <row r="837" spans="62:63" x14ac:dyDescent="0.3">
      <c r="BJ837" s="4"/>
      <c r="BK837" s="4"/>
    </row>
    <row r="838" spans="62:63" x14ac:dyDescent="0.3">
      <c r="BJ838" s="4"/>
      <c r="BK838" s="4"/>
    </row>
    <row r="839" spans="62:63" x14ac:dyDescent="0.3">
      <c r="BJ839" s="4"/>
      <c r="BK839" s="4"/>
    </row>
    <row r="840" spans="62:63" x14ac:dyDescent="0.3">
      <c r="BJ840" s="7"/>
      <c r="BK840" s="7"/>
    </row>
    <row r="841" spans="62:63" x14ac:dyDescent="0.3">
      <c r="BJ841" s="4"/>
      <c r="BK841" s="4"/>
    </row>
    <row r="842" spans="62:63" x14ac:dyDescent="0.3">
      <c r="BJ842" s="4"/>
      <c r="BK842" s="4"/>
    </row>
    <row r="843" spans="62:63" x14ac:dyDescent="0.3">
      <c r="BJ843" s="4"/>
      <c r="BK843" s="4"/>
    </row>
    <row r="844" spans="62:63" x14ac:dyDescent="0.3">
      <c r="BJ844" s="4"/>
      <c r="BK844" s="4"/>
    </row>
    <row r="845" spans="62:63" x14ac:dyDescent="0.3">
      <c r="BJ845" s="4"/>
      <c r="BK845" s="4"/>
    </row>
    <row r="846" spans="62:63" x14ac:dyDescent="0.3">
      <c r="BJ846" s="4"/>
      <c r="BK846" s="4"/>
    </row>
    <row r="847" spans="62:63" x14ac:dyDescent="0.3">
      <c r="BJ847" s="4"/>
      <c r="BK847" s="4"/>
    </row>
    <row r="848" spans="62:63" x14ac:dyDescent="0.3">
      <c r="BJ848" s="4"/>
      <c r="BK848" s="4"/>
    </row>
    <row r="849" spans="62:63" x14ac:dyDescent="0.3">
      <c r="BJ849" s="4"/>
      <c r="BK849" s="4"/>
    </row>
    <row r="850" spans="62:63" x14ac:dyDescent="0.3">
      <c r="BJ850" s="4"/>
      <c r="BK850" s="4"/>
    </row>
    <row r="851" spans="62:63" x14ac:dyDescent="0.3">
      <c r="BJ851" s="4"/>
      <c r="BK851" s="4"/>
    </row>
    <row r="852" spans="62:63" x14ac:dyDescent="0.3">
      <c r="BJ852" s="4"/>
      <c r="BK852" s="4"/>
    </row>
    <row r="853" spans="62:63" x14ac:dyDescent="0.3">
      <c r="BJ853" s="7"/>
      <c r="BK853" s="7"/>
    </row>
    <row r="854" spans="62:63" x14ac:dyDescent="0.3">
      <c r="BJ854" s="4"/>
      <c r="BK854" s="4"/>
    </row>
    <row r="855" spans="62:63" x14ac:dyDescent="0.3">
      <c r="BJ855" s="4"/>
      <c r="BK855" s="4"/>
    </row>
    <row r="856" spans="62:63" x14ac:dyDescent="0.3">
      <c r="BJ856" s="4"/>
      <c r="BK856" s="4"/>
    </row>
    <row r="857" spans="62:63" x14ac:dyDescent="0.3">
      <c r="BJ857" s="4"/>
      <c r="BK857" s="4"/>
    </row>
    <row r="858" spans="62:63" x14ac:dyDescent="0.3">
      <c r="BJ858" s="4"/>
      <c r="BK858" s="4"/>
    </row>
    <row r="859" spans="62:63" x14ac:dyDescent="0.3">
      <c r="BJ859" s="4"/>
      <c r="BK859" s="4"/>
    </row>
    <row r="860" spans="62:63" x14ac:dyDescent="0.3">
      <c r="BJ860" s="4"/>
      <c r="BK860" s="4"/>
    </row>
    <row r="861" spans="62:63" x14ac:dyDescent="0.3">
      <c r="BJ861" s="4"/>
      <c r="BK861" s="4"/>
    </row>
    <row r="862" spans="62:63" x14ac:dyDescent="0.3">
      <c r="BJ862" s="4"/>
      <c r="BK862" s="4"/>
    </row>
    <row r="863" spans="62:63" x14ac:dyDescent="0.3">
      <c r="BJ863" s="4"/>
      <c r="BK863" s="4"/>
    </row>
    <row r="864" spans="62:63" x14ac:dyDescent="0.3">
      <c r="BJ864" s="4"/>
      <c r="BK864" s="4"/>
    </row>
    <row r="865" spans="62:63" x14ac:dyDescent="0.3">
      <c r="BJ865" s="4"/>
      <c r="BK865" s="4"/>
    </row>
    <row r="866" spans="62:63" x14ac:dyDescent="0.3">
      <c r="BJ866" s="4"/>
      <c r="BK866" s="4"/>
    </row>
    <row r="867" spans="62:63" x14ac:dyDescent="0.3">
      <c r="BJ867" s="4"/>
      <c r="BK867" s="4"/>
    </row>
    <row r="868" spans="62:63" x14ac:dyDescent="0.3">
      <c r="BJ868" s="4"/>
      <c r="BK868" s="4"/>
    </row>
    <row r="869" spans="62:63" x14ac:dyDescent="0.3">
      <c r="BJ869" s="4"/>
      <c r="BK869" s="4"/>
    </row>
    <row r="870" spans="62:63" x14ac:dyDescent="0.3">
      <c r="BJ870" s="4"/>
      <c r="BK870" s="4"/>
    </row>
    <row r="871" spans="62:63" x14ac:dyDescent="0.3">
      <c r="BJ871" s="4"/>
      <c r="BK871" s="4"/>
    </row>
    <row r="872" spans="62:63" x14ac:dyDescent="0.3">
      <c r="BJ872" s="7"/>
      <c r="BK872" s="7"/>
    </row>
    <row r="873" spans="62:63" x14ac:dyDescent="0.3">
      <c r="BJ873" s="4"/>
      <c r="BK873" s="4"/>
    </row>
    <row r="874" spans="62:63" x14ac:dyDescent="0.3">
      <c r="BJ874" s="4"/>
      <c r="BK874" s="4"/>
    </row>
    <row r="875" spans="62:63" x14ac:dyDescent="0.3">
      <c r="BJ875" s="4"/>
      <c r="BK875" s="4"/>
    </row>
    <row r="876" spans="62:63" x14ac:dyDescent="0.3">
      <c r="BJ876" s="4"/>
      <c r="BK876" s="4"/>
    </row>
    <row r="877" spans="62:63" x14ac:dyDescent="0.3">
      <c r="BJ877" s="7"/>
      <c r="BK877" s="7"/>
    </row>
    <row r="878" spans="62:63" x14ac:dyDescent="0.3">
      <c r="BJ878" s="4"/>
      <c r="BK878" s="4"/>
    </row>
    <row r="879" spans="62:63" x14ac:dyDescent="0.3">
      <c r="BJ879" s="4"/>
      <c r="BK879" s="4"/>
    </row>
    <row r="880" spans="62:63" x14ac:dyDescent="0.3">
      <c r="BJ880" s="4"/>
      <c r="BK880" s="4"/>
    </row>
    <row r="881" spans="62:63" x14ac:dyDescent="0.3">
      <c r="BJ881" s="4"/>
      <c r="BK881" s="4"/>
    </row>
    <row r="882" spans="62:63" x14ac:dyDescent="0.3">
      <c r="BJ882" s="4"/>
      <c r="BK882" s="4"/>
    </row>
    <row r="883" spans="62:63" x14ac:dyDescent="0.3">
      <c r="BJ883" s="4"/>
      <c r="BK883" s="4"/>
    </row>
    <row r="884" spans="62:63" x14ac:dyDescent="0.3">
      <c r="BJ884" s="4"/>
      <c r="BK884" s="4"/>
    </row>
    <row r="885" spans="62:63" x14ac:dyDescent="0.3">
      <c r="BJ885" s="4"/>
      <c r="BK885" s="4"/>
    </row>
    <row r="886" spans="62:63" x14ac:dyDescent="0.3">
      <c r="BJ886" s="4"/>
      <c r="BK886" s="4"/>
    </row>
    <row r="887" spans="62:63" x14ac:dyDescent="0.3">
      <c r="BJ887" s="4"/>
      <c r="BK887" s="4"/>
    </row>
    <row r="888" spans="62:63" x14ac:dyDescent="0.3">
      <c r="BJ888" s="4"/>
      <c r="BK888" s="4"/>
    </row>
    <row r="889" spans="62:63" x14ac:dyDescent="0.3">
      <c r="BJ889" s="4"/>
      <c r="BK889" s="4"/>
    </row>
    <row r="890" spans="62:63" x14ac:dyDescent="0.3">
      <c r="BJ890" s="7"/>
      <c r="BK890" s="7"/>
    </row>
    <row r="891" spans="62:63" x14ac:dyDescent="0.3">
      <c r="BJ891" s="4"/>
      <c r="BK891" s="4"/>
    </row>
    <row r="892" spans="62:63" x14ac:dyDescent="0.3">
      <c r="BJ892" s="4"/>
      <c r="BK892" s="4"/>
    </row>
    <row r="893" spans="62:63" x14ac:dyDescent="0.3">
      <c r="BJ893" s="4"/>
      <c r="BK893" s="4"/>
    </row>
    <row r="894" spans="62:63" x14ac:dyDescent="0.3">
      <c r="BJ894" s="4"/>
      <c r="BK894" s="4"/>
    </row>
    <row r="895" spans="62:63" x14ac:dyDescent="0.3">
      <c r="BJ895" s="4"/>
      <c r="BK895" s="4"/>
    </row>
    <row r="896" spans="62:63" x14ac:dyDescent="0.3">
      <c r="BJ896" s="4"/>
      <c r="BK896" s="4"/>
    </row>
    <row r="897" spans="62:63" x14ac:dyDescent="0.3">
      <c r="BJ897" s="4"/>
      <c r="BK897" s="4"/>
    </row>
    <row r="898" spans="62:63" x14ac:dyDescent="0.3">
      <c r="BJ898" s="4"/>
      <c r="BK898" s="4"/>
    </row>
    <row r="899" spans="62:63" x14ac:dyDescent="0.3">
      <c r="BJ899" s="4"/>
      <c r="BK899" s="4"/>
    </row>
    <row r="900" spans="62:63" x14ac:dyDescent="0.3">
      <c r="BJ900" s="4"/>
      <c r="BK900" s="4"/>
    </row>
    <row r="901" spans="62:63" x14ac:dyDescent="0.3">
      <c r="BJ901" s="4"/>
      <c r="BK901" s="4"/>
    </row>
    <row r="902" spans="62:63" x14ac:dyDescent="0.3">
      <c r="BJ902" s="4"/>
      <c r="BK902" s="4"/>
    </row>
    <row r="903" spans="62:63" x14ac:dyDescent="0.3">
      <c r="BJ903" s="4"/>
      <c r="BK903" s="4"/>
    </row>
    <row r="904" spans="62:63" x14ac:dyDescent="0.3">
      <c r="BJ904" s="4"/>
      <c r="BK904" s="4"/>
    </row>
    <row r="905" spans="62:63" x14ac:dyDescent="0.3">
      <c r="BJ905" s="4"/>
      <c r="BK905" s="4"/>
    </row>
    <row r="906" spans="62:63" x14ac:dyDescent="0.3">
      <c r="BJ906" s="4"/>
      <c r="BK906" s="4"/>
    </row>
    <row r="907" spans="62:63" x14ac:dyDescent="0.3">
      <c r="BJ907" s="4"/>
      <c r="BK907" s="4"/>
    </row>
    <row r="908" spans="62:63" x14ac:dyDescent="0.3">
      <c r="BJ908" s="4"/>
      <c r="BK908" s="4"/>
    </row>
    <row r="909" spans="62:63" x14ac:dyDescent="0.3">
      <c r="BJ909" s="4"/>
      <c r="BK909" s="4"/>
    </row>
    <row r="910" spans="62:63" x14ac:dyDescent="0.3">
      <c r="BJ910" s="7"/>
      <c r="BK910" s="7"/>
    </row>
    <row r="911" spans="62:63" x14ac:dyDescent="0.3">
      <c r="BJ911" s="4"/>
      <c r="BK911" s="4"/>
    </row>
    <row r="912" spans="62:63" x14ac:dyDescent="0.3">
      <c r="BJ912" s="4"/>
      <c r="BK912" s="4"/>
    </row>
    <row r="913" spans="62:63" x14ac:dyDescent="0.3">
      <c r="BJ913" s="4"/>
      <c r="BK913" s="4"/>
    </row>
    <row r="914" spans="62:63" x14ac:dyDescent="0.3">
      <c r="BJ914" s="4"/>
      <c r="BK914" s="4"/>
    </row>
    <row r="915" spans="62:63" x14ac:dyDescent="0.3">
      <c r="BJ915" s="4"/>
      <c r="BK915" s="4"/>
    </row>
    <row r="916" spans="62:63" x14ac:dyDescent="0.3">
      <c r="BJ916" s="4"/>
      <c r="BK916" s="4"/>
    </row>
    <row r="917" spans="62:63" x14ac:dyDescent="0.3">
      <c r="BJ917" s="4"/>
      <c r="BK917" s="4"/>
    </row>
    <row r="918" spans="62:63" x14ac:dyDescent="0.3">
      <c r="BJ918" s="4"/>
      <c r="BK918" s="4"/>
    </row>
    <row r="919" spans="62:63" x14ac:dyDescent="0.3">
      <c r="BJ919" s="4"/>
      <c r="BK919" s="4"/>
    </row>
    <row r="920" spans="62:63" x14ac:dyDescent="0.3">
      <c r="BJ920" s="4"/>
      <c r="BK920" s="4"/>
    </row>
    <row r="921" spans="62:63" x14ac:dyDescent="0.3">
      <c r="BJ921" s="4"/>
      <c r="BK921" s="4"/>
    </row>
    <row r="922" spans="62:63" x14ac:dyDescent="0.3">
      <c r="BJ922" s="4"/>
      <c r="BK922" s="4"/>
    </row>
    <row r="923" spans="62:63" x14ac:dyDescent="0.3">
      <c r="BJ923" s="4"/>
      <c r="BK923" s="4"/>
    </row>
    <row r="924" spans="62:63" x14ac:dyDescent="0.3">
      <c r="BJ924" s="4"/>
      <c r="BK924" s="4"/>
    </row>
    <row r="925" spans="62:63" x14ac:dyDescent="0.3">
      <c r="BJ925" s="4"/>
      <c r="BK925" s="4"/>
    </row>
    <row r="926" spans="62:63" x14ac:dyDescent="0.3">
      <c r="BJ926" s="4"/>
      <c r="BK926" s="4"/>
    </row>
    <row r="927" spans="62:63" x14ac:dyDescent="0.3">
      <c r="BJ927" s="4"/>
      <c r="BK927" s="4"/>
    </row>
    <row r="928" spans="62:63" x14ac:dyDescent="0.3">
      <c r="BJ928" s="4"/>
      <c r="BK928" s="4"/>
    </row>
    <row r="929" spans="62:63" x14ac:dyDescent="0.3">
      <c r="BJ929" s="4"/>
      <c r="BK929" s="4"/>
    </row>
    <row r="930" spans="62:63" x14ac:dyDescent="0.3">
      <c r="BJ930" s="4"/>
      <c r="BK930" s="4"/>
    </row>
    <row r="931" spans="62:63" x14ac:dyDescent="0.3">
      <c r="BJ931" s="4"/>
      <c r="BK931" s="4"/>
    </row>
    <row r="932" spans="62:63" x14ac:dyDescent="0.3">
      <c r="BJ932" s="4"/>
      <c r="BK932" s="4"/>
    </row>
    <row r="933" spans="62:63" x14ac:dyDescent="0.3">
      <c r="BJ933" s="4"/>
      <c r="BK933" s="4"/>
    </row>
    <row r="934" spans="62:63" x14ac:dyDescent="0.3">
      <c r="BJ934" s="4"/>
      <c r="BK934" s="4"/>
    </row>
    <row r="935" spans="62:63" x14ac:dyDescent="0.3">
      <c r="BJ935" s="4"/>
      <c r="BK935" s="4"/>
    </row>
    <row r="936" spans="62:63" x14ac:dyDescent="0.3">
      <c r="BJ936" s="4"/>
      <c r="BK936" s="4"/>
    </row>
    <row r="937" spans="62:63" x14ac:dyDescent="0.3">
      <c r="BJ937" s="4"/>
      <c r="BK937" s="4"/>
    </row>
    <row r="938" spans="62:63" x14ac:dyDescent="0.3">
      <c r="BJ938" s="4"/>
      <c r="BK938" s="4"/>
    </row>
    <row r="939" spans="62:63" x14ac:dyDescent="0.3">
      <c r="BJ939" s="4"/>
      <c r="BK939" s="4"/>
    </row>
    <row r="940" spans="62:63" x14ac:dyDescent="0.3">
      <c r="BJ940" s="4"/>
      <c r="BK940" s="4"/>
    </row>
    <row r="941" spans="62:63" x14ac:dyDescent="0.3">
      <c r="BJ941" s="4"/>
      <c r="BK941" s="4"/>
    </row>
    <row r="942" spans="62:63" x14ac:dyDescent="0.3">
      <c r="BJ942" s="4"/>
      <c r="BK942" s="4"/>
    </row>
    <row r="943" spans="62:63" x14ac:dyDescent="0.3">
      <c r="BJ943" s="4"/>
      <c r="BK943" s="4"/>
    </row>
    <row r="944" spans="62:63" x14ac:dyDescent="0.3">
      <c r="BJ944" s="4"/>
      <c r="BK944" s="4"/>
    </row>
    <row r="945" spans="62:63" x14ac:dyDescent="0.3">
      <c r="BJ945" s="4"/>
      <c r="BK945" s="4"/>
    </row>
    <row r="946" spans="62:63" x14ac:dyDescent="0.3">
      <c r="BJ946" s="4"/>
      <c r="BK946" s="4"/>
    </row>
    <row r="947" spans="62:63" x14ac:dyDescent="0.3">
      <c r="BJ947" s="4"/>
      <c r="BK947" s="4"/>
    </row>
    <row r="948" spans="62:63" x14ac:dyDescent="0.3">
      <c r="BJ948" s="4"/>
      <c r="BK948" s="4"/>
    </row>
    <row r="949" spans="62:63" x14ac:dyDescent="0.3">
      <c r="BJ949" s="4"/>
      <c r="BK949" s="4"/>
    </row>
    <row r="950" spans="62:63" x14ac:dyDescent="0.3">
      <c r="BJ950" s="4"/>
      <c r="BK950" s="4"/>
    </row>
    <row r="951" spans="62:63" x14ac:dyDescent="0.3">
      <c r="BJ951" s="4"/>
      <c r="BK951" s="4"/>
    </row>
    <row r="952" spans="62:63" x14ac:dyDescent="0.3">
      <c r="BJ952" s="4"/>
      <c r="BK952" s="4"/>
    </row>
    <row r="953" spans="62:63" x14ac:dyDescent="0.3">
      <c r="BJ953" s="4"/>
      <c r="BK953" s="4"/>
    </row>
    <row r="954" spans="62:63" x14ac:dyDescent="0.3">
      <c r="BJ954" s="4"/>
      <c r="BK954" s="4"/>
    </row>
    <row r="955" spans="62:63" x14ac:dyDescent="0.3">
      <c r="BJ955" s="4"/>
      <c r="BK955" s="4"/>
    </row>
    <row r="956" spans="62:63" x14ac:dyDescent="0.3">
      <c r="BJ956" s="4"/>
      <c r="BK956" s="4"/>
    </row>
    <row r="957" spans="62:63" x14ac:dyDescent="0.3">
      <c r="BJ957" s="4"/>
      <c r="BK957" s="4"/>
    </row>
    <row r="958" spans="62:63" x14ac:dyDescent="0.3">
      <c r="BJ958" s="4"/>
      <c r="BK958" s="4"/>
    </row>
    <row r="959" spans="62:63" x14ac:dyDescent="0.3">
      <c r="BJ959" s="4"/>
      <c r="BK959" s="4"/>
    </row>
    <row r="960" spans="62:63" x14ac:dyDescent="0.3">
      <c r="BJ960" s="4"/>
      <c r="BK960" s="4"/>
    </row>
    <row r="961" spans="62:63" x14ac:dyDescent="0.3">
      <c r="BJ961" s="4"/>
      <c r="BK961" s="4"/>
    </row>
    <row r="962" spans="62:63" x14ac:dyDescent="0.3">
      <c r="BJ962" s="4"/>
      <c r="BK962" s="4"/>
    </row>
    <row r="963" spans="62:63" x14ac:dyDescent="0.3">
      <c r="BJ963" s="4"/>
      <c r="BK963" s="4"/>
    </row>
    <row r="964" spans="62:63" x14ac:dyDescent="0.3">
      <c r="BJ964" s="4"/>
      <c r="BK964" s="4"/>
    </row>
    <row r="965" spans="62:63" x14ac:dyDescent="0.3">
      <c r="BJ965" s="4"/>
      <c r="BK965" s="4"/>
    </row>
    <row r="966" spans="62:63" x14ac:dyDescent="0.3">
      <c r="BJ966" s="4"/>
      <c r="BK966" s="4"/>
    </row>
    <row r="967" spans="62:63" x14ac:dyDescent="0.3">
      <c r="BJ967" s="4"/>
      <c r="BK967" s="4"/>
    </row>
    <row r="968" spans="62:63" x14ac:dyDescent="0.3">
      <c r="BJ968" s="4"/>
      <c r="BK968" s="4"/>
    </row>
    <row r="969" spans="62:63" x14ac:dyDescent="0.3">
      <c r="BJ969" s="4"/>
      <c r="BK969" s="4"/>
    </row>
    <row r="970" spans="62:63" x14ac:dyDescent="0.3">
      <c r="BJ970" s="4"/>
      <c r="BK970" s="4"/>
    </row>
    <row r="971" spans="62:63" x14ac:dyDescent="0.3">
      <c r="BJ971" s="4"/>
      <c r="BK971" s="4"/>
    </row>
    <row r="972" spans="62:63" x14ac:dyDescent="0.3">
      <c r="BJ972" s="4"/>
      <c r="BK972" s="4"/>
    </row>
    <row r="973" spans="62:63" x14ac:dyDescent="0.3">
      <c r="BJ973" s="4"/>
      <c r="BK973" s="4"/>
    </row>
    <row r="974" spans="62:63" x14ac:dyDescent="0.3">
      <c r="BJ974" s="4"/>
      <c r="BK974" s="4"/>
    </row>
    <row r="975" spans="62:63" x14ac:dyDescent="0.3">
      <c r="BJ975" s="4"/>
      <c r="BK975" s="4"/>
    </row>
    <row r="976" spans="62:63" x14ac:dyDescent="0.3">
      <c r="BJ976" s="4"/>
      <c r="BK976" s="4"/>
    </row>
    <row r="977" spans="62:63" x14ac:dyDescent="0.3">
      <c r="BJ977" s="4"/>
      <c r="BK977" s="4"/>
    </row>
    <row r="978" spans="62:63" x14ac:dyDescent="0.3">
      <c r="BJ978" s="4"/>
      <c r="BK978" s="4"/>
    </row>
    <row r="979" spans="62:63" x14ac:dyDescent="0.3">
      <c r="BJ979" s="4"/>
      <c r="BK979" s="4"/>
    </row>
    <row r="980" spans="62:63" x14ac:dyDescent="0.3">
      <c r="BJ980" s="7"/>
      <c r="BK980" s="7"/>
    </row>
    <row r="981" spans="62:63" x14ac:dyDescent="0.3">
      <c r="BJ981" s="4"/>
      <c r="BK981" s="4"/>
    </row>
    <row r="982" spans="62:63" x14ac:dyDescent="0.3">
      <c r="BJ982" s="4"/>
      <c r="BK982" s="4"/>
    </row>
    <row r="983" spans="62:63" x14ac:dyDescent="0.3">
      <c r="BJ983" s="4"/>
      <c r="BK983" s="4"/>
    </row>
    <row r="984" spans="62:63" x14ac:dyDescent="0.3">
      <c r="BJ984" s="4"/>
      <c r="BK984" s="4"/>
    </row>
    <row r="985" spans="62:63" x14ac:dyDescent="0.3">
      <c r="BJ985" s="4"/>
      <c r="BK985" s="4"/>
    </row>
    <row r="986" spans="62:63" x14ac:dyDescent="0.3">
      <c r="BJ986" s="4"/>
      <c r="BK986" s="4"/>
    </row>
    <row r="987" spans="62:63" x14ac:dyDescent="0.3">
      <c r="BJ987" s="4"/>
      <c r="BK987" s="4"/>
    </row>
    <row r="988" spans="62:63" x14ac:dyDescent="0.3">
      <c r="BJ988" s="4"/>
      <c r="BK988" s="4"/>
    </row>
    <row r="989" spans="62:63" x14ac:dyDescent="0.3">
      <c r="BJ989" s="4"/>
      <c r="BK989" s="4"/>
    </row>
    <row r="990" spans="62:63" x14ac:dyDescent="0.3">
      <c r="BJ990" s="4"/>
      <c r="BK990" s="4"/>
    </row>
    <row r="991" spans="62:63" x14ac:dyDescent="0.3">
      <c r="BJ991" s="4"/>
      <c r="BK991" s="4"/>
    </row>
    <row r="992" spans="62:63" x14ac:dyDescent="0.3">
      <c r="BJ992" s="4"/>
      <c r="BK992" s="4"/>
    </row>
    <row r="993" spans="62:63" x14ac:dyDescent="0.3">
      <c r="BJ993" s="4"/>
      <c r="BK993" s="4"/>
    </row>
    <row r="994" spans="62:63" x14ac:dyDescent="0.3">
      <c r="BJ994" s="4"/>
      <c r="BK994" s="4"/>
    </row>
    <row r="995" spans="62:63" x14ac:dyDescent="0.3">
      <c r="BJ995" s="4"/>
      <c r="BK995" s="4"/>
    </row>
    <row r="996" spans="62:63" x14ac:dyDescent="0.3">
      <c r="BJ996" s="4"/>
      <c r="BK996" s="4"/>
    </row>
    <row r="997" spans="62:63" x14ac:dyDescent="0.3">
      <c r="BJ997" s="4"/>
      <c r="BK997" s="4"/>
    </row>
    <row r="998" spans="62:63" x14ac:dyDescent="0.3">
      <c r="BJ998" s="4"/>
      <c r="BK998" s="4"/>
    </row>
    <row r="999" spans="62:63" x14ac:dyDescent="0.3">
      <c r="BJ999" s="4"/>
      <c r="BK999" s="4"/>
    </row>
    <row r="1000" spans="62:63" x14ac:dyDescent="0.3">
      <c r="BJ1000" s="4"/>
      <c r="BK1000" s="4"/>
    </row>
    <row r="1001" spans="62:63" x14ac:dyDescent="0.3">
      <c r="BJ1001" s="4"/>
      <c r="BK1001" s="4"/>
    </row>
    <row r="1002" spans="62:63" x14ac:dyDescent="0.3">
      <c r="BJ1002" s="4"/>
      <c r="BK1002" s="4"/>
    </row>
    <row r="1003" spans="62:63" x14ac:dyDescent="0.3">
      <c r="BJ1003" s="4"/>
      <c r="BK1003" s="4"/>
    </row>
    <row r="1004" spans="62:63" x14ac:dyDescent="0.3">
      <c r="BJ1004" s="4"/>
      <c r="BK1004" s="4"/>
    </row>
    <row r="1005" spans="62:63" x14ac:dyDescent="0.3">
      <c r="BJ1005" s="4"/>
      <c r="BK1005" s="4"/>
    </row>
    <row r="1006" spans="62:63" x14ac:dyDescent="0.3">
      <c r="BJ1006" s="4"/>
      <c r="BK1006" s="4"/>
    </row>
    <row r="1007" spans="62:63" x14ac:dyDescent="0.3">
      <c r="BJ1007" s="4"/>
      <c r="BK1007" s="4"/>
    </row>
    <row r="1008" spans="62:63" x14ac:dyDescent="0.3">
      <c r="BJ1008" s="4"/>
      <c r="BK1008" s="4"/>
    </row>
    <row r="1009" spans="62:63" x14ac:dyDescent="0.3">
      <c r="BJ1009" s="7"/>
      <c r="BK1009" s="7"/>
    </row>
    <row r="1010" spans="62:63" x14ac:dyDescent="0.3">
      <c r="BJ1010" s="4"/>
      <c r="BK1010" s="4"/>
    </row>
    <row r="1011" spans="62:63" x14ac:dyDescent="0.3">
      <c r="BJ1011" s="4"/>
      <c r="BK1011" s="4"/>
    </row>
    <row r="1012" spans="62:63" x14ac:dyDescent="0.3">
      <c r="BJ1012" s="4"/>
      <c r="BK1012" s="4"/>
    </row>
    <row r="1013" spans="62:63" x14ac:dyDescent="0.3">
      <c r="BJ1013" s="4"/>
      <c r="BK1013" s="4"/>
    </row>
    <row r="1014" spans="62:63" x14ac:dyDescent="0.3">
      <c r="BJ1014" s="4"/>
      <c r="BK1014" s="4"/>
    </row>
    <row r="1015" spans="62:63" x14ac:dyDescent="0.3">
      <c r="BJ1015" s="4"/>
      <c r="BK1015" s="4"/>
    </row>
    <row r="1016" spans="62:63" x14ac:dyDescent="0.3">
      <c r="BJ1016" s="4"/>
      <c r="BK1016" s="4"/>
    </row>
    <row r="1017" spans="62:63" x14ac:dyDescent="0.3">
      <c r="BJ1017" s="4"/>
      <c r="BK1017" s="4"/>
    </row>
    <row r="1018" spans="62:63" x14ac:dyDescent="0.3">
      <c r="BJ1018" s="4"/>
      <c r="BK1018" s="4"/>
    </row>
    <row r="1019" spans="62:63" x14ac:dyDescent="0.3">
      <c r="BJ1019" s="4"/>
      <c r="BK1019" s="4"/>
    </row>
    <row r="1020" spans="62:63" x14ac:dyDescent="0.3">
      <c r="BJ1020" s="4"/>
      <c r="BK1020" s="4"/>
    </row>
    <row r="1021" spans="62:63" x14ac:dyDescent="0.3">
      <c r="BJ1021" s="4"/>
      <c r="BK1021" s="4"/>
    </row>
    <row r="1022" spans="62:63" x14ac:dyDescent="0.3">
      <c r="BJ1022" s="4"/>
      <c r="BK1022" s="4"/>
    </row>
    <row r="1023" spans="62:63" x14ac:dyDescent="0.3">
      <c r="BJ1023" s="4"/>
      <c r="BK1023" s="4"/>
    </row>
    <row r="1024" spans="62:63" x14ac:dyDescent="0.3">
      <c r="BJ1024" s="4"/>
      <c r="BK1024" s="4"/>
    </row>
    <row r="1025" spans="62:63" x14ac:dyDescent="0.3">
      <c r="BJ1025" s="4"/>
      <c r="BK1025" s="4"/>
    </row>
    <row r="1026" spans="62:63" x14ac:dyDescent="0.3">
      <c r="BJ1026" s="4"/>
      <c r="BK1026" s="4"/>
    </row>
    <row r="1027" spans="62:63" x14ac:dyDescent="0.3">
      <c r="BJ1027" s="4"/>
      <c r="BK1027" s="4"/>
    </row>
    <row r="1028" spans="62:63" x14ac:dyDescent="0.3">
      <c r="BJ1028" s="4"/>
      <c r="BK1028" s="4"/>
    </row>
    <row r="1029" spans="62:63" x14ac:dyDescent="0.3">
      <c r="BJ1029" s="4"/>
      <c r="BK1029" s="4"/>
    </row>
    <row r="1030" spans="62:63" x14ac:dyDescent="0.3">
      <c r="BJ1030" s="4"/>
      <c r="BK1030" s="4"/>
    </row>
    <row r="1031" spans="62:63" x14ac:dyDescent="0.3">
      <c r="BJ1031" s="4"/>
      <c r="BK1031" s="4"/>
    </row>
    <row r="1032" spans="62:63" x14ac:dyDescent="0.3">
      <c r="BJ1032" s="4"/>
      <c r="BK1032" s="4"/>
    </row>
    <row r="1033" spans="62:63" x14ac:dyDescent="0.3">
      <c r="BJ1033" s="4"/>
      <c r="BK1033" s="4"/>
    </row>
    <row r="1034" spans="62:63" x14ac:dyDescent="0.3">
      <c r="BJ1034" s="4"/>
      <c r="BK1034" s="4"/>
    </row>
    <row r="1035" spans="62:63" x14ac:dyDescent="0.3">
      <c r="BJ1035" s="4"/>
      <c r="BK1035" s="4"/>
    </row>
    <row r="1036" spans="62:63" x14ac:dyDescent="0.3">
      <c r="BJ1036" s="4"/>
      <c r="BK1036" s="4"/>
    </row>
    <row r="1037" spans="62:63" x14ac:dyDescent="0.3">
      <c r="BJ1037" s="4"/>
      <c r="BK1037" s="4"/>
    </row>
    <row r="1038" spans="62:63" x14ac:dyDescent="0.3">
      <c r="BJ1038" s="4"/>
      <c r="BK1038" s="4"/>
    </row>
    <row r="1039" spans="62:63" x14ac:dyDescent="0.3">
      <c r="BJ1039" s="4"/>
      <c r="BK1039" s="4"/>
    </row>
    <row r="1040" spans="62:63" x14ac:dyDescent="0.3">
      <c r="BJ1040" s="4"/>
      <c r="BK1040" s="4"/>
    </row>
    <row r="1041" spans="62:63" x14ac:dyDescent="0.3">
      <c r="BJ1041" s="4"/>
      <c r="BK1041" s="4"/>
    </row>
    <row r="1042" spans="62:63" x14ac:dyDescent="0.3">
      <c r="BJ1042" s="4"/>
      <c r="BK1042" s="4"/>
    </row>
    <row r="1043" spans="62:63" x14ac:dyDescent="0.3">
      <c r="BJ1043" s="4"/>
      <c r="BK1043" s="4"/>
    </row>
    <row r="1044" spans="62:63" x14ac:dyDescent="0.3">
      <c r="BJ1044" s="4"/>
      <c r="BK1044" s="4"/>
    </row>
    <row r="1045" spans="62:63" x14ac:dyDescent="0.3">
      <c r="BJ1045" s="4"/>
      <c r="BK1045" s="4"/>
    </row>
    <row r="1046" spans="62:63" x14ac:dyDescent="0.3">
      <c r="BJ1046" s="4"/>
      <c r="BK1046" s="4"/>
    </row>
    <row r="1047" spans="62:63" x14ac:dyDescent="0.3">
      <c r="BJ1047" s="4"/>
      <c r="BK1047" s="4"/>
    </row>
    <row r="1048" spans="62:63" x14ac:dyDescent="0.3">
      <c r="BJ1048" s="4"/>
      <c r="BK1048" s="4"/>
    </row>
    <row r="1049" spans="62:63" x14ac:dyDescent="0.3">
      <c r="BJ1049" s="4"/>
      <c r="BK1049" s="4"/>
    </row>
    <row r="1050" spans="62:63" x14ac:dyDescent="0.3">
      <c r="BJ1050" s="7"/>
      <c r="BK1050" s="7"/>
    </row>
    <row r="1051" spans="62:63" x14ac:dyDescent="0.3">
      <c r="BJ1051" s="4"/>
      <c r="BK1051" s="4"/>
    </row>
    <row r="1052" spans="62:63" x14ac:dyDescent="0.3">
      <c r="BJ1052" s="4"/>
      <c r="BK1052" s="4"/>
    </row>
    <row r="1053" spans="62:63" x14ac:dyDescent="0.3">
      <c r="BJ1053" s="4"/>
      <c r="BK1053" s="4"/>
    </row>
    <row r="1054" spans="62:63" x14ac:dyDescent="0.3">
      <c r="BJ1054" s="4"/>
      <c r="BK1054" s="4"/>
    </row>
    <row r="1055" spans="62:63" x14ac:dyDescent="0.3">
      <c r="BJ1055" s="4"/>
      <c r="BK1055" s="4"/>
    </row>
    <row r="1056" spans="62:63" x14ac:dyDescent="0.3">
      <c r="BJ1056" s="4"/>
      <c r="BK1056" s="4"/>
    </row>
    <row r="1057" spans="62:63" x14ac:dyDescent="0.3">
      <c r="BJ1057" s="4"/>
      <c r="BK1057" s="4"/>
    </row>
    <row r="1058" spans="62:63" x14ac:dyDescent="0.3">
      <c r="BJ1058" s="4"/>
      <c r="BK1058" s="4"/>
    </row>
    <row r="1059" spans="62:63" x14ac:dyDescent="0.3">
      <c r="BJ1059" s="4"/>
      <c r="BK1059" s="4"/>
    </row>
    <row r="1060" spans="62:63" x14ac:dyDescent="0.3">
      <c r="BJ1060" s="4"/>
      <c r="BK1060" s="4"/>
    </row>
    <row r="1061" spans="62:63" x14ac:dyDescent="0.3">
      <c r="BJ1061" s="4"/>
      <c r="BK1061" s="4"/>
    </row>
    <row r="1062" spans="62:63" x14ac:dyDescent="0.3">
      <c r="BJ1062" s="4"/>
      <c r="BK1062" s="4"/>
    </row>
    <row r="1063" spans="62:63" x14ac:dyDescent="0.3">
      <c r="BJ1063" s="4"/>
      <c r="BK1063" s="4"/>
    </row>
    <row r="1064" spans="62:63" x14ac:dyDescent="0.3">
      <c r="BJ1064" s="4"/>
      <c r="BK1064" s="4"/>
    </row>
    <row r="1065" spans="62:63" x14ac:dyDescent="0.3">
      <c r="BJ1065" s="4"/>
      <c r="BK1065" s="4"/>
    </row>
    <row r="1066" spans="62:63" x14ac:dyDescent="0.3">
      <c r="BJ1066" s="4"/>
      <c r="BK1066" s="4"/>
    </row>
    <row r="1067" spans="62:63" x14ac:dyDescent="0.3">
      <c r="BJ1067" s="4"/>
      <c r="BK1067" s="4"/>
    </row>
    <row r="1068" spans="62:63" x14ac:dyDescent="0.3">
      <c r="BJ1068" s="4"/>
      <c r="BK1068" s="4"/>
    </row>
    <row r="1069" spans="62:63" x14ac:dyDescent="0.3">
      <c r="BJ1069" s="4"/>
      <c r="BK1069" s="4"/>
    </row>
    <row r="1070" spans="62:63" x14ac:dyDescent="0.3">
      <c r="BJ1070" s="4"/>
      <c r="BK1070" s="4"/>
    </row>
    <row r="1071" spans="62:63" x14ac:dyDescent="0.3">
      <c r="BJ1071" s="4"/>
      <c r="BK1071" s="4"/>
    </row>
    <row r="1072" spans="62:63" x14ac:dyDescent="0.3">
      <c r="BJ1072" s="4"/>
      <c r="BK1072" s="4"/>
    </row>
    <row r="1073" spans="62:63" x14ac:dyDescent="0.3">
      <c r="BJ1073" s="4"/>
      <c r="BK1073" s="4"/>
    </row>
    <row r="1074" spans="62:63" x14ac:dyDescent="0.3">
      <c r="BJ1074" s="4"/>
      <c r="BK1074" s="4"/>
    </row>
    <row r="1075" spans="62:63" x14ac:dyDescent="0.3">
      <c r="BJ1075" s="4"/>
      <c r="BK1075" s="4"/>
    </row>
    <row r="1076" spans="62:63" x14ac:dyDescent="0.3">
      <c r="BJ1076" s="4"/>
      <c r="BK1076" s="4"/>
    </row>
    <row r="1077" spans="62:63" x14ac:dyDescent="0.3">
      <c r="BJ1077" s="4"/>
      <c r="BK1077" s="4"/>
    </row>
    <row r="1078" spans="62:63" x14ac:dyDescent="0.3">
      <c r="BJ1078" s="4"/>
      <c r="BK1078" s="4"/>
    </row>
    <row r="1079" spans="62:63" x14ac:dyDescent="0.3">
      <c r="BJ1079" s="4"/>
      <c r="BK1079" s="4"/>
    </row>
    <row r="1080" spans="62:63" x14ac:dyDescent="0.3">
      <c r="BJ1080" s="7"/>
      <c r="BK1080" s="7"/>
    </row>
    <row r="1081" spans="62:63" x14ac:dyDescent="0.3">
      <c r="BJ1081" s="4"/>
      <c r="BK1081" s="4"/>
    </row>
    <row r="1082" spans="62:63" x14ac:dyDescent="0.3">
      <c r="BJ1082" s="4"/>
      <c r="BK1082" s="4"/>
    </row>
    <row r="1083" spans="62:63" x14ac:dyDescent="0.3">
      <c r="BJ1083" s="4"/>
      <c r="BK1083" s="4"/>
    </row>
    <row r="1084" spans="62:63" x14ac:dyDescent="0.3">
      <c r="BJ1084" s="4"/>
      <c r="BK1084" s="4"/>
    </row>
    <row r="1085" spans="62:63" x14ac:dyDescent="0.3">
      <c r="BJ1085" s="4"/>
      <c r="BK1085" s="4"/>
    </row>
    <row r="1086" spans="62:63" x14ac:dyDescent="0.3">
      <c r="BJ1086" s="4"/>
      <c r="BK1086" s="4"/>
    </row>
    <row r="1087" spans="62:63" x14ac:dyDescent="0.3">
      <c r="BJ1087" s="4"/>
      <c r="BK1087" s="4"/>
    </row>
    <row r="1088" spans="62:63" x14ac:dyDescent="0.3">
      <c r="BJ1088" s="4"/>
      <c r="BK1088" s="4"/>
    </row>
    <row r="1089" spans="62:63" x14ac:dyDescent="0.3">
      <c r="BJ1089" s="4"/>
      <c r="BK1089" s="4"/>
    </row>
    <row r="1090" spans="62:63" x14ac:dyDescent="0.3">
      <c r="BJ1090" s="4"/>
      <c r="BK1090" s="4"/>
    </row>
    <row r="1091" spans="62:63" x14ac:dyDescent="0.3">
      <c r="BJ1091" s="4"/>
      <c r="BK1091" s="4"/>
    </row>
    <row r="1092" spans="62:63" x14ac:dyDescent="0.3">
      <c r="BJ1092" s="4"/>
      <c r="BK1092" s="4"/>
    </row>
    <row r="1093" spans="62:63" x14ac:dyDescent="0.3">
      <c r="BJ1093" s="4"/>
      <c r="BK1093" s="4"/>
    </row>
    <row r="1094" spans="62:63" x14ac:dyDescent="0.3">
      <c r="BJ1094" s="4"/>
      <c r="BK1094" s="4"/>
    </row>
    <row r="1095" spans="62:63" x14ac:dyDescent="0.3">
      <c r="BJ1095" s="4"/>
      <c r="BK1095" s="4"/>
    </row>
    <row r="1096" spans="62:63" x14ac:dyDescent="0.3">
      <c r="BJ1096" s="4"/>
      <c r="BK1096" s="4"/>
    </row>
    <row r="1097" spans="62:63" x14ac:dyDescent="0.3">
      <c r="BJ1097" s="4"/>
      <c r="BK1097" s="4"/>
    </row>
    <row r="1098" spans="62:63" x14ac:dyDescent="0.3">
      <c r="BJ1098" s="4"/>
      <c r="BK1098" s="4"/>
    </row>
    <row r="1099" spans="62:63" x14ac:dyDescent="0.3">
      <c r="BJ1099" s="4"/>
      <c r="BK1099" s="4"/>
    </row>
    <row r="1100" spans="62:63" x14ac:dyDescent="0.3">
      <c r="BJ1100" s="4"/>
      <c r="BK1100" s="4"/>
    </row>
    <row r="1101" spans="62:63" x14ac:dyDescent="0.3">
      <c r="BJ1101" s="7"/>
      <c r="BK1101" s="7"/>
    </row>
    <row r="1102" spans="62:63" x14ac:dyDescent="0.3">
      <c r="BJ1102" s="4"/>
      <c r="BK1102" s="4"/>
    </row>
    <row r="1103" spans="62:63" x14ac:dyDescent="0.3">
      <c r="BJ1103" s="4"/>
      <c r="BK1103" s="4"/>
    </row>
    <row r="1104" spans="62:63" x14ac:dyDescent="0.3">
      <c r="BJ1104" s="4"/>
      <c r="BK1104" s="4"/>
    </row>
    <row r="1105" spans="62:63" x14ac:dyDescent="0.3">
      <c r="BJ1105" s="4"/>
      <c r="BK1105" s="4"/>
    </row>
    <row r="1106" spans="62:63" x14ac:dyDescent="0.3">
      <c r="BJ1106" s="4"/>
      <c r="BK1106" s="4"/>
    </row>
    <row r="1107" spans="62:63" x14ac:dyDescent="0.3">
      <c r="BJ1107" s="4"/>
      <c r="BK1107" s="4"/>
    </row>
    <row r="1108" spans="62:63" x14ac:dyDescent="0.3">
      <c r="BJ1108" s="4"/>
      <c r="BK1108" s="4"/>
    </row>
    <row r="1109" spans="62:63" x14ac:dyDescent="0.3">
      <c r="BJ1109" s="4"/>
      <c r="BK1109" s="4"/>
    </row>
    <row r="1110" spans="62:63" x14ac:dyDescent="0.3">
      <c r="BJ1110" s="4"/>
      <c r="BK1110" s="4"/>
    </row>
    <row r="1111" spans="62:63" x14ac:dyDescent="0.3">
      <c r="BJ1111" s="4"/>
      <c r="BK1111" s="4"/>
    </row>
    <row r="1112" spans="62:63" x14ac:dyDescent="0.3">
      <c r="BJ1112" s="4"/>
      <c r="BK1112" s="4"/>
    </row>
    <row r="1113" spans="62:63" x14ac:dyDescent="0.3">
      <c r="BJ1113" s="7"/>
      <c r="BK1113" s="7"/>
    </row>
    <row r="1114" spans="62:63" x14ac:dyDescent="0.3">
      <c r="BJ1114" s="4"/>
      <c r="BK1114" s="4"/>
    </row>
    <row r="1115" spans="62:63" x14ac:dyDescent="0.3">
      <c r="BJ1115" s="4"/>
      <c r="BK1115" s="4"/>
    </row>
    <row r="1116" spans="62:63" x14ac:dyDescent="0.3">
      <c r="BJ1116" s="4"/>
      <c r="BK1116" s="4"/>
    </row>
    <row r="1117" spans="62:63" x14ac:dyDescent="0.3">
      <c r="BJ1117" s="4"/>
      <c r="BK1117" s="4"/>
    </row>
    <row r="1118" spans="62:63" x14ac:dyDescent="0.3">
      <c r="BJ1118" s="4"/>
      <c r="BK1118" s="4"/>
    </row>
    <row r="1119" spans="62:63" x14ac:dyDescent="0.3">
      <c r="BJ1119" s="4"/>
      <c r="BK1119" s="4"/>
    </row>
    <row r="1120" spans="62:63" x14ac:dyDescent="0.3">
      <c r="BJ1120" s="4"/>
      <c r="BK1120" s="4"/>
    </row>
    <row r="1121" spans="62:63" x14ac:dyDescent="0.3">
      <c r="BJ1121" s="4"/>
      <c r="BK1121" s="4"/>
    </row>
    <row r="1122" spans="62:63" x14ac:dyDescent="0.3">
      <c r="BJ1122" s="4"/>
      <c r="BK1122" s="4"/>
    </row>
    <row r="1123" spans="62:63" x14ac:dyDescent="0.3">
      <c r="BJ1123" s="4"/>
      <c r="BK1123" s="4"/>
    </row>
    <row r="1124" spans="62:63" x14ac:dyDescent="0.3">
      <c r="BJ1124" s="4"/>
      <c r="BK1124" s="4"/>
    </row>
    <row r="1125" spans="62:63" x14ac:dyDescent="0.3">
      <c r="BJ1125" s="4"/>
      <c r="BK1125" s="4"/>
    </row>
    <row r="1126" spans="62:63" x14ac:dyDescent="0.3">
      <c r="BJ1126" s="4"/>
      <c r="BK1126" s="4"/>
    </row>
    <row r="1127" spans="62:63" x14ac:dyDescent="0.3">
      <c r="BJ1127" s="4"/>
      <c r="BK1127" s="4"/>
    </row>
    <row r="1128" spans="62:63" x14ac:dyDescent="0.3">
      <c r="BJ1128" s="4"/>
      <c r="BK1128" s="4"/>
    </row>
    <row r="1129" spans="62:63" x14ac:dyDescent="0.3">
      <c r="BJ1129" s="4"/>
      <c r="BK1129" s="4"/>
    </row>
    <row r="1130" spans="62:63" x14ac:dyDescent="0.3">
      <c r="BJ1130" s="4"/>
      <c r="BK1130" s="4"/>
    </row>
    <row r="1131" spans="62:63" x14ac:dyDescent="0.3">
      <c r="BJ1131" s="4"/>
      <c r="BK1131" s="4"/>
    </row>
    <row r="1132" spans="62:63" x14ac:dyDescent="0.3">
      <c r="BJ1132" s="4"/>
      <c r="BK1132" s="4"/>
    </row>
    <row r="1133" spans="62:63" x14ac:dyDescent="0.3">
      <c r="BJ1133" s="7"/>
      <c r="BK1133" s="7"/>
    </row>
    <row r="1134" spans="62:63" x14ac:dyDescent="0.3">
      <c r="BJ1134" s="7"/>
      <c r="BK1134" s="7"/>
    </row>
    <row r="1135" spans="62:63" x14ac:dyDescent="0.3">
      <c r="BJ1135" s="4"/>
      <c r="BK1135" s="4"/>
    </row>
    <row r="1136" spans="62:63" x14ac:dyDescent="0.3">
      <c r="BJ1136" s="4"/>
      <c r="BK1136" s="4"/>
    </row>
    <row r="1137" spans="62:63" x14ac:dyDescent="0.3">
      <c r="BJ1137" s="4"/>
      <c r="BK1137" s="4"/>
    </row>
    <row r="1138" spans="62:63" x14ac:dyDescent="0.3">
      <c r="BJ1138" s="7"/>
      <c r="BK1138" s="7"/>
    </row>
    <row r="1139" spans="62:63" x14ac:dyDescent="0.3">
      <c r="BJ1139" s="4"/>
      <c r="BK1139" s="4"/>
    </row>
    <row r="1140" spans="62:63" x14ac:dyDescent="0.3">
      <c r="BJ1140" s="4"/>
      <c r="BK1140" s="4"/>
    </row>
    <row r="1141" spans="62:63" x14ac:dyDescent="0.3">
      <c r="BJ1141" s="4"/>
      <c r="BK1141" s="4"/>
    </row>
    <row r="1142" spans="62:63" x14ac:dyDescent="0.3">
      <c r="BJ1142" s="4"/>
      <c r="BK1142" s="4"/>
    </row>
    <row r="1143" spans="62:63" x14ac:dyDescent="0.3">
      <c r="BJ1143" s="4"/>
      <c r="BK1143" s="4"/>
    </row>
    <row r="1144" spans="62:63" x14ac:dyDescent="0.3">
      <c r="BJ1144" s="4"/>
      <c r="BK1144" s="4"/>
    </row>
    <row r="1145" spans="62:63" x14ac:dyDescent="0.3">
      <c r="BJ1145" s="4"/>
      <c r="BK1145" s="4"/>
    </row>
    <row r="1146" spans="62:63" x14ac:dyDescent="0.3">
      <c r="BJ1146" s="4"/>
      <c r="BK1146" s="4"/>
    </row>
    <row r="1147" spans="62:63" x14ac:dyDescent="0.3">
      <c r="BJ1147" s="4"/>
      <c r="BK1147" s="4"/>
    </row>
    <row r="1148" spans="62:63" x14ac:dyDescent="0.3">
      <c r="BJ1148" s="4"/>
      <c r="BK1148" s="4"/>
    </row>
    <row r="1149" spans="62:63" x14ac:dyDescent="0.3">
      <c r="BJ1149" s="4"/>
      <c r="BK1149" s="4"/>
    </row>
    <row r="1150" spans="62:63" x14ac:dyDescent="0.3">
      <c r="BJ1150" s="7"/>
      <c r="BK1150" s="7"/>
    </row>
    <row r="1151" spans="62:63" x14ac:dyDescent="0.3">
      <c r="BJ1151" s="4"/>
      <c r="BK1151" s="4"/>
    </row>
    <row r="1152" spans="62:63" x14ac:dyDescent="0.3">
      <c r="BJ1152" s="4"/>
      <c r="BK1152" s="4"/>
    </row>
    <row r="1153" spans="62:63" x14ac:dyDescent="0.3">
      <c r="BJ1153" s="4"/>
      <c r="BK1153" s="4"/>
    </row>
    <row r="1154" spans="62:63" x14ac:dyDescent="0.3">
      <c r="BJ1154" s="4"/>
      <c r="BK1154" s="4"/>
    </row>
    <row r="1155" spans="62:63" x14ac:dyDescent="0.3">
      <c r="BJ1155" s="4"/>
      <c r="BK1155" s="4"/>
    </row>
    <row r="1156" spans="62:63" x14ac:dyDescent="0.3">
      <c r="BJ1156" s="4"/>
      <c r="BK1156" s="4"/>
    </row>
    <row r="1157" spans="62:63" x14ac:dyDescent="0.3">
      <c r="BJ1157" s="4"/>
      <c r="BK1157" s="4"/>
    </row>
    <row r="1158" spans="62:63" x14ac:dyDescent="0.3">
      <c r="BJ1158" s="4"/>
      <c r="BK1158" s="4"/>
    </row>
    <row r="1159" spans="62:63" x14ac:dyDescent="0.3">
      <c r="BJ1159" s="4"/>
      <c r="BK1159" s="4"/>
    </row>
    <row r="1160" spans="62:63" x14ac:dyDescent="0.3">
      <c r="BJ1160" s="4"/>
      <c r="BK1160" s="4"/>
    </row>
    <row r="1161" spans="62:63" x14ac:dyDescent="0.3">
      <c r="BJ1161" s="4"/>
      <c r="BK1161" s="4"/>
    </row>
    <row r="1162" spans="62:63" x14ac:dyDescent="0.3">
      <c r="BJ1162" s="4"/>
      <c r="BK1162" s="4"/>
    </row>
    <row r="1163" spans="62:63" x14ac:dyDescent="0.3">
      <c r="BJ1163" s="4"/>
      <c r="BK1163" s="4"/>
    </row>
    <row r="1164" spans="62:63" x14ac:dyDescent="0.3">
      <c r="BJ1164" s="4"/>
      <c r="BK1164" s="4"/>
    </row>
    <row r="1165" spans="62:63" x14ac:dyDescent="0.3">
      <c r="BJ1165" s="4"/>
      <c r="BK1165" s="4"/>
    </row>
    <row r="1166" spans="62:63" x14ac:dyDescent="0.3">
      <c r="BJ1166" s="4"/>
      <c r="BK1166" s="4"/>
    </row>
    <row r="1167" spans="62:63" x14ac:dyDescent="0.3">
      <c r="BJ1167" s="4"/>
      <c r="BK1167" s="4"/>
    </row>
    <row r="1168" spans="62:63" x14ac:dyDescent="0.3">
      <c r="BJ1168" s="4"/>
      <c r="BK1168" s="4"/>
    </row>
    <row r="1169" spans="62:63" x14ac:dyDescent="0.3">
      <c r="BJ1169" s="4"/>
      <c r="BK1169" s="4"/>
    </row>
    <row r="1170" spans="62:63" x14ac:dyDescent="0.3">
      <c r="BJ1170" s="7"/>
      <c r="BK1170" s="7"/>
    </row>
    <row r="1171" spans="62:63" x14ac:dyDescent="0.3">
      <c r="BJ1171" s="4"/>
      <c r="BK1171" s="4"/>
    </row>
    <row r="1172" spans="62:63" x14ac:dyDescent="0.3">
      <c r="BJ1172" s="4"/>
      <c r="BK1172" s="4"/>
    </row>
    <row r="1173" spans="62:63" x14ac:dyDescent="0.3">
      <c r="BJ1173" s="4"/>
      <c r="BK1173" s="4"/>
    </row>
    <row r="1174" spans="62:63" x14ac:dyDescent="0.3">
      <c r="BJ1174" s="4"/>
      <c r="BK1174" s="4"/>
    </row>
    <row r="1175" spans="62:63" x14ac:dyDescent="0.3">
      <c r="BJ1175" s="4"/>
      <c r="BK1175" s="4"/>
    </row>
    <row r="1176" spans="62:63" x14ac:dyDescent="0.3">
      <c r="BJ1176" s="4"/>
      <c r="BK1176" s="4"/>
    </row>
    <row r="1177" spans="62:63" x14ac:dyDescent="0.3">
      <c r="BJ1177" s="4"/>
      <c r="BK1177" s="4"/>
    </row>
    <row r="1178" spans="62:63" x14ac:dyDescent="0.3">
      <c r="BJ1178" s="4"/>
      <c r="BK1178" s="4"/>
    </row>
    <row r="1179" spans="62:63" x14ac:dyDescent="0.3">
      <c r="BJ1179" s="4"/>
      <c r="BK1179" s="4"/>
    </row>
    <row r="1180" spans="62:63" x14ac:dyDescent="0.3">
      <c r="BJ1180" s="4"/>
      <c r="BK1180" s="4"/>
    </row>
    <row r="1181" spans="62:63" x14ac:dyDescent="0.3">
      <c r="BJ1181" s="4"/>
      <c r="BK1181" s="4"/>
    </row>
    <row r="1182" spans="62:63" x14ac:dyDescent="0.3">
      <c r="BJ1182" s="4"/>
      <c r="BK1182" s="4"/>
    </row>
    <row r="1183" spans="62:63" x14ac:dyDescent="0.3">
      <c r="BJ1183" s="4"/>
      <c r="BK1183" s="4"/>
    </row>
    <row r="1184" spans="62:63" x14ac:dyDescent="0.3">
      <c r="BJ1184" s="4"/>
      <c r="BK1184" s="4"/>
    </row>
    <row r="1185" spans="62:63" x14ac:dyDescent="0.3">
      <c r="BJ1185" s="4"/>
      <c r="BK1185" s="4"/>
    </row>
    <row r="1186" spans="62:63" x14ac:dyDescent="0.3">
      <c r="BJ1186" s="4"/>
      <c r="BK1186" s="4"/>
    </row>
    <row r="1187" spans="62:63" x14ac:dyDescent="0.3">
      <c r="BJ1187" s="4"/>
      <c r="BK1187" s="4"/>
    </row>
    <row r="1188" spans="62:63" x14ac:dyDescent="0.3">
      <c r="BJ1188" s="4"/>
      <c r="BK1188" s="4"/>
    </row>
    <row r="1189" spans="62:63" x14ac:dyDescent="0.3">
      <c r="BJ1189" s="4"/>
      <c r="BK1189" s="4"/>
    </row>
    <row r="1190" spans="62:63" x14ac:dyDescent="0.3">
      <c r="BJ1190" s="4"/>
      <c r="BK1190" s="4"/>
    </row>
    <row r="1191" spans="62:63" x14ac:dyDescent="0.3">
      <c r="BJ1191" s="4"/>
      <c r="BK1191" s="4"/>
    </row>
    <row r="1192" spans="62:63" x14ac:dyDescent="0.3">
      <c r="BJ1192" s="4"/>
      <c r="BK1192" s="4"/>
    </row>
    <row r="1193" spans="62:63" x14ac:dyDescent="0.3">
      <c r="BJ1193" s="4"/>
      <c r="BK1193" s="4"/>
    </row>
    <row r="1194" spans="62:63" x14ac:dyDescent="0.3">
      <c r="BJ1194" s="4"/>
      <c r="BK1194" s="4"/>
    </row>
    <row r="1195" spans="62:63" x14ac:dyDescent="0.3">
      <c r="BJ1195" s="4"/>
      <c r="BK1195" s="4"/>
    </row>
    <row r="1196" spans="62:63" x14ac:dyDescent="0.3">
      <c r="BJ1196" s="4"/>
      <c r="BK1196" s="4"/>
    </row>
    <row r="1197" spans="62:63" x14ac:dyDescent="0.3">
      <c r="BJ1197" s="4"/>
      <c r="BK1197" s="4"/>
    </row>
    <row r="1198" spans="62:63" x14ac:dyDescent="0.3">
      <c r="BJ1198" s="4"/>
      <c r="BK1198" s="4"/>
    </row>
    <row r="1199" spans="62:63" x14ac:dyDescent="0.3">
      <c r="BJ1199" s="4"/>
      <c r="BK1199" s="4"/>
    </row>
    <row r="1200" spans="62:63" x14ac:dyDescent="0.3">
      <c r="BJ1200" s="4"/>
      <c r="BK1200" s="4"/>
    </row>
    <row r="1201" spans="62:63" x14ac:dyDescent="0.3">
      <c r="BJ1201" s="4"/>
      <c r="BK1201" s="4"/>
    </row>
    <row r="1202" spans="62:63" x14ac:dyDescent="0.3">
      <c r="BJ1202" s="4"/>
      <c r="BK1202" s="4"/>
    </row>
    <row r="1203" spans="62:63" x14ac:dyDescent="0.3">
      <c r="BJ1203" s="4"/>
      <c r="BK1203" s="4"/>
    </row>
    <row r="1204" spans="62:63" x14ac:dyDescent="0.3">
      <c r="BJ1204" s="4"/>
      <c r="BK1204" s="4"/>
    </row>
    <row r="1205" spans="62:63" x14ac:dyDescent="0.3">
      <c r="BJ1205" s="4"/>
      <c r="BK1205" s="4"/>
    </row>
    <row r="1206" spans="62:63" x14ac:dyDescent="0.3">
      <c r="BJ1206" s="4"/>
      <c r="BK1206" s="4"/>
    </row>
    <row r="1207" spans="62:63" x14ac:dyDescent="0.3">
      <c r="BJ1207" s="4"/>
      <c r="BK1207" s="4"/>
    </row>
    <row r="1208" spans="62:63" x14ac:dyDescent="0.3">
      <c r="BJ1208" s="4"/>
      <c r="BK1208" s="4"/>
    </row>
    <row r="1209" spans="62:63" x14ac:dyDescent="0.3">
      <c r="BJ1209" s="4"/>
      <c r="BK1209" s="4"/>
    </row>
    <row r="1210" spans="62:63" x14ac:dyDescent="0.3">
      <c r="BJ1210" s="4"/>
      <c r="BK1210" s="4"/>
    </row>
    <row r="1211" spans="62:63" x14ac:dyDescent="0.3">
      <c r="BJ1211" s="4"/>
      <c r="BK1211" s="4"/>
    </row>
    <row r="1212" spans="62:63" x14ac:dyDescent="0.3">
      <c r="BJ1212" s="4"/>
      <c r="BK1212" s="4"/>
    </row>
    <row r="1213" spans="62:63" x14ac:dyDescent="0.3">
      <c r="BJ1213" s="4"/>
      <c r="BK1213" s="4"/>
    </row>
    <row r="1214" spans="62:63" x14ac:dyDescent="0.3">
      <c r="BJ1214" s="4"/>
      <c r="BK1214" s="4"/>
    </row>
    <row r="1215" spans="62:63" x14ac:dyDescent="0.3">
      <c r="BJ1215" s="4"/>
      <c r="BK1215" s="4"/>
    </row>
    <row r="1216" spans="62:63" x14ac:dyDescent="0.3">
      <c r="BJ1216" s="4"/>
      <c r="BK1216" s="4"/>
    </row>
    <row r="1217" spans="62:63" x14ac:dyDescent="0.3">
      <c r="BJ1217" s="4"/>
      <c r="BK1217" s="4"/>
    </row>
    <row r="1218" spans="62:63" x14ac:dyDescent="0.3">
      <c r="BJ1218" s="4"/>
      <c r="BK1218" s="4"/>
    </row>
    <row r="1219" spans="62:63" x14ac:dyDescent="0.3">
      <c r="BJ1219" s="4"/>
      <c r="BK1219" s="4"/>
    </row>
    <row r="1220" spans="62:63" x14ac:dyDescent="0.3">
      <c r="BJ1220" s="4"/>
      <c r="BK1220" s="4"/>
    </row>
    <row r="1221" spans="62:63" x14ac:dyDescent="0.3">
      <c r="BJ1221" s="4"/>
      <c r="BK1221" s="4"/>
    </row>
    <row r="1222" spans="62:63" x14ac:dyDescent="0.3">
      <c r="BJ1222" s="4"/>
      <c r="BK1222" s="4"/>
    </row>
    <row r="1223" spans="62:63" x14ac:dyDescent="0.3">
      <c r="BJ1223" s="4"/>
      <c r="BK1223" s="4"/>
    </row>
    <row r="1224" spans="62:63" x14ac:dyDescent="0.3">
      <c r="BJ1224" s="4"/>
      <c r="BK1224" s="4"/>
    </row>
    <row r="1225" spans="62:63" x14ac:dyDescent="0.3">
      <c r="BJ1225" s="4"/>
      <c r="BK1225" s="4"/>
    </row>
    <row r="1226" spans="62:63" x14ac:dyDescent="0.3">
      <c r="BJ1226" s="4"/>
      <c r="BK1226" s="4"/>
    </row>
    <row r="1227" spans="62:63" x14ac:dyDescent="0.3">
      <c r="BJ1227" s="4"/>
      <c r="BK1227" s="4"/>
    </row>
    <row r="1228" spans="62:63" x14ac:dyDescent="0.3">
      <c r="BJ1228" s="4"/>
      <c r="BK1228" s="4"/>
    </row>
    <row r="1229" spans="62:63" x14ac:dyDescent="0.3">
      <c r="BJ1229" s="4"/>
      <c r="BK1229" s="4"/>
    </row>
    <row r="1230" spans="62:63" x14ac:dyDescent="0.3">
      <c r="BJ1230" s="4"/>
      <c r="BK1230" s="4"/>
    </row>
    <row r="1231" spans="62:63" x14ac:dyDescent="0.3">
      <c r="BJ1231" s="4"/>
      <c r="BK1231" s="4"/>
    </row>
    <row r="1232" spans="62:63" x14ac:dyDescent="0.3">
      <c r="BJ1232" s="4"/>
      <c r="BK1232" s="4"/>
    </row>
    <row r="1233" spans="62:63" x14ac:dyDescent="0.3">
      <c r="BJ1233" s="4"/>
      <c r="BK1233" s="4"/>
    </row>
    <row r="1234" spans="62:63" x14ac:dyDescent="0.3">
      <c r="BJ1234" s="4"/>
      <c r="BK1234" s="4"/>
    </row>
    <row r="1235" spans="62:63" x14ac:dyDescent="0.3">
      <c r="BJ1235" s="4"/>
      <c r="BK1235" s="4"/>
    </row>
    <row r="1236" spans="62:63" x14ac:dyDescent="0.3">
      <c r="BJ1236" s="4"/>
      <c r="BK1236" s="4"/>
    </row>
    <row r="1237" spans="62:63" x14ac:dyDescent="0.3">
      <c r="BJ1237" s="4"/>
      <c r="BK1237" s="4"/>
    </row>
    <row r="1238" spans="62:63" x14ac:dyDescent="0.3">
      <c r="BJ1238" s="4"/>
      <c r="BK1238" s="4"/>
    </row>
    <row r="1239" spans="62:63" x14ac:dyDescent="0.3">
      <c r="BJ1239" s="4"/>
      <c r="BK1239" s="4"/>
    </row>
    <row r="1240" spans="62:63" x14ac:dyDescent="0.3">
      <c r="BJ1240" s="7"/>
      <c r="BK1240" s="7"/>
    </row>
    <row r="1241" spans="62:63" x14ac:dyDescent="0.3">
      <c r="BJ1241" s="4"/>
      <c r="BK1241" s="4"/>
    </row>
    <row r="1242" spans="62:63" x14ac:dyDescent="0.3">
      <c r="BJ1242" s="4"/>
      <c r="BK1242" s="4"/>
    </row>
    <row r="1243" spans="62:63" x14ac:dyDescent="0.3">
      <c r="BJ1243" s="4"/>
      <c r="BK1243" s="4"/>
    </row>
    <row r="1244" spans="62:63" x14ac:dyDescent="0.3">
      <c r="BJ1244" s="4"/>
      <c r="BK1244" s="4"/>
    </row>
    <row r="1245" spans="62:63" x14ac:dyDescent="0.3">
      <c r="BJ1245" s="4"/>
      <c r="BK1245" s="4"/>
    </row>
    <row r="1246" spans="62:63" x14ac:dyDescent="0.3">
      <c r="BJ1246" s="4"/>
      <c r="BK1246" s="4"/>
    </row>
    <row r="1247" spans="62:63" x14ac:dyDescent="0.3">
      <c r="BJ1247" s="4"/>
      <c r="BK1247" s="4"/>
    </row>
    <row r="1248" spans="62:63" x14ac:dyDescent="0.3">
      <c r="BJ1248" s="4"/>
      <c r="BK1248" s="4"/>
    </row>
    <row r="1249" spans="62:63" x14ac:dyDescent="0.3">
      <c r="BJ1249" s="4"/>
      <c r="BK1249" s="4"/>
    </row>
    <row r="1250" spans="62:63" x14ac:dyDescent="0.3">
      <c r="BJ1250" s="4"/>
      <c r="BK1250" s="4"/>
    </row>
    <row r="1251" spans="62:63" x14ac:dyDescent="0.3">
      <c r="BJ1251" s="4"/>
      <c r="BK1251" s="4"/>
    </row>
    <row r="1252" spans="62:63" x14ac:dyDescent="0.3">
      <c r="BJ1252" s="4"/>
      <c r="BK1252" s="4"/>
    </row>
    <row r="1253" spans="62:63" x14ac:dyDescent="0.3">
      <c r="BJ1253" s="4"/>
      <c r="BK1253" s="4"/>
    </row>
    <row r="1254" spans="62:63" x14ac:dyDescent="0.3">
      <c r="BJ1254" s="4"/>
      <c r="BK1254" s="4"/>
    </row>
    <row r="1255" spans="62:63" x14ac:dyDescent="0.3">
      <c r="BJ1255" s="4"/>
      <c r="BK1255" s="4"/>
    </row>
    <row r="1256" spans="62:63" x14ac:dyDescent="0.3">
      <c r="BJ1256" s="4"/>
      <c r="BK1256" s="4"/>
    </row>
    <row r="1257" spans="62:63" x14ac:dyDescent="0.3">
      <c r="BJ1257" s="4"/>
      <c r="BK1257" s="4"/>
    </row>
    <row r="1258" spans="62:63" x14ac:dyDescent="0.3">
      <c r="BJ1258" s="4"/>
      <c r="BK1258" s="4"/>
    </row>
    <row r="1259" spans="62:63" x14ac:dyDescent="0.3">
      <c r="BJ1259" s="4"/>
      <c r="BK1259" s="4"/>
    </row>
    <row r="1260" spans="62:63" x14ac:dyDescent="0.3">
      <c r="BJ1260" s="4"/>
      <c r="BK1260" s="4"/>
    </row>
    <row r="1261" spans="62:63" x14ac:dyDescent="0.3">
      <c r="BJ1261" s="4"/>
      <c r="BK1261" s="4"/>
    </row>
    <row r="1262" spans="62:63" x14ac:dyDescent="0.3">
      <c r="BJ1262" s="4"/>
      <c r="BK1262" s="4"/>
    </row>
    <row r="1263" spans="62:63" x14ac:dyDescent="0.3">
      <c r="BJ1263" s="4"/>
      <c r="BK1263" s="4"/>
    </row>
    <row r="1264" spans="62:63" x14ac:dyDescent="0.3">
      <c r="BJ1264" s="4"/>
      <c r="BK1264" s="4"/>
    </row>
    <row r="1265" spans="62:63" x14ac:dyDescent="0.3">
      <c r="BJ1265" s="4"/>
      <c r="BK1265" s="4"/>
    </row>
    <row r="1266" spans="62:63" x14ac:dyDescent="0.3">
      <c r="BJ1266" s="4"/>
      <c r="BK1266" s="4"/>
    </row>
    <row r="1267" spans="62:63" x14ac:dyDescent="0.3">
      <c r="BJ1267" s="4"/>
      <c r="BK1267" s="4"/>
    </row>
    <row r="1268" spans="62:63" x14ac:dyDescent="0.3">
      <c r="BJ1268" s="4"/>
      <c r="BK1268" s="4"/>
    </row>
    <row r="1269" spans="62:63" x14ac:dyDescent="0.3">
      <c r="BJ1269" s="7"/>
      <c r="BK1269" s="7"/>
    </row>
    <row r="1270" spans="62:63" x14ac:dyDescent="0.3">
      <c r="BJ1270" s="4"/>
      <c r="BK1270" s="4"/>
    </row>
    <row r="1271" spans="62:63" x14ac:dyDescent="0.3">
      <c r="BJ1271" s="4"/>
      <c r="BK1271" s="4"/>
    </row>
    <row r="1272" spans="62:63" x14ac:dyDescent="0.3">
      <c r="BJ1272" s="4"/>
      <c r="BK1272" s="4"/>
    </row>
    <row r="1273" spans="62:63" x14ac:dyDescent="0.3">
      <c r="BJ1273" s="4"/>
      <c r="BK1273" s="4"/>
    </row>
    <row r="1274" spans="62:63" x14ac:dyDescent="0.3">
      <c r="BJ1274" s="4"/>
      <c r="BK1274" s="4"/>
    </row>
    <row r="1275" spans="62:63" x14ac:dyDescent="0.3">
      <c r="BJ1275" s="4"/>
      <c r="BK1275" s="4"/>
    </row>
    <row r="1276" spans="62:63" x14ac:dyDescent="0.3">
      <c r="BJ1276" s="4"/>
      <c r="BK1276" s="4"/>
    </row>
    <row r="1277" spans="62:63" x14ac:dyDescent="0.3">
      <c r="BJ1277" s="4"/>
      <c r="BK1277" s="4"/>
    </row>
    <row r="1278" spans="62:63" x14ac:dyDescent="0.3">
      <c r="BJ1278" s="4"/>
      <c r="BK1278" s="4"/>
    </row>
    <row r="1279" spans="62:63" x14ac:dyDescent="0.3">
      <c r="BJ1279" s="4"/>
      <c r="BK1279" s="4"/>
    </row>
    <row r="1280" spans="62:63" x14ac:dyDescent="0.3">
      <c r="BJ1280" s="4"/>
      <c r="BK1280" s="4"/>
    </row>
    <row r="1281" spans="62:63" x14ac:dyDescent="0.3">
      <c r="BJ1281" s="4"/>
      <c r="BK1281" s="4"/>
    </row>
    <row r="1282" spans="62:63" x14ac:dyDescent="0.3">
      <c r="BJ1282" s="4"/>
      <c r="BK1282" s="4"/>
    </row>
    <row r="1283" spans="62:63" x14ac:dyDescent="0.3">
      <c r="BJ1283" s="4"/>
      <c r="BK1283" s="4"/>
    </row>
    <row r="1284" spans="62:63" x14ac:dyDescent="0.3">
      <c r="BJ1284" s="4"/>
      <c r="BK1284" s="4"/>
    </row>
    <row r="1285" spans="62:63" x14ac:dyDescent="0.3">
      <c r="BJ1285" s="4"/>
      <c r="BK1285" s="4"/>
    </row>
    <row r="1286" spans="62:63" x14ac:dyDescent="0.3">
      <c r="BJ1286" s="4"/>
      <c r="BK1286" s="4"/>
    </row>
    <row r="1287" spans="62:63" x14ac:dyDescent="0.3">
      <c r="BJ1287" s="4"/>
      <c r="BK1287" s="4"/>
    </row>
    <row r="1288" spans="62:63" x14ac:dyDescent="0.3">
      <c r="BJ1288" s="4"/>
      <c r="BK1288" s="4"/>
    </row>
    <row r="1289" spans="62:63" x14ac:dyDescent="0.3">
      <c r="BJ1289" s="4"/>
      <c r="BK1289" s="4"/>
    </row>
    <row r="1290" spans="62:63" x14ac:dyDescent="0.3">
      <c r="BJ1290" s="4"/>
      <c r="BK1290" s="4"/>
    </row>
    <row r="1291" spans="62:63" x14ac:dyDescent="0.3">
      <c r="BJ1291" s="4"/>
      <c r="BK1291" s="4"/>
    </row>
    <row r="1292" spans="62:63" x14ac:dyDescent="0.3">
      <c r="BJ1292" s="4"/>
      <c r="BK1292" s="4"/>
    </row>
    <row r="1293" spans="62:63" x14ac:dyDescent="0.3">
      <c r="BJ1293" s="4"/>
      <c r="BK1293" s="4"/>
    </row>
    <row r="1294" spans="62:63" x14ac:dyDescent="0.3">
      <c r="BJ1294" s="4"/>
      <c r="BK1294" s="4"/>
    </row>
    <row r="1295" spans="62:63" x14ac:dyDescent="0.3">
      <c r="BJ1295" s="4"/>
      <c r="BK1295" s="4"/>
    </row>
    <row r="1296" spans="62:63" x14ac:dyDescent="0.3">
      <c r="BJ1296" s="4"/>
      <c r="BK1296" s="4"/>
    </row>
    <row r="1297" spans="62:63" x14ac:dyDescent="0.3">
      <c r="BJ1297" s="4"/>
      <c r="BK1297" s="4"/>
    </row>
    <row r="1298" spans="62:63" x14ac:dyDescent="0.3">
      <c r="BJ1298" s="4"/>
      <c r="BK1298" s="4"/>
    </row>
    <row r="1299" spans="62:63" x14ac:dyDescent="0.3">
      <c r="BJ1299" s="4"/>
      <c r="BK1299" s="4"/>
    </row>
    <row r="1300" spans="62:63" x14ac:dyDescent="0.3">
      <c r="BJ1300" s="4"/>
      <c r="BK1300" s="4"/>
    </row>
    <row r="1301" spans="62:63" x14ac:dyDescent="0.3">
      <c r="BJ1301" s="4"/>
      <c r="BK1301" s="4"/>
    </row>
    <row r="1302" spans="62:63" x14ac:dyDescent="0.3">
      <c r="BJ1302" s="4"/>
      <c r="BK1302" s="4"/>
    </row>
    <row r="1303" spans="62:63" x14ac:dyDescent="0.3">
      <c r="BJ1303" s="4"/>
      <c r="BK1303" s="4"/>
    </row>
    <row r="1304" spans="62:63" x14ac:dyDescent="0.3">
      <c r="BJ1304" s="4"/>
      <c r="BK1304" s="4"/>
    </row>
    <row r="1305" spans="62:63" x14ac:dyDescent="0.3">
      <c r="BJ1305" s="4"/>
      <c r="BK1305" s="4"/>
    </row>
    <row r="1306" spans="62:63" x14ac:dyDescent="0.3">
      <c r="BJ1306" s="4"/>
      <c r="BK1306" s="4"/>
    </row>
    <row r="1307" spans="62:63" x14ac:dyDescent="0.3">
      <c r="BJ1307" s="4"/>
      <c r="BK1307" s="4"/>
    </row>
    <row r="1308" spans="62:63" x14ac:dyDescent="0.3">
      <c r="BJ1308" s="4"/>
      <c r="BK1308" s="4"/>
    </row>
    <row r="1309" spans="62:63" x14ac:dyDescent="0.3">
      <c r="BJ1309" s="4"/>
      <c r="BK1309" s="4"/>
    </row>
    <row r="1310" spans="62:63" x14ac:dyDescent="0.3">
      <c r="BJ1310" s="4"/>
      <c r="BK1310" s="4"/>
    </row>
    <row r="1311" spans="62:63" x14ac:dyDescent="0.3">
      <c r="BJ1311" s="4"/>
      <c r="BK1311" s="4"/>
    </row>
    <row r="1312" spans="62:63" x14ac:dyDescent="0.3">
      <c r="BJ1312" s="4"/>
      <c r="BK1312" s="4"/>
    </row>
    <row r="1313" spans="62:63" x14ac:dyDescent="0.3">
      <c r="BJ1313" s="4"/>
      <c r="BK1313" s="4"/>
    </row>
    <row r="1314" spans="62:63" x14ac:dyDescent="0.3">
      <c r="BJ1314" s="4"/>
      <c r="BK1314" s="4"/>
    </row>
    <row r="1315" spans="62:63" x14ac:dyDescent="0.3">
      <c r="BJ1315" s="7"/>
      <c r="BK1315" s="7"/>
    </row>
    <row r="1316" spans="62:63" x14ac:dyDescent="0.3">
      <c r="BJ1316" s="4"/>
      <c r="BK1316" s="4"/>
    </row>
    <row r="1317" spans="62:63" x14ac:dyDescent="0.3">
      <c r="BJ1317" s="4"/>
      <c r="BK1317" s="4"/>
    </row>
    <row r="1318" spans="62:63" x14ac:dyDescent="0.3">
      <c r="BJ1318" s="4"/>
      <c r="BK1318" s="4"/>
    </row>
    <row r="1319" spans="62:63" x14ac:dyDescent="0.3">
      <c r="BJ1319" s="4"/>
      <c r="BK1319" s="4"/>
    </row>
    <row r="1320" spans="62:63" x14ac:dyDescent="0.3">
      <c r="BJ1320" s="4"/>
      <c r="BK1320" s="4"/>
    </row>
    <row r="1321" spans="62:63" x14ac:dyDescent="0.3">
      <c r="BJ1321" s="4"/>
      <c r="BK1321" s="4"/>
    </row>
    <row r="1322" spans="62:63" x14ac:dyDescent="0.3">
      <c r="BJ1322" s="4"/>
      <c r="BK1322" s="4"/>
    </row>
    <row r="1323" spans="62:63" x14ac:dyDescent="0.3">
      <c r="BJ1323" s="4"/>
      <c r="BK1323" s="4"/>
    </row>
    <row r="1324" spans="62:63" x14ac:dyDescent="0.3">
      <c r="BJ1324" s="4"/>
      <c r="BK1324" s="4"/>
    </row>
    <row r="1325" spans="62:63" x14ac:dyDescent="0.3">
      <c r="BJ1325" s="4"/>
      <c r="BK1325" s="4"/>
    </row>
    <row r="1326" spans="62:63" x14ac:dyDescent="0.3">
      <c r="BJ1326" s="4"/>
      <c r="BK1326" s="4"/>
    </row>
    <row r="1327" spans="62:63" x14ac:dyDescent="0.3">
      <c r="BJ1327" s="4"/>
      <c r="BK1327" s="4"/>
    </row>
    <row r="1328" spans="62:63" x14ac:dyDescent="0.3">
      <c r="BJ1328" s="4"/>
      <c r="BK1328" s="4"/>
    </row>
    <row r="1329" spans="62:63" x14ac:dyDescent="0.3">
      <c r="BJ1329" s="4"/>
      <c r="BK1329" s="4"/>
    </row>
    <row r="1330" spans="62:63" x14ac:dyDescent="0.3">
      <c r="BJ1330" s="4"/>
      <c r="BK1330" s="4"/>
    </row>
    <row r="1331" spans="62:63" x14ac:dyDescent="0.3">
      <c r="BJ1331" s="4"/>
      <c r="BK1331" s="4"/>
    </row>
    <row r="1332" spans="62:63" x14ac:dyDescent="0.3">
      <c r="BJ1332" s="4"/>
      <c r="BK1332" s="4"/>
    </row>
    <row r="1333" spans="62:63" x14ac:dyDescent="0.3">
      <c r="BJ1333" s="4"/>
      <c r="BK1333" s="4"/>
    </row>
    <row r="1334" spans="62:63" x14ac:dyDescent="0.3">
      <c r="BJ1334" s="4"/>
      <c r="BK1334" s="4"/>
    </row>
    <row r="1335" spans="62:63" x14ac:dyDescent="0.3">
      <c r="BJ1335" s="4"/>
      <c r="BK1335" s="4"/>
    </row>
    <row r="1336" spans="62:63" x14ac:dyDescent="0.3">
      <c r="BJ1336" s="4"/>
      <c r="BK1336" s="4"/>
    </row>
    <row r="1337" spans="62:63" x14ac:dyDescent="0.3">
      <c r="BJ1337" s="4"/>
      <c r="BK1337" s="4"/>
    </row>
    <row r="1338" spans="62:63" x14ac:dyDescent="0.3">
      <c r="BJ1338" s="4"/>
      <c r="BK1338" s="4"/>
    </row>
    <row r="1339" spans="62:63" x14ac:dyDescent="0.3">
      <c r="BJ1339" s="4"/>
      <c r="BK1339" s="4"/>
    </row>
    <row r="1340" spans="62:63" x14ac:dyDescent="0.3">
      <c r="BJ1340" s="7"/>
      <c r="BK1340" s="7"/>
    </row>
    <row r="1341" spans="62:63" x14ac:dyDescent="0.3">
      <c r="BJ1341" s="4"/>
      <c r="BK1341" s="4"/>
    </row>
    <row r="1342" spans="62:63" x14ac:dyDescent="0.3">
      <c r="BJ1342" s="4"/>
      <c r="BK1342" s="4"/>
    </row>
    <row r="1343" spans="62:63" x14ac:dyDescent="0.3">
      <c r="BJ1343" s="4"/>
      <c r="BK1343" s="4"/>
    </row>
    <row r="1344" spans="62:63" x14ac:dyDescent="0.3">
      <c r="BJ1344" s="4"/>
      <c r="BK1344" s="4"/>
    </row>
    <row r="1345" spans="62:63" x14ac:dyDescent="0.3">
      <c r="BJ1345" s="4"/>
      <c r="BK1345" s="4"/>
    </row>
    <row r="1346" spans="62:63" x14ac:dyDescent="0.3">
      <c r="BJ1346" s="4"/>
      <c r="BK1346" s="4"/>
    </row>
    <row r="1347" spans="62:63" x14ac:dyDescent="0.3">
      <c r="BJ1347" s="4"/>
      <c r="BK1347" s="4"/>
    </row>
    <row r="1348" spans="62:63" x14ac:dyDescent="0.3">
      <c r="BJ1348" s="4"/>
      <c r="BK1348" s="4"/>
    </row>
    <row r="1349" spans="62:63" x14ac:dyDescent="0.3">
      <c r="BJ1349" s="4"/>
      <c r="BK1349" s="4"/>
    </row>
    <row r="1350" spans="62:63" x14ac:dyDescent="0.3">
      <c r="BJ1350" s="4"/>
      <c r="BK1350" s="4"/>
    </row>
    <row r="1351" spans="62:63" x14ac:dyDescent="0.3">
      <c r="BJ1351" s="4"/>
      <c r="BK1351" s="4"/>
    </row>
    <row r="1352" spans="62:63" x14ac:dyDescent="0.3">
      <c r="BJ1352" s="4"/>
      <c r="BK1352" s="4"/>
    </row>
    <row r="1353" spans="62:63" x14ac:dyDescent="0.3">
      <c r="BJ1353" s="4"/>
      <c r="BK1353" s="4"/>
    </row>
    <row r="1354" spans="62:63" x14ac:dyDescent="0.3">
      <c r="BJ1354" s="4"/>
      <c r="BK1354" s="4"/>
    </row>
    <row r="1355" spans="62:63" x14ac:dyDescent="0.3">
      <c r="BJ1355" s="4"/>
      <c r="BK1355" s="4"/>
    </row>
    <row r="1356" spans="62:63" x14ac:dyDescent="0.3">
      <c r="BJ1356" s="4"/>
      <c r="BK1356" s="4"/>
    </row>
    <row r="1357" spans="62:63" x14ac:dyDescent="0.3">
      <c r="BJ1357" s="4"/>
      <c r="BK1357" s="4"/>
    </row>
    <row r="1358" spans="62:63" x14ac:dyDescent="0.3">
      <c r="BJ1358" s="4"/>
      <c r="BK1358" s="4"/>
    </row>
    <row r="1359" spans="62:63" x14ac:dyDescent="0.3">
      <c r="BJ1359" s="4"/>
      <c r="BK1359" s="4"/>
    </row>
    <row r="1360" spans="62:63" x14ac:dyDescent="0.3">
      <c r="BJ1360" s="4"/>
      <c r="BK1360" s="4"/>
    </row>
    <row r="1361" spans="62:63" x14ac:dyDescent="0.3">
      <c r="BJ1361" s="4"/>
      <c r="BK1361" s="4"/>
    </row>
    <row r="1362" spans="62:63" x14ac:dyDescent="0.3">
      <c r="BJ1362" s="7"/>
      <c r="BK1362" s="7"/>
    </row>
    <row r="1363" spans="62:63" x14ac:dyDescent="0.3">
      <c r="BJ1363" s="4"/>
      <c r="BK1363" s="4"/>
    </row>
    <row r="1364" spans="62:63" x14ac:dyDescent="0.3">
      <c r="BJ1364" s="4"/>
      <c r="BK1364" s="4"/>
    </row>
    <row r="1365" spans="62:63" x14ac:dyDescent="0.3">
      <c r="BJ1365" s="4"/>
      <c r="BK1365" s="4"/>
    </row>
    <row r="1366" spans="62:63" x14ac:dyDescent="0.3">
      <c r="BJ1366" s="4"/>
      <c r="BK1366" s="4"/>
    </row>
    <row r="1367" spans="62:63" x14ac:dyDescent="0.3">
      <c r="BJ1367" s="4"/>
      <c r="BK1367" s="4"/>
    </row>
    <row r="1368" spans="62:63" x14ac:dyDescent="0.3">
      <c r="BJ1368" s="4"/>
      <c r="BK1368" s="4"/>
    </row>
    <row r="1369" spans="62:63" x14ac:dyDescent="0.3">
      <c r="BJ1369" s="4"/>
      <c r="BK1369" s="4"/>
    </row>
    <row r="1370" spans="62:63" x14ac:dyDescent="0.3">
      <c r="BJ1370" s="4"/>
      <c r="BK1370" s="4"/>
    </row>
    <row r="1371" spans="62:63" x14ac:dyDescent="0.3">
      <c r="BJ1371" s="4"/>
      <c r="BK1371" s="4"/>
    </row>
    <row r="1372" spans="62:63" x14ac:dyDescent="0.3">
      <c r="BJ1372" s="4"/>
      <c r="BK1372" s="4"/>
    </row>
    <row r="1373" spans="62:63" x14ac:dyDescent="0.3">
      <c r="BJ1373" s="7"/>
      <c r="BK1373" s="7"/>
    </row>
    <row r="1374" spans="62:63" x14ac:dyDescent="0.3">
      <c r="BJ1374" s="4"/>
      <c r="BK1374" s="4"/>
    </row>
    <row r="1375" spans="62:63" x14ac:dyDescent="0.3">
      <c r="BJ1375" s="4"/>
      <c r="BK1375" s="4"/>
    </row>
    <row r="1376" spans="62:63" x14ac:dyDescent="0.3">
      <c r="BJ1376" s="4"/>
      <c r="BK1376" s="4"/>
    </row>
    <row r="1377" spans="62:63" x14ac:dyDescent="0.3">
      <c r="BJ1377" s="4"/>
      <c r="BK1377" s="4"/>
    </row>
    <row r="1378" spans="62:63" x14ac:dyDescent="0.3">
      <c r="BJ1378" s="4"/>
      <c r="BK1378" s="4"/>
    </row>
    <row r="1379" spans="62:63" x14ac:dyDescent="0.3">
      <c r="BJ1379" s="4"/>
      <c r="BK1379" s="4"/>
    </row>
    <row r="1380" spans="62:63" x14ac:dyDescent="0.3">
      <c r="BJ1380" s="4"/>
      <c r="BK1380" s="4"/>
    </row>
    <row r="1381" spans="62:63" x14ac:dyDescent="0.3">
      <c r="BJ1381" s="4"/>
      <c r="BK1381" s="4"/>
    </row>
    <row r="1382" spans="62:63" x14ac:dyDescent="0.3">
      <c r="BJ1382" s="4"/>
      <c r="BK1382" s="4"/>
    </row>
    <row r="1383" spans="62:63" x14ac:dyDescent="0.3">
      <c r="BJ1383" s="4"/>
      <c r="BK1383" s="4"/>
    </row>
    <row r="1384" spans="62:63" x14ac:dyDescent="0.3">
      <c r="BJ1384" s="4"/>
      <c r="BK1384" s="4"/>
    </row>
    <row r="1385" spans="62:63" x14ac:dyDescent="0.3">
      <c r="BJ1385" s="4"/>
      <c r="BK1385" s="4"/>
    </row>
    <row r="1386" spans="62:63" x14ac:dyDescent="0.3">
      <c r="BJ1386" s="4"/>
      <c r="BK1386" s="4"/>
    </row>
    <row r="1387" spans="62:63" x14ac:dyDescent="0.3">
      <c r="BJ1387" s="4"/>
      <c r="BK1387" s="4"/>
    </row>
    <row r="1388" spans="62:63" x14ac:dyDescent="0.3">
      <c r="BJ1388" s="4"/>
      <c r="BK1388" s="4"/>
    </row>
    <row r="1389" spans="62:63" x14ac:dyDescent="0.3">
      <c r="BJ1389" s="4"/>
      <c r="BK1389" s="4"/>
    </row>
    <row r="1390" spans="62:63" x14ac:dyDescent="0.3">
      <c r="BJ1390" s="4"/>
      <c r="BK1390" s="4"/>
    </row>
    <row r="1391" spans="62:63" x14ac:dyDescent="0.3">
      <c r="BJ1391" s="4"/>
      <c r="BK1391" s="4"/>
    </row>
    <row r="1392" spans="62:63" x14ac:dyDescent="0.3">
      <c r="BJ1392" s="4"/>
      <c r="BK1392" s="4"/>
    </row>
    <row r="1393" spans="62:63" x14ac:dyDescent="0.3">
      <c r="BJ1393" s="4"/>
      <c r="BK1393" s="4"/>
    </row>
    <row r="1394" spans="62:63" x14ac:dyDescent="0.3">
      <c r="BJ1394" s="7"/>
      <c r="BK1394" s="7"/>
    </row>
    <row r="1395" spans="62:63" x14ac:dyDescent="0.3">
      <c r="BJ1395" s="4"/>
      <c r="BK1395" s="4"/>
    </row>
    <row r="1396" spans="62:63" x14ac:dyDescent="0.3">
      <c r="BJ1396" s="4"/>
      <c r="BK1396" s="4"/>
    </row>
    <row r="1397" spans="62:63" x14ac:dyDescent="0.3">
      <c r="BJ1397" s="4"/>
      <c r="BK1397" s="4"/>
    </row>
    <row r="1398" spans="62:63" x14ac:dyDescent="0.3">
      <c r="BJ1398" s="4"/>
      <c r="BK1398" s="4"/>
    </row>
    <row r="1399" spans="62:63" x14ac:dyDescent="0.3">
      <c r="BJ1399" s="7"/>
      <c r="BK1399" s="7"/>
    </row>
    <row r="1400" spans="62:63" x14ac:dyDescent="0.3">
      <c r="BJ1400" s="4"/>
      <c r="BK1400" s="4"/>
    </row>
    <row r="1401" spans="62:63" x14ac:dyDescent="0.3">
      <c r="BJ1401" s="4"/>
      <c r="BK1401" s="4"/>
    </row>
    <row r="1402" spans="62:63" x14ac:dyDescent="0.3">
      <c r="BJ1402" s="4"/>
      <c r="BK1402" s="4"/>
    </row>
    <row r="1403" spans="62:63" x14ac:dyDescent="0.3">
      <c r="BJ1403" s="4"/>
      <c r="BK1403" s="4"/>
    </row>
    <row r="1404" spans="62:63" x14ac:dyDescent="0.3">
      <c r="BJ1404" s="4"/>
      <c r="BK1404" s="4"/>
    </row>
    <row r="1405" spans="62:63" x14ac:dyDescent="0.3">
      <c r="BJ1405" s="4"/>
      <c r="BK1405" s="4"/>
    </row>
    <row r="1406" spans="62:63" x14ac:dyDescent="0.3">
      <c r="BJ1406" s="4"/>
      <c r="BK1406" s="4"/>
    </row>
    <row r="1407" spans="62:63" x14ac:dyDescent="0.3">
      <c r="BJ1407" s="4"/>
      <c r="BK1407" s="4"/>
    </row>
    <row r="1408" spans="62:63" x14ac:dyDescent="0.3">
      <c r="BJ1408" s="4"/>
      <c r="BK1408" s="4"/>
    </row>
    <row r="1409" spans="62:63" x14ac:dyDescent="0.3">
      <c r="BJ1409" s="4"/>
      <c r="BK1409" s="4"/>
    </row>
    <row r="1410" spans="62:63" x14ac:dyDescent="0.3">
      <c r="BJ1410" s="7"/>
      <c r="BK1410" s="7"/>
    </row>
    <row r="1411" spans="62:63" x14ac:dyDescent="0.3">
      <c r="BJ1411" s="4"/>
      <c r="BK1411" s="4"/>
    </row>
    <row r="1412" spans="62:63" x14ac:dyDescent="0.3">
      <c r="BJ1412" s="4"/>
      <c r="BK1412" s="4"/>
    </row>
    <row r="1413" spans="62:63" x14ac:dyDescent="0.3">
      <c r="BJ1413" s="4"/>
      <c r="BK1413" s="4"/>
    </row>
    <row r="1414" spans="62:63" x14ac:dyDescent="0.3">
      <c r="BJ1414" s="4"/>
      <c r="BK1414" s="4"/>
    </row>
    <row r="1415" spans="62:63" x14ac:dyDescent="0.3">
      <c r="BJ1415" s="4"/>
      <c r="BK1415" s="4"/>
    </row>
    <row r="1416" spans="62:63" x14ac:dyDescent="0.3">
      <c r="BJ1416" s="4"/>
      <c r="BK1416" s="4"/>
    </row>
    <row r="1417" spans="62:63" x14ac:dyDescent="0.3">
      <c r="BJ1417" s="4"/>
      <c r="BK1417" s="4"/>
    </row>
    <row r="1418" spans="62:63" x14ac:dyDescent="0.3">
      <c r="BJ1418" s="4"/>
      <c r="BK1418" s="4"/>
    </row>
    <row r="1419" spans="62:63" x14ac:dyDescent="0.3">
      <c r="BJ1419" s="4"/>
      <c r="BK1419" s="4"/>
    </row>
    <row r="1420" spans="62:63" x14ac:dyDescent="0.3">
      <c r="BJ1420" s="4"/>
      <c r="BK1420" s="4"/>
    </row>
    <row r="1421" spans="62:63" x14ac:dyDescent="0.3">
      <c r="BJ1421" s="4"/>
      <c r="BK1421" s="4"/>
    </row>
    <row r="1422" spans="62:63" x14ac:dyDescent="0.3">
      <c r="BJ1422" s="4"/>
      <c r="BK1422" s="4"/>
    </row>
    <row r="1423" spans="62:63" x14ac:dyDescent="0.3">
      <c r="BJ1423" s="4"/>
      <c r="BK1423" s="4"/>
    </row>
    <row r="1424" spans="62:63" x14ac:dyDescent="0.3">
      <c r="BJ1424" s="4"/>
      <c r="BK1424" s="4"/>
    </row>
    <row r="1425" spans="62:63" x14ac:dyDescent="0.3">
      <c r="BJ1425" s="4"/>
      <c r="BK1425" s="4"/>
    </row>
    <row r="1426" spans="62:63" x14ac:dyDescent="0.3">
      <c r="BJ1426" s="4"/>
      <c r="BK1426" s="4"/>
    </row>
    <row r="1427" spans="62:63" x14ac:dyDescent="0.3">
      <c r="BJ1427" s="4"/>
      <c r="BK1427" s="4"/>
    </row>
    <row r="1428" spans="62:63" x14ac:dyDescent="0.3">
      <c r="BJ1428" s="4"/>
      <c r="BK1428" s="4"/>
    </row>
    <row r="1429" spans="62:63" x14ac:dyDescent="0.3">
      <c r="BJ1429" s="4"/>
      <c r="BK1429" s="4"/>
    </row>
    <row r="1430" spans="62:63" x14ac:dyDescent="0.3">
      <c r="BJ1430" s="7"/>
      <c r="BK1430" s="7"/>
    </row>
    <row r="1431" spans="62:63" x14ac:dyDescent="0.3">
      <c r="BJ1431" s="4"/>
      <c r="BK1431" s="4"/>
    </row>
    <row r="1432" spans="62:63" x14ac:dyDescent="0.3">
      <c r="BJ1432" s="4"/>
      <c r="BK1432" s="4"/>
    </row>
    <row r="1433" spans="62:63" x14ac:dyDescent="0.3">
      <c r="BJ1433" s="4"/>
      <c r="BK1433" s="4"/>
    </row>
    <row r="1434" spans="62:63" x14ac:dyDescent="0.3">
      <c r="BJ1434" s="4"/>
      <c r="BK1434" s="4"/>
    </row>
    <row r="1435" spans="62:63" x14ac:dyDescent="0.3">
      <c r="BJ1435" s="4"/>
      <c r="BK1435" s="4"/>
    </row>
    <row r="1436" spans="62:63" x14ac:dyDescent="0.3">
      <c r="BJ1436" s="4"/>
      <c r="BK1436" s="4"/>
    </row>
    <row r="1437" spans="62:63" x14ac:dyDescent="0.3">
      <c r="BJ1437" s="4"/>
      <c r="BK1437" s="4"/>
    </row>
    <row r="1438" spans="62:63" x14ac:dyDescent="0.3">
      <c r="BJ1438" s="4"/>
      <c r="BK1438" s="4"/>
    </row>
    <row r="1439" spans="62:63" x14ac:dyDescent="0.3">
      <c r="BJ1439" s="4"/>
      <c r="BK1439" s="4"/>
    </row>
    <row r="1440" spans="62:63" x14ac:dyDescent="0.3">
      <c r="BJ1440" s="4"/>
      <c r="BK1440" s="4"/>
    </row>
    <row r="1441" spans="62:63" x14ac:dyDescent="0.3">
      <c r="BJ1441" s="4"/>
      <c r="BK1441" s="4"/>
    </row>
    <row r="1442" spans="62:63" x14ac:dyDescent="0.3">
      <c r="BJ1442" s="4"/>
      <c r="BK1442" s="4"/>
    </row>
    <row r="1443" spans="62:63" x14ac:dyDescent="0.3">
      <c r="BJ1443" s="4"/>
      <c r="BK1443" s="4"/>
    </row>
    <row r="1444" spans="62:63" x14ac:dyDescent="0.3">
      <c r="BJ1444" s="4"/>
      <c r="BK1444" s="4"/>
    </row>
    <row r="1445" spans="62:63" x14ac:dyDescent="0.3">
      <c r="BJ1445" s="4"/>
      <c r="BK1445" s="4"/>
    </row>
    <row r="1446" spans="62:63" x14ac:dyDescent="0.3">
      <c r="BJ1446" s="4"/>
      <c r="BK1446" s="4"/>
    </row>
    <row r="1447" spans="62:63" x14ac:dyDescent="0.3">
      <c r="BJ1447" s="4"/>
      <c r="BK1447" s="4"/>
    </row>
    <row r="1448" spans="62:63" x14ac:dyDescent="0.3">
      <c r="BJ1448" s="4"/>
      <c r="BK1448" s="4"/>
    </row>
    <row r="1449" spans="62:63" x14ac:dyDescent="0.3">
      <c r="BJ1449" s="4"/>
      <c r="BK1449" s="4"/>
    </row>
    <row r="1450" spans="62:63" x14ac:dyDescent="0.3">
      <c r="BJ1450" s="4"/>
      <c r="BK1450" s="4"/>
    </row>
    <row r="1451" spans="62:63" x14ac:dyDescent="0.3">
      <c r="BJ1451" s="4"/>
      <c r="BK1451" s="4"/>
    </row>
    <row r="1452" spans="62:63" x14ac:dyDescent="0.3">
      <c r="BJ1452" s="4"/>
      <c r="BK1452" s="4"/>
    </row>
    <row r="1453" spans="62:63" x14ac:dyDescent="0.3">
      <c r="BJ1453" s="4"/>
      <c r="BK1453" s="4"/>
    </row>
    <row r="1454" spans="62:63" x14ac:dyDescent="0.3">
      <c r="BJ1454" s="4"/>
      <c r="BK1454" s="4"/>
    </row>
    <row r="1455" spans="62:63" x14ac:dyDescent="0.3">
      <c r="BJ1455" s="4"/>
      <c r="BK1455" s="4"/>
    </row>
    <row r="1456" spans="62:63" x14ac:dyDescent="0.3">
      <c r="BJ1456" s="4"/>
      <c r="BK1456" s="4"/>
    </row>
    <row r="1457" spans="62:63" x14ac:dyDescent="0.3">
      <c r="BJ1457" s="4"/>
      <c r="BK1457" s="4"/>
    </row>
    <row r="1458" spans="62:63" x14ac:dyDescent="0.3">
      <c r="BJ1458" s="4"/>
      <c r="BK1458" s="4"/>
    </row>
    <row r="1459" spans="62:63" x14ac:dyDescent="0.3">
      <c r="BJ1459" s="4"/>
      <c r="BK1459" s="4"/>
    </row>
    <row r="1460" spans="62:63" x14ac:dyDescent="0.3">
      <c r="BJ1460" s="4"/>
      <c r="BK1460" s="4"/>
    </row>
    <row r="1461" spans="62:63" x14ac:dyDescent="0.3">
      <c r="BJ1461" s="4"/>
      <c r="BK1461" s="4"/>
    </row>
    <row r="1462" spans="62:63" x14ac:dyDescent="0.3">
      <c r="BJ1462" s="4"/>
      <c r="BK1462" s="4"/>
    </row>
    <row r="1463" spans="62:63" x14ac:dyDescent="0.3">
      <c r="BJ1463" s="4"/>
      <c r="BK1463" s="4"/>
    </row>
    <row r="1464" spans="62:63" x14ac:dyDescent="0.3">
      <c r="BJ1464" s="4"/>
      <c r="BK1464" s="4"/>
    </row>
    <row r="1465" spans="62:63" x14ac:dyDescent="0.3">
      <c r="BJ1465" s="4"/>
      <c r="BK1465" s="4"/>
    </row>
    <row r="1466" spans="62:63" x14ac:dyDescent="0.3">
      <c r="BJ1466" s="4"/>
      <c r="BK1466" s="4"/>
    </row>
    <row r="1467" spans="62:63" x14ac:dyDescent="0.3">
      <c r="BJ1467" s="4"/>
      <c r="BK1467" s="4"/>
    </row>
    <row r="1468" spans="62:63" x14ac:dyDescent="0.3">
      <c r="BJ1468" s="4"/>
      <c r="BK1468" s="4"/>
    </row>
    <row r="1469" spans="62:63" x14ac:dyDescent="0.3">
      <c r="BJ1469" s="4"/>
      <c r="BK1469" s="4"/>
    </row>
    <row r="1470" spans="62:63" x14ac:dyDescent="0.3">
      <c r="BJ1470" s="4"/>
      <c r="BK1470" s="4"/>
    </row>
    <row r="1471" spans="62:63" x14ac:dyDescent="0.3">
      <c r="BJ1471" s="4"/>
      <c r="BK1471" s="4"/>
    </row>
    <row r="1472" spans="62:63" x14ac:dyDescent="0.3">
      <c r="BJ1472" s="4"/>
      <c r="BK1472" s="4"/>
    </row>
    <row r="1473" spans="62:63" x14ac:dyDescent="0.3">
      <c r="BJ1473" s="4"/>
      <c r="BK1473" s="4"/>
    </row>
    <row r="1474" spans="62:63" x14ac:dyDescent="0.3">
      <c r="BJ1474" s="4"/>
      <c r="BK1474" s="4"/>
    </row>
    <row r="1475" spans="62:63" x14ac:dyDescent="0.3">
      <c r="BJ1475" s="4"/>
      <c r="BK1475" s="4"/>
    </row>
    <row r="1476" spans="62:63" x14ac:dyDescent="0.3">
      <c r="BJ1476" s="4"/>
      <c r="BK1476" s="4"/>
    </row>
    <row r="1477" spans="62:63" x14ac:dyDescent="0.3">
      <c r="BJ1477" s="4"/>
      <c r="BK1477" s="4"/>
    </row>
    <row r="1478" spans="62:63" x14ac:dyDescent="0.3">
      <c r="BJ1478" s="4"/>
      <c r="BK1478" s="4"/>
    </row>
    <row r="1479" spans="62:63" x14ac:dyDescent="0.3">
      <c r="BJ1479" s="4"/>
      <c r="BK1479" s="4"/>
    </row>
    <row r="1480" spans="62:63" x14ac:dyDescent="0.3">
      <c r="BJ1480" s="4"/>
      <c r="BK1480" s="4"/>
    </row>
    <row r="1481" spans="62:63" x14ac:dyDescent="0.3">
      <c r="BJ1481" s="4"/>
      <c r="BK1481" s="4"/>
    </row>
    <row r="1482" spans="62:63" x14ac:dyDescent="0.3">
      <c r="BJ1482" s="4"/>
      <c r="BK1482" s="4"/>
    </row>
    <row r="1483" spans="62:63" x14ac:dyDescent="0.3">
      <c r="BJ1483" s="4"/>
      <c r="BK1483" s="4"/>
    </row>
    <row r="1484" spans="62:63" x14ac:dyDescent="0.3">
      <c r="BJ1484" s="4"/>
      <c r="BK1484" s="4"/>
    </row>
    <row r="1485" spans="62:63" x14ac:dyDescent="0.3">
      <c r="BJ1485" s="4"/>
      <c r="BK1485" s="4"/>
    </row>
    <row r="1486" spans="62:63" x14ac:dyDescent="0.3">
      <c r="BJ1486" s="4"/>
      <c r="BK1486" s="4"/>
    </row>
    <row r="1487" spans="62:63" x14ac:dyDescent="0.3">
      <c r="BJ1487" s="4"/>
      <c r="BK1487" s="4"/>
    </row>
    <row r="1488" spans="62:63" x14ac:dyDescent="0.3">
      <c r="BJ1488" s="4"/>
      <c r="BK1488" s="4"/>
    </row>
    <row r="1489" spans="62:63" x14ac:dyDescent="0.3">
      <c r="BJ1489" s="4"/>
      <c r="BK1489" s="4"/>
    </row>
    <row r="1490" spans="62:63" x14ac:dyDescent="0.3">
      <c r="BJ1490" s="4"/>
      <c r="BK1490" s="4"/>
    </row>
    <row r="1491" spans="62:63" x14ac:dyDescent="0.3">
      <c r="BJ1491" s="4"/>
      <c r="BK1491" s="4"/>
    </row>
    <row r="1492" spans="62:63" x14ac:dyDescent="0.3">
      <c r="BJ1492" s="4"/>
      <c r="BK1492" s="4"/>
    </row>
    <row r="1493" spans="62:63" x14ac:dyDescent="0.3">
      <c r="BJ1493" s="4"/>
      <c r="BK1493" s="4"/>
    </row>
    <row r="1494" spans="62:63" x14ac:dyDescent="0.3">
      <c r="BJ1494" s="4"/>
      <c r="BK1494" s="4"/>
    </row>
    <row r="1495" spans="62:63" x14ac:dyDescent="0.3">
      <c r="BJ1495" s="4"/>
      <c r="BK1495" s="4"/>
    </row>
    <row r="1496" spans="62:63" x14ac:dyDescent="0.3">
      <c r="BJ1496" s="4"/>
      <c r="BK1496" s="4"/>
    </row>
    <row r="1497" spans="62:63" x14ac:dyDescent="0.3">
      <c r="BJ1497" s="4"/>
      <c r="BK1497" s="4"/>
    </row>
    <row r="1498" spans="62:63" x14ac:dyDescent="0.3">
      <c r="BJ1498" s="4"/>
      <c r="BK1498" s="4"/>
    </row>
    <row r="1499" spans="62:63" x14ac:dyDescent="0.3">
      <c r="BJ1499" s="4"/>
      <c r="BK1499" s="4"/>
    </row>
    <row r="1500" spans="62:63" x14ac:dyDescent="0.3">
      <c r="BJ1500" s="4"/>
      <c r="BK1500" s="4"/>
    </row>
    <row r="1501" spans="62:63" x14ac:dyDescent="0.3">
      <c r="BJ1501" s="4"/>
      <c r="BK1501" s="4"/>
    </row>
    <row r="1502" spans="62:63" x14ac:dyDescent="0.3">
      <c r="BJ1502" s="4"/>
      <c r="BK1502" s="4"/>
    </row>
    <row r="1503" spans="62:63" x14ac:dyDescent="0.3">
      <c r="BJ1503" s="4"/>
      <c r="BK1503" s="4"/>
    </row>
    <row r="1504" spans="62:63" x14ac:dyDescent="0.3">
      <c r="BJ1504" s="4"/>
      <c r="BK1504" s="4"/>
    </row>
    <row r="1505" spans="62:63" x14ac:dyDescent="0.3">
      <c r="BJ1505" s="7"/>
      <c r="BK1505" s="7"/>
    </row>
    <row r="1506" spans="62:63" x14ac:dyDescent="0.3">
      <c r="BJ1506" s="4"/>
      <c r="BK1506" s="4"/>
    </row>
    <row r="1507" spans="62:63" x14ac:dyDescent="0.3">
      <c r="BJ1507" s="4"/>
      <c r="BK1507" s="4"/>
    </row>
    <row r="1508" spans="62:63" x14ac:dyDescent="0.3">
      <c r="BJ1508" s="4"/>
      <c r="BK1508" s="4"/>
    </row>
    <row r="1509" spans="62:63" x14ac:dyDescent="0.3">
      <c r="BJ1509" s="4"/>
      <c r="BK1509" s="4"/>
    </row>
    <row r="1510" spans="62:63" x14ac:dyDescent="0.3">
      <c r="BJ1510" s="4"/>
      <c r="BK1510" s="4"/>
    </row>
    <row r="1511" spans="62:63" x14ac:dyDescent="0.3">
      <c r="BJ1511" s="4"/>
      <c r="BK1511" s="4"/>
    </row>
    <row r="1512" spans="62:63" x14ac:dyDescent="0.3">
      <c r="BJ1512" s="4"/>
      <c r="BK1512" s="4"/>
    </row>
    <row r="1513" spans="62:63" x14ac:dyDescent="0.3">
      <c r="BJ1513" s="4"/>
      <c r="BK1513" s="4"/>
    </row>
    <row r="1514" spans="62:63" x14ac:dyDescent="0.3">
      <c r="BJ1514" s="4"/>
      <c r="BK1514" s="4"/>
    </row>
    <row r="1515" spans="62:63" x14ac:dyDescent="0.3">
      <c r="BJ1515" s="4"/>
      <c r="BK1515" s="4"/>
    </row>
    <row r="1516" spans="62:63" x14ac:dyDescent="0.3">
      <c r="BJ1516" s="4"/>
      <c r="BK1516" s="4"/>
    </row>
    <row r="1517" spans="62:63" x14ac:dyDescent="0.3">
      <c r="BJ1517" s="4"/>
      <c r="BK1517" s="4"/>
    </row>
    <row r="1518" spans="62:63" x14ac:dyDescent="0.3">
      <c r="BJ1518" s="4"/>
      <c r="BK1518" s="4"/>
    </row>
    <row r="1519" spans="62:63" x14ac:dyDescent="0.3">
      <c r="BJ1519" s="4"/>
      <c r="BK1519" s="4"/>
    </row>
    <row r="1520" spans="62:63" x14ac:dyDescent="0.3">
      <c r="BJ1520" s="4"/>
      <c r="BK1520" s="4"/>
    </row>
    <row r="1521" spans="62:63" x14ac:dyDescent="0.3">
      <c r="BJ1521" s="4"/>
      <c r="BK1521" s="4"/>
    </row>
    <row r="1522" spans="62:63" x14ac:dyDescent="0.3">
      <c r="BJ1522" s="4"/>
      <c r="BK1522" s="4"/>
    </row>
    <row r="1523" spans="62:63" x14ac:dyDescent="0.3">
      <c r="BJ1523" s="4"/>
      <c r="BK1523" s="4"/>
    </row>
    <row r="1524" spans="62:63" x14ac:dyDescent="0.3">
      <c r="BJ1524" s="4"/>
      <c r="BK1524" s="4"/>
    </row>
    <row r="1525" spans="62:63" x14ac:dyDescent="0.3">
      <c r="BJ1525" s="4"/>
      <c r="BK1525" s="4"/>
    </row>
    <row r="1526" spans="62:63" x14ac:dyDescent="0.3">
      <c r="BJ1526" s="4"/>
      <c r="BK1526" s="4"/>
    </row>
    <row r="1527" spans="62:63" x14ac:dyDescent="0.3">
      <c r="BJ1527" s="4"/>
      <c r="BK1527" s="4"/>
    </row>
    <row r="1528" spans="62:63" x14ac:dyDescent="0.3">
      <c r="BJ1528" s="4"/>
      <c r="BK1528" s="4"/>
    </row>
    <row r="1529" spans="62:63" x14ac:dyDescent="0.3">
      <c r="BJ1529" s="4"/>
      <c r="BK1529" s="4"/>
    </row>
    <row r="1530" spans="62:63" x14ac:dyDescent="0.3">
      <c r="BJ1530" s="7"/>
      <c r="BK1530" s="7"/>
    </row>
    <row r="1531" spans="62:63" x14ac:dyDescent="0.3">
      <c r="BJ1531" s="4"/>
      <c r="BK1531" s="4"/>
    </row>
    <row r="1532" spans="62:63" x14ac:dyDescent="0.3">
      <c r="BJ1532" s="4"/>
      <c r="BK1532" s="4"/>
    </row>
    <row r="1533" spans="62:63" x14ac:dyDescent="0.3">
      <c r="BJ1533" s="4"/>
      <c r="BK1533" s="4"/>
    </row>
    <row r="1534" spans="62:63" x14ac:dyDescent="0.3">
      <c r="BJ1534" s="4"/>
      <c r="BK1534" s="4"/>
    </row>
    <row r="1535" spans="62:63" x14ac:dyDescent="0.3">
      <c r="BJ1535" s="4"/>
      <c r="BK1535" s="4"/>
    </row>
    <row r="1536" spans="62:63" x14ac:dyDescent="0.3">
      <c r="BJ1536" s="4"/>
      <c r="BK1536" s="4"/>
    </row>
    <row r="1537" spans="62:63" x14ac:dyDescent="0.3">
      <c r="BJ1537" s="4"/>
      <c r="BK1537" s="4"/>
    </row>
    <row r="1538" spans="62:63" x14ac:dyDescent="0.3">
      <c r="BJ1538" s="4"/>
      <c r="BK1538" s="4"/>
    </row>
    <row r="1539" spans="62:63" x14ac:dyDescent="0.3">
      <c r="BJ1539" s="4"/>
      <c r="BK1539" s="4"/>
    </row>
    <row r="1540" spans="62:63" x14ac:dyDescent="0.3">
      <c r="BJ1540" s="4"/>
      <c r="BK1540" s="4"/>
    </row>
    <row r="1541" spans="62:63" x14ac:dyDescent="0.3">
      <c r="BJ1541" s="4"/>
      <c r="BK1541" s="4"/>
    </row>
    <row r="1542" spans="62:63" x14ac:dyDescent="0.3">
      <c r="BJ1542" s="4"/>
      <c r="BK1542" s="4"/>
    </row>
    <row r="1543" spans="62:63" x14ac:dyDescent="0.3">
      <c r="BJ1543" s="4"/>
      <c r="BK1543" s="4"/>
    </row>
    <row r="1544" spans="62:63" x14ac:dyDescent="0.3">
      <c r="BJ1544" s="4"/>
      <c r="BK1544" s="4"/>
    </row>
    <row r="1545" spans="62:63" x14ac:dyDescent="0.3">
      <c r="BJ1545" s="4"/>
      <c r="BK1545" s="4"/>
    </row>
    <row r="1546" spans="62:63" x14ac:dyDescent="0.3">
      <c r="BJ1546" s="4"/>
      <c r="BK1546" s="4"/>
    </row>
    <row r="1547" spans="62:63" x14ac:dyDescent="0.3">
      <c r="BJ1547" s="4"/>
      <c r="BK1547" s="4"/>
    </row>
    <row r="1548" spans="62:63" x14ac:dyDescent="0.3">
      <c r="BJ1548" s="4"/>
      <c r="BK1548" s="4"/>
    </row>
    <row r="1549" spans="62:63" x14ac:dyDescent="0.3">
      <c r="BJ1549" s="4"/>
      <c r="BK1549" s="4"/>
    </row>
    <row r="1550" spans="62:63" x14ac:dyDescent="0.3">
      <c r="BJ1550" s="4"/>
      <c r="BK1550" s="4"/>
    </row>
    <row r="1551" spans="62:63" x14ac:dyDescent="0.3">
      <c r="BJ1551" s="4"/>
      <c r="BK1551" s="4"/>
    </row>
    <row r="1552" spans="62:63" x14ac:dyDescent="0.3">
      <c r="BJ1552" s="4"/>
      <c r="BK1552" s="4"/>
    </row>
    <row r="1553" spans="62:63" x14ac:dyDescent="0.3">
      <c r="BJ1553" s="4"/>
      <c r="BK1553" s="4"/>
    </row>
    <row r="1554" spans="62:63" x14ac:dyDescent="0.3">
      <c r="BJ1554" s="4"/>
      <c r="BK1554" s="4"/>
    </row>
    <row r="1555" spans="62:63" x14ac:dyDescent="0.3">
      <c r="BJ1555" s="4"/>
      <c r="BK1555" s="4"/>
    </row>
    <row r="1556" spans="62:63" x14ac:dyDescent="0.3">
      <c r="BJ1556" s="4"/>
      <c r="BK1556" s="4"/>
    </row>
    <row r="1557" spans="62:63" x14ac:dyDescent="0.3">
      <c r="BJ1557" s="4"/>
      <c r="BK1557" s="4"/>
    </row>
    <row r="1558" spans="62:63" x14ac:dyDescent="0.3">
      <c r="BJ1558" s="4"/>
      <c r="BK1558" s="4"/>
    </row>
    <row r="1559" spans="62:63" x14ac:dyDescent="0.3">
      <c r="BJ1559" s="4"/>
      <c r="BK1559" s="4"/>
    </row>
    <row r="1560" spans="62:63" x14ac:dyDescent="0.3">
      <c r="BJ1560" s="4"/>
      <c r="BK1560" s="4"/>
    </row>
    <row r="1561" spans="62:63" x14ac:dyDescent="0.3">
      <c r="BJ1561" s="4"/>
      <c r="BK1561" s="4"/>
    </row>
    <row r="1562" spans="62:63" x14ac:dyDescent="0.3">
      <c r="BJ1562" s="4"/>
      <c r="BK1562" s="4"/>
    </row>
    <row r="1563" spans="62:63" x14ac:dyDescent="0.3">
      <c r="BJ1563" s="4"/>
      <c r="BK1563" s="4"/>
    </row>
    <row r="1564" spans="62:63" x14ac:dyDescent="0.3">
      <c r="BJ1564" s="4"/>
      <c r="BK1564" s="4"/>
    </row>
    <row r="1565" spans="62:63" x14ac:dyDescent="0.3">
      <c r="BJ1565" s="4"/>
      <c r="BK1565" s="4"/>
    </row>
    <row r="1566" spans="62:63" x14ac:dyDescent="0.3">
      <c r="BJ1566" s="4"/>
      <c r="BK1566" s="4"/>
    </row>
    <row r="1567" spans="62:63" x14ac:dyDescent="0.3">
      <c r="BJ1567" s="4"/>
      <c r="BK1567" s="4"/>
    </row>
    <row r="1568" spans="62:63" x14ac:dyDescent="0.3">
      <c r="BJ1568" s="4"/>
      <c r="BK1568" s="4"/>
    </row>
    <row r="1569" spans="62:63" x14ac:dyDescent="0.3">
      <c r="BJ1569" s="4"/>
      <c r="BK1569" s="4"/>
    </row>
    <row r="1570" spans="62:63" x14ac:dyDescent="0.3">
      <c r="BJ1570" s="4"/>
      <c r="BK1570" s="4"/>
    </row>
    <row r="1571" spans="62:63" x14ac:dyDescent="0.3">
      <c r="BJ1571" s="4"/>
      <c r="BK1571" s="4"/>
    </row>
    <row r="1572" spans="62:63" x14ac:dyDescent="0.3">
      <c r="BJ1572" s="4"/>
      <c r="BK1572" s="4"/>
    </row>
    <row r="1573" spans="62:63" x14ac:dyDescent="0.3">
      <c r="BJ1573" s="4"/>
      <c r="BK1573" s="4"/>
    </row>
    <row r="1574" spans="62:63" x14ac:dyDescent="0.3">
      <c r="BJ1574" s="4"/>
      <c r="BK1574" s="4"/>
    </row>
    <row r="1575" spans="62:63" x14ac:dyDescent="0.3">
      <c r="BJ1575" s="7"/>
      <c r="BK1575" s="7"/>
    </row>
    <row r="1576" spans="62:63" x14ac:dyDescent="0.3">
      <c r="BJ1576" s="4"/>
      <c r="BK1576" s="4"/>
    </row>
    <row r="1577" spans="62:63" x14ac:dyDescent="0.3">
      <c r="BJ1577" s="4"/>
      <c r="BK1577" s="4"/>
    </row>
    <row r="1578" spans="62:63" x14ac:dyDescent="0.3">
      <c r="BJ1578" s="4"/>
      <c r="BK1578" s="4"/>
    </row>
    <row r="1579" spans="62:63" x14ac:dyDescent="0.3">
      <c r="BJ1579" s="4"/>
      <c r="BK1579" s="4"/>
    </row>
    <row r="1580" spans="62:63" x14ac:dyDescent="0.3">
      <c r="BJ1580" s="4"/>
      <c r="BK1580" s="4"/>
    </row>
    <row r="1581" spans="62:63" x14ac:dyDescent="0.3">
      <c r="BJ1581" s="4"/>
      <c r="BK1581" s="4"/>
    </row>
    <row r="1582" spans="62:63" x14ac:dyDescent="0.3">
      <c r="BJ1582" s="4"/>
      <c r="BK1582" s="4"/>
    </row>
    <row r="1583" spans="62:63" x14ac:dyDescent="0.3">
      <c r="BJ1583" s="4"/>
      <c r="BK1583" s="4"/>
    </row>
    <row r="1584" spans="62:63" x14ac:dyDescent="0.3">
      <c r="BJ1584" s="4"/>
      <c r="BK1584" s="4"/>
    </row>
    <row r="1585" spans="62:63" x14ac:dyDescent="0.3">
      <c r="BJ1585" s="4"/>
      <c r="BK1585" s="4"/>
    </row>
    <row r="1586" spans="62:63" x14ac:dyDescent="0.3">
      <c r="BJ1586" s="4"/>
      <c r="BK1586" s="4"/>
    </row>
    <row r="1587" spans="62:63" x14ac:dyDescent="0.3">
      <c r="BJ1587" s="4"/>
      <c r="BK1587" s="4"/>
    </row>
    <row r="1588" spans="62:63" x14ac:dyDescent="0.3">
      <c r="BJ1588" s="4"/>
      <c r="BK1588" s="4"/>
    </row>
    <row r="1589" spans="62:63" x14ac:dyDescent="0.3">
      <c r="BJ1589" s="4"/>
      <c r="BK1589" s="4"/>
    </row>
    <row r="1590" spans="62:63" x14ac:dyDescent="0.3">
      <c r="BJ1590" s="4"/>
      <c r="BK1590" s="4"/>
    </row>
    <row r="1591" spans="62:63" x14ac:dyDescent="0.3">
      <c r="BJ1591" s="4"/>
      <c r="BK1591" s="4"/>
    </row>
    <row r="1592" spans="62:63" x14ac:dyDescent="0.3">
      <c r="BJ1592" s="4"/>
      <c r="BK1592" s="4"/>
    </row>
    <row r="1593" spans="62:63" x14ac:dyDescent="0.3">
      <c r="BJ1593" s="4"/>
      <c r="BK1593" s="4"/>
    </row>
    <row r="1594" spans="62:63" x14ac:dyDescent="0.3">
      <c r="BJ1594" s="4"/>
      <c r="BK1594" s="4"/>
    </row>
    <row r="1595" spans="62:63" x14ac:dyDescent="0.3">
      <c r="BJ1595" s="4"/>
      <c r="BK1595" s="4"/>
    </row>
    <row r="1596" spans="62:63" x14ac:dyDescent="0.3">
      <c r="BJ1596" s="4"/>
      <c r="BK1596" s="4"/>
    </row>
    <row r="1597" spans="62:63" x14ac:dyDescent="0.3">
      <c r="BJ1597" s="4"/>
      <c r="BK1597" s="4"/>
    </row>
    <row r="1598" spans="62:63" x14ac:dyDescent="0.3">
      <c r="BJ1598" s="4"/>
      <c r="BK1598" s="4"/>
    </row>
    <row r="1599" spans="62:63" x14ac:dyDescent="0.3">
      <c r="BJ1599" s="4"/>
      <c r="BK1599" s="4"/>
    </row>
    <row r="1600" spans="62:63" x14ac:dyDescent="0.3">
      <c r="BJ1600" s="7"/>
      <c r="BK1600" s="7"/>
    </row>
    <row r="1601" spans="62:63" x14ac:dyDescent="0.3">
      <c r="BJ1601" s="4"/>
      <c r="BK1601" s="4"/>
    </row>
    <row r="1602" spans="62:63" x14ac:dyDescent="0.3">
      <c r="BJ1602" s="4"/>
      <c r="BK1602" s="4"/>
    </row>
    <row r="1603" spans="62:63" x14ac:dyDescent="0.3">
      <c r="BJ1603" s="4"/>
      <c r="BK1603" s="4"/>
    </row>
    <row r="1604" spans="62:63" x14ac:dyDescent="0.3">
      <c r="BJ1604" s="4"/>
      <c r="BK1604" s="4"/>
    </row>
    <row r="1605" spans="62:63" x14ac:dyDescent="0.3">
      <c r="BJ1605" s="4"/>
      <c r="BK1605" s="4"/>
    </row>
    <row r="1606" spans="62:63" x14ac:dyDescent="0.3">
      <c r="BJ1606" s="4"/>
      <c r="BK1606" s="4"/>
    </row>
    <row r="1607" spans="62:63" x14ac:dyDescent="0.3">
      <c r="BJ1607" s="4"/>
      <c r="BK1607" s="4"/>
    </row>
    <row r="1608" spans="62:63" x14ac:dyDescent="0.3">
      <c r="BJ1608" s="4"/>
      <c r="BK1608" s="4"/>
    </row>
    <row r="1609" spans="62:63" x14ac:dyDescent="0.3">
      <c r="BJ1609" s="4"/>
      <c r="BK1609" s="4"/>
    </row>
    <row r="1610" spans="62:63" x14ac:dyDescent="0.3">
      <c r="BJ1610" s="4"/>
      <c r="BK1610" s="4"/>
    </row>
    <row r="1611" spans="62:63" x14ac:dyDescent="0.3">
      <c r="BJ1611" s="4"/>
      <c r="BK1611" s="4"/>
    </row>
    <row r="1612" spans="62:63" x14ac:dyDescent="0.3">
      <c r="BJ1612" s="4"/>
      <c r="BK1612" s="4"/>
    </row>
    <row r="1613" spans="62:63" x14ac:dyDescent="0.3">
      <c r="BJ1613" s="4"/>
      <c r="BK1613" s="4"/>
    </row>
    <row r="1614" spans="62:63" x14ac:dyDescent="0.3">
      <c r="BJ1614" s="4"/>
      <c r="BK1614" s="4"/>
    </row>
    <row r="1615" spans="62:63" x14ac:dyDescent="0.3">
      <c r="BJ1615" s="4"/>
      <c r="BK1615" s="4"/>
    </row>
    <row r="1616" spans="62:63" x14ac:dyDescent="0.3">
      <c r="BJ1616" s="4"/>
      <c r="BK1616" s="4"/>
    </row>
    <row r="1617" spans="62:63" x14ac:dyDescent="0.3">
      <c r="BJ1617" s="4"/>
      <c r="BK1617" s="4"/>
    </row>
    <row r="1618" spans="62:63" x14ac:dyDescent="0.3">
      <c r="BJ1618" s="4"/>
      <c r="BK1618" s="4"/>
    </row>
    <row r="1619" spans="62:63" x14ac:dyDescent="0.3">
      <c r="BJ1619" s="4"/>
      <c r="BK1619" s="4"/>
    </row>
    <row r="1620" spans="62:63" x14ac:dyDescent="0.3">
      <c r="BJ1620" s="4"/>
      <c r="BK1620" s="4"/>
    </row>
    <row r="1621" spans="62:63" x14ac:dyDescent="0.3">
      <c r="BJ1621" s="4"/>
      <c r="BK1621" s="4"/>
    </row>
    <row r="1622" spans="62:63" x14ac:dyDescent="0.3">
      <c r="BJ1622" s="4"/>
      <c r="BK1622" s="4"/>
    </row>
    <row r="1623" spans="62:63" x14ac:dyDescent="0.3">
      <c r="BJ1623" s="4"/>
      <c r="BK1623" s="4"/>
    </row>
    <row r="1624" spans="62:63" x14ac:dyDescent="0.3">
      <c r="BJ1624" s="7"/>
      <c r="BK1624" s="7"/>
    </row>
    <row r="1625" spans="62:63" x14ac:dyDescent="0.3">
      <c r="BJ1625" s="4"/>
      <c r="BK1625" s="4"/>
    </row>
    <row r="1626" spans="62:63" x14ac:dyDescent="0.3">
      <c r="BJ1626" s="4"/>
      <c r="BK1626" s="4"/>
    </row>
    <row r="1627" spans="62:63" x14ac:dyDescent="0.3">
      <c r="BJ1627" s="4"/>
      <c r="BK1627" s="4"/>
    </row>
    <row r="1628" spans="62:63" x14ac:dyDescent="0.3">
      <c r="BJ1628" s="4"/>
      <c r="BK1628" s="4"/>
    </row>
    <row r="1629" spans="62:63" x14ac:dyDescent="0.3">
      <c r="BJ1629" s="4"/>
      <c r="BK1629" s="4"/>
    </row>
    <row r="1630" spans="62:63" x14ac:dyDescent="0.3">
      <c r="BJ1630" s="4"/>
      <c r="BK1630" s="4"/>
    </row>
    <row r="1631" spans="62:63" x14ac:dyDescent="0.3">
      <c r="BJ1631" s="4"/>
      <c r="BK1631" s="4"/>
    </row>
    <row r="1632" spans="62:63" x14ac:dyDescent="0.3">
      <c r="BJ1632" s="4"/>
      <c r="BK1632" s="4"/>
    </row>
    <row r="1633" spans="62:63" x14ac:dyDescent="0.3">
      <c r="BJ1633" s="7"/>
      <c r="BK1633" s="7"/>
    </row>
    <row r="1634" spans="62:63" x14ac:dyDescent="0.3">
      <c r="BJ1634" s="4"/>
      <c r="BK1634" s="4"/>
    </row>
    <row r="1635" spans="62:63" x14ac:dyDescent="0.3">
      <c r="BJ1635" s="4"/>
      <c r="BK1635" s="4"/>
    </row>
    <row r="1636" spans="62:63" x14ac:dyDescent="0.3">
      <c r="BJ1636" s="4"/>
      <c r="BK1636" s="4"/>
    </row>
    <row r="1637" spans="62:63" x14ac:dyDescent="0.3">
      <c r="BJ1637" s="4"/>
      <c r="BK1637" s="4"/>
    </row>
    <row r="1638" spans="62:63" x14ac:dyDescent="0.3">
      <c r="BJ1638" s="4"/>
      <c r="BK1638" s="4"/>
    </row>
    <row r="1639" spans="62:63" x14ac:dyDescent="0.3">
      <c r="BJ1639" s="4"/>
      <c r="BK1639" s="4"/>
    </row>
    <row r="1640" spans="62:63" x14ac:dyDescent="0.3">
      <c r="BJ1640" s="4"/>
      <c r="BK1640" s="4"/>
    </row>
    <row r="1641" spans="62:63" x14ac:dyDescent="0.3">
      <c r="BJ1641" s="4"/>
      <c r="BK1641" s="4"/>
    </row>
    <row r="1642" spans="62:63" x14ac:dyDescent="0.3">
      <c r="BJ1642" s="4"/>
      <c r="BK1642" s="4"/>
    </row>
    <row r="1643" spans="62:63" x14ac:dyDescent="0.3">
      <c r="BJ1643" s="4"/>
      <c r="BK1643" s="4"/>
    </row>
    <row r="1644" spans="62:63" x14ac:dyDescent="0.3">
      <c r="BJ1644" s="4"/>
      <c r="BK1644" s="4"/>
    </row>
    <row r="1645" spans="62:63" x14ac:dyDescent="0.3">
      <c r="BJ1645" s="4"/>
      <c r="BK1645" s="4"/>
    </row>
    <row r="1646" spans="62:63" x14ac:dyDescent="0.3">
      <c r="BJ1646" s="4"/>
      <c r="BK1646" s="4"/>
    </row>
    <row r="1647" spans="62:63" x14ac:dyDescent="0.3">
      <c r="BJ1647" s="4"/>
      <c r="BK1647" s="4"/>
    </row>
    <row r="1648" spans="62:63" x14ac:dyDescent="0.3">
      <c r="BJ1648" s="4"/>
      <c r="BK1648" s="4"/>
    </row>
    <row r="1649" spans="62:63" x14ac:dyDescent="0.3">
      <c r="BJ1649" s="4"/>
      <c r="BK1649" s="4"/>
    </row>
    <row r="1650" spans="62:63" x14ac:dyDescent="0.3">
      <c r="BJ1650" s="4"/>
      <c r="BK1650" s="4"/>
    </row>
    <row r="1651" spans="62:63" x14ac:dyDescent="0.3">
      <c r="BJ1651" s="4"/>
      <c r="BK1651" s="4"/>
    </row>
    <row r="1652" spans="62:63" x14ac:dyDescent="0.3">
      <c r="BJ1652" s="4"/>
      <c r="BK1652" s="4"/>
    </row>
    <row r="1653" spans="62:63" x14ac:dyDescent="0.3">
      <c r="BJ1653" s="4"/>
      <c r="BK1653" s="4"/>
    </row>
    <row r="1654" spans="62:63" x14ac:dyDescent="0.3">
      <c r="BJ1654" s="4"/>
      <c r="BK1654" s="4"/>
    </row>
    <row r="1655" spans="62:63" x14ac:dyDescent="0.3">
      <c r="BJ1655" s="7"/>
      <c r="BK1655" s="7"/>
    </row>
    <row r="1656" spans="62:63" x14ac:dyDescent="0.3">
      <c r="BJ1656" s="4"/>
      <c r="BK1656" s="4"/>
    </row>
    <row r="1657" spans="62:63" x14ac:dyDescent="0.3">
      <c r="BJ1657" s="4"/>
      <c r="BK1657" s="4"/>
    </row>
    <row r="1658" spans="62:63" x14ac:dyDescent="0.3">
      <c r="BJ1658" s="4"/>
      <c r="BK1658" s="4"/>
    </row>
    <row r="1659" spans="62:63" x14ac:dyDescent="0.3">
      <c r="BJ1659" s="4"/>
      <c r="BK1659" s="4"/>
    </row>
    <row r="1660" spans="62:63" x14ac:dyDescent="0.3">
      <c r="BJ1660" s="7"/>
      <c r="BK1660" s="7"/>
    </row>
    <row r="1661" spans="62:63" x14ac:dyDescent="0.3">
      <c r="BJ1661" s="4"/>
      <c r="BK1661" s="4"/>
    </row>
    <row r="1662" spans="62:63" x14ac:dyDescent="0.3">
      <c r="BJ1662" s="4"/>
      <c r="BK1662" s="4"/>
    </row>
    <row r="1663" spans="62:63" x14ac:dyDescent="0.3">
      <c r="BJ1663" s="4"/>
      <c r="BK1663" s="4"/>
    </row>
    <row r="1664" spans="62:63" x14ac:dyDescent="0.3">
      <c r="BJ1664" s="4"/>
      <c r="BK1664" s="4"/>
    </row>
    <row r="1665" spans="62:63" x14ac:dyDescent="0.3">
      <c r="BJ1665" s="4"/>
      <c r="BK1665" s="4"/>
    </row>
    <row r="1666" spans="62:63" x14ac:dyDescent="0.3">
      <c r="BJ1666" s="4"/>
      <c r="BK1666" s="4"/>
    </row>
    <row r="1667" spans="62:63" x14ac:dyDescent="0.3">
      <c r="BJ1667" s="4"/>
      <c r="BK1667" s="4"/>
    </row>
    <row r="1668" spans="62:63" x14ac:dyDescent="0.3">
      <c r="BJ1668" s="4"/>
      <c r="BK1668" s="4"/>
    </row>
    <row r="1669" spans="62:63" x14ac:dyDescent="0.3">
      <c r="BJ1669" s="4"/>
      <c r="BK1669" s="4"/>
    </row>
    <row r="1670" spans="62:63" x14ac:dyDescent="0.3">
      <c r="BJ1670" s="7"/>
      <c r="BK1670" s="7"/>
    </row>
    <row r="1671" spans="62:63" x14ac:dyDescent="0.3">
      <c r="BJ1671" s="4"/>
      <c r="BK1671" s="4"/>
    </row>
    <row r="1672" spans="62:63" x14ac:dyDescent="0.3">
      <c r="BJ1672" s="4"/>
      <c r="BK1672" s="4"/>
    </row>
    <row r="1673" spans="62:63" x14ac:dyDescent="0.3">
      <c r="BJ1673" s="4"/>
      <c r="BK1673" s="4"/>
    </row>
    <row r="1674" spans="62:63" x14ac:dyDescent="0.3">
      <c r="BJ1674" s="7"/>
      <c r="BK1674" s="7"/>
    </row>
    <row r="1675" spans="62:63" x14ac:dyDescent="0.3">
      <c r="BJ1675" s="4"/>
      <c r="BK1675" s="4"/>
    </row>
    <row r="1676" spans="62:63" x14ac:dyDescent="0.3">
      <c r="BJ1676" s="4"/>
      <c r="BK1676" s="4"/>
    </row>
    <row r="1677" spans="62:63" x14ac:dyDescent="0.3">
      <c r="BJ1677" s="4"/>
      <c r="BK1677" s="4"/>
    </row>
    <row r="1678" spans="62:63" x14ac:dyDescent="0.3">
      <c r="BJ1678" s="4"/>
      <c r="BK1678" s="4"/>
    </row>
    <row r="1679" spans="62:63" x14ac:dyDescent="0.3">
      <c r="BJ1679" s="4"/>
      <c r="BK1679" s="4"/>
    </row>
    <row r="1680" spans="62:63" x14ac:dyDescent="0.3">
      <c r="BJ1680" s="4"/>
      <c r="BK1680" s="4"/>
    </row>
    <row r="1681" spans="62:63" x14ac:dyDescent="0.3">
      <c r="BJ1681" s="4"/>
      <c r="BK1681" s="4"/>
    </row>
    <row r="1682" spans="62:63" x14ac:dyDescent="0.3">
      <c r="BJ1682" s="4"/>
      <c r="BK1682" s="4"/>
    </row>
    <row r="1683" spans="62:63" x14ac:dyDescent="0.3">
      <c r="BJ1683" s="4"/>
      <c r="BK1683" s="4"/>
    </row>
    <row r="1684" spans="62:63" x14ac:dyDescent="0.3">
      <c r="BJ1684" s="4"/>
      <c r="BK1684" s="4"/>
    </row>
    <row r="1685" spans="62:63" x14ac:dyDescent="0.3">
      <c r="BJ1685" s="4"/>
      <c r="BK1685" s="4"/>
    </row>
    <row r="1686" spans="62:63" x14ac:dyDescent="0.3">
      <c r="BJ1686" s="4"/>
      <c r="BK1686" s="4"/>
    </row>
    <row r="1687" spans="62:63" x14ac:dyDescent="0.3">
      <c r="BJ1687" s="4"/>
      <c r="BK1687" s="4"/>
    </row>
    <row r="1688" spans="62:63" x14ac:dyDescent="0.3">
      <c r="BJ1688" s="4"/>
      <c r="BK1688" s="4"/>
    </row>
    <row r="1689" spans="62:63" x14ac:dyDescent="0.3">
      <c r="BJ1689" s="4"/>
      <c r="BK1689" s="4"/>
    </row>
    <row r="1690" spans="62:63" x14ac:dyDescent="0.3">
      <c r="BJ1690" s="4"/>
      <c r="BK1690" s="4"/>
    </row>
    <row r="1691" spans="62:63" x14ac:dyDescent="0.3">
      <c r="BJ1691" s="4"/>
      <c r="BK1691" s="4"/>
    </row>
    <row r="1692" spans="62:63" x14ac:dyDescent="0.3">
      <c r="BJ1692" s="4"/>
      <c r="BK1692" s="4"/>
    </row>
    <row r="1693" spans="62:63" x14ac:dyDescent="0.3">
      <c r="BJ1693" s="4"/>
      <c r="BK1693" s="4"/>
    </row>
    <row r="1694" spans="62:63" x14ac:dyDescent="0.3">
      <c r="BJ1694" s="4"/>
      <c r="BK1694" s="4"/>
    </row>
    <row r="1695" spans="62:63" x14ac:dyDescent="0.3">
      <c r="BJ1695" s="7"/>
      <c r="BK1695" s="7"/>
    </row>
    <row r="1696" spans="62:63" x14ac:dyDescent="0.3">
      <c r="BJ1696" s="4"/>
      <c r="BK1696" s="4"/>
    </row>
    <row r="1697" spans="62:63" x14ac:dyDescent="0.3">
      <c r="BJ1697" s="4"/>
      <c r="BK1697" s="4"/>
    </row>
    <row r="1698" spans="62:63" x14ac:dyDescent="0.3">
      <c r="BJ1698" s="4"/>
      <c r="BK1698" s="4"/>
    </row>
    <row r="1699" spans="62:63" x14ac:dyDescent="0.3">
      <c r="BJ1699" s="4"/>
      <c r="BK1699" s="4"/>
    </row>
    <row r="1700" spans="62:63" x14ac:dyDescent="0.3">
      <c r="BJ1700" s="4"/>
      <c r="BK1700" s="4"/>
    </row>
    <row r="1701" spans="62:63" x14ac:dyDescent="0.3">
      <c r="BJ1701" s="4"/>
      <c r="BK1701" s="4"/>
    </row>
    <row r="1702" spans="62:63" x14ac:dyDescent="0.3">
      <c r="BJ1702" s="4"/>
      <c r="BK1702" s="4"/>
    </row>
    <row r="1703" spans="62:63" x14ac:dyDescent="0.3">
      <c r="BJ1703" s="4"/>
      <c r="BK1703" s="4"/>
    </row>
    <row r="1704" spans="62:63" x14ac:dyDescent="0.3">
      <c r="BJ1704" s="4"/>
      <c r="BK1704" s="4"/>
    </row>
    <row r="1705" spans="62:63" x14ac:dyDescent="0.3">
      <c r="BJ1705" s="4"/>
      <c r="BK1705" s="4"/>
    </row>
    <row r="1706" spans="62:63" x14ac:dyDescent="0.3">
      <c r="BJ1706" s="4"/>
      <c r="BK1706" s="4"/>
    </row>
    <row r="1707" spans="62:63" x14ac:dyDescent="0.3">
      <c r="BJ1707" s="4"/>
      <c r="BK1707" s="4"/>
    </row>
    <row r="1708" spans="62:63" x14ac:dyDescent="0.3">
      <c r="BJ1708" s="4"/>
      <c r="BK1708" s="4"/>
    </row>
    <row r="1709" spans="62:63" x14ac:dyDescent="0.3">
      <c r="BJ1709" s="4"/>
      <c r="BK1709" s="4"/>
    </row>
    <row r="1710" spans="62:63" x14ac:dyDescent="0.3">
      <c r="BJ1710" s="4"/>
      <c r="BK1710" s="4"/>
    </row>
    <row r="1711" spans="62:63" x14ac:dyDescent="0.3">
      <c r="BJ1711" s="4"/>
      <c r="BK1711" s="4"/>
    </row>
    <row r="1712" spans="62:63" x14ac:dyDescent="0.3">
      <c r="BJ1712" s="4"/>
      <c r="BK1712" s="4"/>
    </row>
    <row r="1713" spans="62:63" x14ac:dyDescent="0.3">
      <c r="BJ1713" s="4"/>
      <c r="BK1713" s="4"/>
    </row>
    <row r="1714" spans="62:63" x14ac:dyDescent="0.3">
      <c r="BJ1714" s="4"/>
      <c r="BK1714" s="4"/>
    </row>
    <row r="1715" spans="62:63" x14ac:dyDescent="0.3">
      <c r="BJ1715" s="4"/>
      <c r="BK1715" s="4"/>
    </row>
    <row r="1716" spans="62:63" x14ac:dyDescent="0.3">
      <c r="BJ1716" s="4"/>
      <c r="BK1716" s="4"/>
    </row>
    <row r="1717" spans="62:63" x14ac:dyDescent="0.3">
      <c r="BJ1717" s="4"/>
      <c r="BK1717" s="4"/>
    </row>
    <row r="1718" spans="62:63" x14ac:dyDescent="0.3">
      <c r="BJ1718" s="4"/>
      <c r="BK1718" s="4"/>
    </row>
    <row r="1719" spans="62:63" x14ac:dyDescent="0.3">
      <c r="BJ1719" s="4"/>
      <c r="BK1719" s="4"/>
    </row>
    <row r="1720" spans="62:63" x14ac:dyDescent="0.3">
      <c r="BJ1720" s="4"/>
      <c r="BK1720" s="4"/>
    </row>
    <row r="1721" spans="62:63" x14ac:dyDescent="0.3">
      <c r="BJ1721" s="4"/>
      <c r="BK1721" s="4"/>
    </row>
    <row r="1722" spans="62:63" x14ac:dyDescent="0.3">
      <c r="BJ1722" s="4"/>
      <c r="BK1722" s="4"/>
    </row>
    <row r="1723" spans="62:63" x14ac:dyDescent="0.3">
      <c r="BJ1723" s="4"/>
      <c r="BK1723" s="4"/>
    </row>
    <row r="1724" spans="62:63" x14ac:dyDescent="0.3">
      <c r="BJ1724" s="4"/>
      <c r="BK1724" s="4"/>
    </row>
    <row r="1725" spans="62:63" x14ac:dyDescent="0.3">
      <c r="BJ1725" s="4"/>
      <c r="BK1725" s="4"/>
    </row>
    <row r="1726" spans="62:63" x14ac:dyDescent="0.3">
      <c r="BJ1726" s="4"/>
      <c r="BK1726" s="4"/>
    </row>
    <row r="1727" spans="62:63" x14ac:dyDescent="0.3">
      <c r="BJ1727" s="4"/>
      <c r="BK1727" s="4"/>
    </row>
    <row r="1728" spans="62:63" x14ac:dyDescent="0.3">
      <c r="BJ1728" s="4"/>
      <c r="BK1728" s="4"/>
    </row>
    <row r="1729" spans="62:63" x14ac:dyDescent="0.3">
      <c r="BJ1729" s="4"/>
      <c r="BK1729" s="4"/>
    </row>
    <row r="1730" spans="62:63" x14ac:dyDescent="0.3">
      <c r="BJ1730" s="4"/>
      <c r="BK1730" s="4"/>
    </row>
    <row r="1731" spans="62:63" x14ac:dyDescent="0.3">
      <c r="BJ1731" s="4"/>
      <c r="BK1731" s="4"/>
    </row>
    <row r="1732" spans="62:63" x14ac:dyDescent="0.3">
      <c r="BJ1732" s="4"/>
      <c r="BK1732" s="4"/>
    </row>
    <row r="1733" spans="62:63" x14ac:dyDescent="0.3">
      <c r="BJ1733" s="4"/>
      <c r="BK1733" s="4"/>
    </row>
    <row r="1734" spans="62:63" x14ac:dyDescent="0.3">
      <c r="BJ1734" s="4"/>
      <c r="BK1734" s="4"/>
    </row>
    <row r="1735" spans="62:63" x14ac:dyDescent="0.3">
      <c r="BJ1735" s="4"/>
      <c r="BK1735" s="4"/>
    </row>
    <row r="1736" spans="62:63" x14ac:dyDescent="0.3">
      <c r="BJ1736" s="4"/>
      <c r="BK1736" s="4"/>
    </row>
    <row r="1737" spans="62:63" x14ac:dyDescent="0.3">
      <c r="BJ1737" s="4"/>
      <c r="BK1737" s="4"/>
    </row>
    <row r="1738" spans="62:63" x14ac:dyDescent="0.3">
      <c r="BJ1738" s="4"/>
      <c r="BK1738" s="4"/>
    </row>
    <row r="1739" spans="62:63" x14ac:dyDescent="0.3">
      <c r="BJ1739" s="4"/>
      <c r="BK1739" s="4"/>
    </row>
    <row r="1740" spans="62:63" x14ac:dyDescent="0.3">
      <c r="BJ1740" s="4"/>
      <c r="BK1740" s="4"/>
    </row>
    <row r="1741" spans="62:63" x14ac:dyDescent="0.3">
      <c r="BJ1741" s="4"/>
      <c r="BK1741" s="4"/>
    </row>
    <row r="1742" spans="62:63" x14ac:dyDescent="0.3">
      <c r="BJ1742" s="4"/>
      <c r="BK1742" s="4"/>
    </row>
    <row r="1743" spans="62:63" x14ac:dyDescent="0.3">
      <c r="BJ1743" s="4"/>
      <c r="BK1743" s="4"/>
    </row>
    <row r="1744" spans="62:63" x14ac:dyDescent="0.3">
      <c r="BJ1744" s="4"/>
      <c r="BK1744" s="4"/>
    </row>
    <row r="1745" spans="62:63" x14ac:dyDescent="0.3">
      <c r="BJ1745" s="4"/>
      <c r="BK1745" s="4"/>
    </row>
    <row r="1746" spans="62:63" x14ac:dyDescent="0.3">
      <c r="BJ1746" s="4"/>
      <c r="BK1746" s="4"/>
    </row>
    <row r="1747" spans="62:63" x14ac:dyDescent="0.3">
      <c r="BJ1747" s="4"/>
      <c r="BK1747" s="4"/>
    </row>
    <row r="1748" spans="62:63" x14ac:dyDescent="0.3">
      <c r="BJ1748" s="4"/>
      <c r="BK1748" s="4"/>
    </row>
    <row r="1749" spans="62:63" x14ac:dyDescent="0.3">
      <c r="BJ1749" s="4"/>
      <c r="BK1749" s="4"/>
    </row>
    <row r="1750" spans="62:63" x14ac:dyDescent="0.3">
      <c r="BJ1750" s="4"/>
      <c r="BK1750" s="4"/>
    </row>
    <row r="1751" spans="62:63" x14ac:dyDescent="0.3">
      <c r="BJ1751" s="4"/>
      <c r="BK1751" s="4"/>
    </row>
    <row r="1752" spans="62:63" x14ac:dyDescent="0.3">
      <c r="BJ1752" s="4"/>
      <c r="BK1752" s="4"/>
    </row>
    <row r="1753" spans="62:63" x14ac:dyDescent="0.3">
      <c r="BJ1753" s="4"/>
      <c r="BK1753" s="4"/>
    </row>
    <row r="1754" spans="62:63" x14ac:dyDescent="0.3">
      <c r="BJ1754" s="4"/>
      <c r="BK1754" s="4"/>
    </row>
    <row r="1755" spans="62:63" x14ac:dyDescent="0.3">
      <c r="BJ1755" s="4"/>
      <c r="BK1755" s="4"/>
    </row>
    <row r="1756" spans="62:63" x14ac:dyDescent="0.3">
      <c r="BJ1756" s="4"/>
      <c r="BK1756" s="4"/>
    </row>
    <row r="1757" spans="62:63" x14ac:dyDescent="0.3">
      <c r="BJ1757" s="4"/>
      <c r="BK1757" s="4"/>
    </row>
    <row r="1758" spans="62:63" x14ac:dyDescent="0.3">
      <c r="BJ1758" s="4"/>
      <c r="BK1758" s="4"/>
    </row>
    <row r="1759" spans="62:63" x14ac:dyDescent="0.3">
      <c r="BJ1759" s="4"/>
      <c r="BK1759" s="4"/>
    </row>
    <row r="1760" spans="62:63" x14ac:dyDescent="0.3">
      <c r="BJ1760" s="4"/>
      <c r="BK1760" s="4"/>
    </row>
    <row r="1761" spans="62:63" x14ac:dyDescent="0.3">
      <c r="BJ1761" s="4"/>
      <c r="BK1761" s="4"/>
    </row>
    <row r="1762" spans="62:63" x14ac:dyDescent="0.3">
      <c r="BJ1762" s="4"/>
      <c r="BK1762" s="4"/>
    </row>
    <row r="1763" spans="62:63" x14ac:dyDescent="0.3">
      <c r="BJ1763" s="4"/>
      <c r="BK1763" s="4"/>
    </row>
    <row r="1764" spans="62:63" x14ac:dyDescent="0.3">
      <c r="BJ1764" s="4"/>
      <c r="BK1764" s="4"/>
    </row>
    <row r="1765" spans="62:63" x14ac:dyDescent="0.3">
      <c r="BJ1765" s="7"/>
      <c r="BK1765" s="7"/>
    </row>
    <row r="1766" spans="62:63" x14ac:dyDescent="0.3">
      <c r="BJ1766" s="4"/>
      <c r="BK1766" s="4"/>
    </row>
    <row r="1767" spans="62:63" x14ac:dyDescent="0.3">
      <c r="BJ1767" s="4"/>
      <c r="BK1767" s="4"/>
    </row>
    <row r="1768" spans="62:63" x14ac:dyDescent="0.3">
      <c r="BJ1768" s="4"/>
      <c r="BK1768" s="4"/>
    </row>
    <row r="1769" spans="62:63" x14ac:dyDescent="0.3">
      <c r="BJ1769" s="4"/>
      <c r="BK1769" s="4"/>
    </row>
    <row r="1770" spans="62:63" x14ac:dyDescent="0.3">
      <c r="BJ1770" s="4"/>
      <c r="BK1770" s="4"/>
    </row>
    <row r="1771" spans="62:63" x14ac:dyDescent="0.3">
      <c r="BJ1771" s="4"/>
      <c r="BK1771" s="4"/>
    </row>
    <row r="1772" spans="62:63" x14ac:dyDescent="0.3">
      <c r="BJ1772" s="4"/>
      <c r="BK1772" s="4"/>
    </row>
    <row r="1773" spans="62:63" x14ac:dyDescent="0.3">
      <c r="BJ1773" s="4"/>
      <c r="BK1773" s="4"/>
    </row>
    <row r="1774" spans="62:63" x14ac:dyDescent="0.3">
      <c r="BJ1774" s="4"/>
      <c r="BK1774" s="4"/>
    </row>
    <row r="1775" spans="62:63" x14ac:dyDescent="0.3">
      <c r="BJ1775" s="4"/>
      <c r="BK1775" s="4"/>
    </row>
    <row r="1776" spans="62:63" x14ac:dyDescent="0.3">
      <c r="BJ1776" s="4"/>
      <c r="BK1776" s="4"/>
    </row>
    <row r="1777" spans="62:63" x14ac:dyDescent="0.3">
      <c r="BJ1777" s="4"/>
      <c r="BK1777" s="4"/>
    </row>
    <row r="1778" spans="62:63" x14ac:dyDescent="0.3">
      <c r="BJ1778" s="4"/>
      <c r="BK1778" s="4"/>
    </row>
    <row r="1779" spans="62:63" x14ac:dyDescent="0.3">
      <c r="BJ1779" s="4"/>
      <c r="BK1779" s="4"/>
    </row>
    <row r="1780" spans="62:63" x14ac:dyDescent="0.3">
      <c r="BJ1780" s="4"/>
      <c r="BK1780" s="4"/>
    </row>
    <row r="1781" spans="62:63" x14ac:dyDescent="0.3">
      <c r="BJ1781" s="4"/>
      <c r="BK1781" s="4"/>
    </row>
    <row r="1782" spans="62:63" x14ac:dyDescent="0.3">
      <c r="BJ1782" s="4"/>
      <c r="BK1782" s="4"/>
    </row>
    <row r="1783" spans="62:63" x14ac:dyDescent="0.3">
      <c r="BJ1783" s="4"/>
      <c r="BK1783" s="4"/>
    </row>
    <row r="1784" spans="62:63" x14ac:dyDescent="0.3">
      <c r="BJ1784" s="4"/>
      <c r="BK1784" s="4"/>
    </row>
    <row r="1785" spans="62:63" x14ac:dyDescent="0.3">
      <c r="BJ1785" s="4"/>
      <c r="BK1785" s="4"/>
    </row>
    <row r="1786" spans="62:63" x14ac:dyDescent="0.3">
      <c r="BJ1786" s="4"/>
      <c r="BK1786" s="4"/>
    </row>
    <row r="1787" spans="62:63" x14ac:dyDescent="0.3">
      <c r="BJ1787" s="4"/>
      <c r="BK1787" s="4"/>
    </row>
    <row r="1788" spans="62:63" x14ac:dyDescent="0.3">
      <c r="BJ1788" s="4"/>
      <c r="BK1788" s="4"/>
    </row>
    <row r="1789" spans="62:63" x14ac:dyDescent="0.3">
      <c r="BJ1789" s="4"/>
      <c r="BK1789" s="4"/>
    </row>
    <row r="1790" spans="62:63" x14ac:dyDescent="0.3">
      <c r="BJ1790" s="4"/>
      <c r="BK1790" s="4"/>
    </row>
    <row r="1791" spans="62:63" x14ac:dyDescent="0.3">
      <c r="BJ1791" s="7"/>
      <c r="BK1791" s="7"/>
    </row>
    <row r="1792" spans="62:63" x14ac:dyDescent="0.3">
      <c r="BJ1792" s="4"/>
      <c r="BK1792" s="4"/>
    </row>
    <row r="1793" spans="62:63" x14ac:dyDescent="0.3">
      <c r="BJ1793" s="4"/>
      <c r="BK1793" s="4"/>
    </row>
    <row r="1794" spans="62:63" x14ac:dyDescent="0.3">
      <c r="BJ1794" s="4"/>
      <c r="BK1794" s="4"/>
    </row>
    <row r="1795" spans="62:63" x14ac:dyDescent="0.3">
      <c r="BJ1795" s="4"/>
      <c r="BK1795" s="4"/>
    </row>
    <row r="1796" spans="62:63" x14ac:dyDescent="0.3">
      <c r="BJ1796" s="4"/>
      <c r="BK1796" s="4"/>
    </row>
    <row r="1797" spans="62:63" x14ac:dyDescent="0.3">
      <c r="BJ1797" s="4"/>
      <c r="BK1797" s="4"/>
    </row>
    <row r="1798" spans="62:63" x14ac:dyDescent="0.3">
      <c r="BJ1798" s="4"/>
      <c r="BK1798" s="4"/>
    </row>
    <row r="1799" spans="62:63" x14ac:dyDescent="0.3">
      <c r="BJ1799" s="4"/>
      <c r="BK1799" s="4"/>
    </row>
    <row r="1800" spans="62:63" x14ac:dyDescent="0.3">
      <c r="BJ1800" s="4"/>
      <c r="BK1800" s="4"/>
    </row>
    <row r="1801" spans="62:63" x14ac:dyDescent="0.3">
      <c r="BJ1801" s="4"/>
      <c r="BK1801" s="4"/>
    </row>
    <row r="1802" spans="62:63" x14ac:dyDescent="0.3">
      <c r="BJ1802" s="4"/>
      <c r="BK1802" s="4"/>
    </row>
    <row r="1803" spans="62:63" x14ac:dyDescent="0.3">
      <c r="BJ1803" s="4"/>
      <c r="BK1803" s="4"/>
    </row>
    <row r="1804" spans="62:63" x14ac:dyDescent="0.3">
      <c r="BJ1804" s="4"/>
      <c r="BK1804" s="4"/>
    </row>
    <row r="1805" spans="62:63" x14ac:dyDescent="0.3">
      <c r="BJ1805" s="4"/>
      <c r="BK1805" s="4"/>
    </row>
    <row r="1806" spans="62:63" x14ac:dyDescent="0.3">
      <c r="BJ1806" s="4"/>
      <c r="BK1806" s="4"/>
    </row>
    <row r="1807" spans="62:63" x14ac:dyDescent="0.3">
      <c r="BJ1807" s="4"/>
      <c r="BK1807" s="4"/>
    </row>
    <row r="1808" spans="62:63" x14ac:dyDescent="0.3">
      <c r="BJ1808" s="4"/>
      <c r="BK1808" s="4"/>
    </row>
    <row r="1809" spans="62:63" x14ac:dyDescent="0.3">
      <c r="BJ1809" s="4"/>
      <c r="BK1809" s="4"/>
    </row>
    <row r="1810" spans="62:63" x14ac:dyDescent="0.3">
      <c r="BJ1810" s="4"/>
      <c r="BK1810" s="4"/>
    </row>
    <row r="1811" spans="62:63" x14ac:dyDescent="0.3">
      <c r="BJ1811" s="4"/>
      <c r="BK1811" s="4"/>
    </row>
    <row r="1812" spans="62:63" x14ac:dyDescent="0.3">
      <c r="BJ1812" s="4"/>
      <c r="BK1812" s="4"/>
    </row>
    <row r="1813" spans="62:63" x14ac:dyDescent="0.3">
      <c r="BJ1813" s="4"/>
      <c r="BK1813" s="4"/>
    </row>
    <row r="1814" spans="62:63" x14ac:dyDescent="0.3">
      <c r="BJ1814" s="4"/>
      <c r="BK1814" s="4"/>
    </row>
    <row r="1815" spans="62:63" x14ac:dyDescent="0.3">
      <c r="BJ1815" s="4"/>
      <c r="BK1815" s="4"/>
    </row>
    <row r="1816" spans="62:63" x14ac:dyDescent="0.3">
      <c r="BJ1816" s="4"/>
      <c r="BK1816" s="4"/>
    </row>
    <row r="1817" spans="62:63" x14ac:dyDescent="0.3">
      <c r="BJ1817" s="4"/>
      <c r="BK1817" s="4"/>
    </row>
    <row r="1818" spans="62:63" x14ac:dyDescent="0.3">
      <c r="BJ1818" s="4"/>
      <c r="BK1818" s="4"/>
    </row>
    <row r="1819" spans="62:63" x14ac:dyDescent="0.3">
      <c r="BJ1819" s="4"/>
      <c r="BK1819" s="4"/>
    </row>
    <row r="1820" spans="62:63" x14ac:dyDescent="0.3">
      <c r="BJ1820" s="4"/>
      <c r="BK1820" s="4"/>
    </row>
    <row r="1821" spans="62:63" x14ac:dyDescent="0.3">
      <c r="BJ1821" s="4"/>
      <c r="BK1821" s="4"/>
    </row>
    <row r="1822" spans="62:63" x14ac:dyDescent="0.3">
      <c r="BJ1822" s="4"/>
      <c r="BK1822" s="4"/>
    </row>
    <row r="1823" spans="62:63" x14ac:dyDescent="0.3">
      <c r="BJ1823" s="4"/>
      <c r="BK1823" s="4"/>
    </row>
    <row r="1824" spans="62:63" x14ac:dyDescent="0.3">
      <c r="BJ1824" s="4"/>
      <c r="BK1824" s="4"/>
    </row>
    <row r="1825" spans="62:63" x14ac:dyDescent="0.3">
      <c r="BJ1825" s="4"/>
      <c r="BK1825" s="4"/>
    </row>
    <row r="1826" spans="62:63" x14ac:dyDescent="0.3">
      <c r="BJ1826" s="4"/>
      <c r="BK1826" s="4"/>
    </row>
    <row r="1827" spans="62:63" x14ac:dyDescent="0.3">
      <c r="BJ1827" s="4"/>
      <c r="BK1827" s="4"/>
    </row>
    <row r="1828" spans="62:63" x14ac:dyDescent="0.3">
      <c r="BJ1828" s="4"/>
      <c r="BK1828" s="4"/>
    </row>
    <row r="1829" spans="62:63" x14ac:dyDescent="0.3">
      <c r="BJ1829" s="4"/>
      <c r="BK1829" s="4"/>
    </row>
    <row r="1830" spans="62:63" x14ac:dyDescent="0.3">
      <c r="BJ1830" s="4"/>
      <c r="BK1830" s="4"/>
    </row>
    <row r="1831" spans="62:63" x14ac:dyDescent="0.3">
      <c r="BJ1831" s="4"/>
      <c r="BK1831" s="4"/>
    </row>
    <row r="1832" spans="62:63" x14ac:dyDescent="0.3">
      <c r="BJ1832" s="4"/>
      <c r="BK1832" s="4"/>
    </row>
    <row r="1833" spans="62:63" x14ac:dyDescent="0.3">
      <c r="BJ1833" s="4"/>
      <c r="BK1833" s="4"/>
    </row>
    <row r="1834" spans="62:63" x14ac:dyDescent="0.3">
      <c r="BJ1834" s="4"/>
      <c r="BK1834" s="4"/>
    </row>
    <row r="1835" spans="62:63" x14ac:dyDescent="0.3">
      <c r="BJ1835" s="7"/>
      <c r="BK1835" s="7"/>
    </row>
    <row r="1836" spans="62:63" x14ac:dyDescent="0.3">
      <c r="BJ1836" s="4"/>
      <c r="BK1836" s="4"/>
    </row>
    <row r="1837" spans="62:63" x14ac:dyDescent="0.3">
      <c r="BJ1837" s="4"/>
      <c r="BK1837" s="4"/>
    </row>
    <row r="1838" spans="62:63" x14ac:dyDescent="0.3">
      <c r="BJ1838" s="4"/>
      <c r="BK1838" s="4"/>
    </row>
    <row r="1839" spans="62:63" x14ac:dyDescent="0.3">
      <c r="BJ1839" s="4"/>
      <c r="BK1839" s="4"/>
    </row>
    <row r="1840" spans="62:63" x14ac:dyDescent="0.3">
      <c r="BJ1840" s="4"/>
      <c r="BK1840" s="4"/>
    </row>
    <row r="1841" spans="62:63" x14ac:dyDescent="0.3">
      <c r="BJ1841" s="4"/>
      <c r="BK1841" s="4"/>
    </row>
    <row r="1842" spans="62:63" x14ac:dyDescent="0.3">
      <c r="BJ1842" s="4"/>
      <c r="BK1842" s="4"/>
    </row>
    <row r="1843" spans="62:63" x14ac:dyDescent="0.3">
      <c r="BJ1843" s="4"/>
      <c r="BK1843" s="4"/>
    </row>
    <row r="1844" spans="62:63" x14ac:dyDescent="0.3">
      <c r="BJ1844" s="4"/>
      <c r="BK1844" s="4"/>
    </row>
    <row r="1845" spans="62:63" x14ac:dyDescent="0.3">
      <c r="BJ1845" s="4"/>
      <c r="BK1845" s="4"/>
    </row>
    <row r="1846" spans="62:63" x14ac:dyDescent="0.3">
      <c r="BJ1846" s="4"/>
      <c r="BK1846" s="4"/>
    </row>
    <row r="1847" spans="62:63" x14ac:dyDescent="0.3">
      <c r="BJ1847" s="4"/>
      <c r="BK1847" s="4"/>
    </row>
    <row r="1848" spans="62:63" x14ac:dyDescent="0.3">
      <c r="BJ1848" s="4"/>
      <c r="BK1848" s="4"/>
    </row>
    <row r="1849" spans="62:63" x14ac:dyDescent="0.3">
      <c r="BJ1849" s="4"/>
      <c r="BK1849" s="4"/>
    </row>
    <row r="1850" spans="62:63" x14ac:dyDescent="0.3">
      <c r="BJ1850" s="4"/>
      <c r="BK1850" s="4"/>
    </row>
    <row r="1851" spans="62:63" x14ac:dyDescent="0.3">
      <c r="BJ1851" s="4"/>
      <c r="BK1851" s="4"/>
    </row>
    <row r="1852" spans="62:63" x14ac:dyDescent="0.3">
      <c r="BJ1852" s="4"/>
      <c r="BK1852" s="4"/>
    </row>
    <row r="1853" spans="62:63" x14ac:dyDescent="0.3">
      <c r="BJ1853" s="4"/>
      <c r="BK1853" s="4"/>
    </row>
    <row r="1854" spans="62:63" x14ac:dyDescent="0.3">
      <c r="BJ1854" s="4"/>
      <c r="BK1854" s="4"/>
    </row>
    <row r="1855" spans="62:63" x14ac:dyDescent="0.3">
      <c r="BJ1855" s="4"/>
      <c r="BK1855" s="4"/>
    </row>
    <row r="1856" spans="62:63" x14ac:dyDescent="0.3">
      <c r="BJ1856" s="4"/>
      <c r="BK1856" s="4"/>
    </row>
    <row r="1857" spans="62:63" x14ac:dyDescent="0.3">
      <c r="BJ1857" s="4"/>
      <c r="BK1857" s="4"/>
    </row>
    <row r="1858" spans="62:63" x14ac:dyDescent="0.3">
      <c r="BJ1858" s="4"/>
      <c r="BK1858" s="4"/>
    </row>
    <row r="1859" spans="62:63" x14ac:dyDescent="0.3">
      <c r="BJ1859" s="4"/>
      <c r="BK1859" s="4"/>
    </row>
    <row r="1860" spans="62:63" x14ac:dyDescent="0.3">
      <c r="BJ1860" s="7"/>
      <c r="BK1860" s="7"/>
    </row>
    <row r="1861" spans="62:63" x14ac:dyDescent="0.3">
      <c r="BJ1861" s="4"/>
      <c r="BK1861" s="4"/>
    </row>
    <row r="1862" spans="62:63" x14ac:dyDescent="0.3">
      <c r="BJ1862" s="4"/>
      <c r="BK1862" s="4"/>
    </row>
    <row r="1863" spans="62:63" x14ac:dyDescent="0.3">
      <c r="BJ1863" s="4"/>
      <c r="BK1863" s="4"/>
    </row>
    <row r="1864" spans="62:63" x14ac:dyDescent="0.3">
      <c r="BJ1864" s="4"/>
      <c r="BK1864" s="4"/>
    </row>
    <row r="1865" spans="62:63" x14ac:dyDescent="0.3">
      <c r="BJ1865" s="4"/>
      <c r="BK1865" s="4"/>
    </row>
    <row r="1866" spans="62:63" x14ac:dyDescent="0.3">
      <c r="BJ1866" s="4"/>
      <c r="BK1866" s="4"/>
    </row>
    <row r="1867" spans="62:63" x14ac:dyDescent="0.3">
      <c r="BJ1867" s="4"/>
      <c r="BK1867" s="4"/>
    </row>
    <row r="1868" spans="62:63" x14ac:dyDescent="0.3">
      <c r="BJ1868" s="4"/>
      <c r="BK1868" s="4"/>
    </row>
    <row r="1869" spans="62:63" x14ac:dyDescent="0.3">
      <c r="BJ1869" s="4"/>
      <c r="BK1869" s="4"/>
    </row>
    <row r="1870" spans="62:63" x14ac:dyDescent="0.3">
      <c r="BJ1870" s="4"/>
      <c r="BK1870" s="4"/>
    </row>
    <row r="1871" spans="62:63" x14ac:dyDescent="0.3">
      <c r="BJ1871" s="4"/>
      <c r="BK1871" s="4"/>
    </row>
    <row r="1872" spans="62:63" x14ac:dyDescent="0.3">
      <c r="BJ1872" s="4"/>
      <c r="BK1872" s="4"/>
    </row>
    <row r="1873" spans="62:63" x14ac:dyDescent="0.3">
      <c r="BJ1873" s="4"/>
      <c r="BK1873" s="4"/>
    </row>
    <row r="1874" spans="62:63" x14ac:dyDescent="0.3">
      <c r="BJ1874" s="4"/>
      <c r="BK1874" s="4"/>
    </row>
    <row r="1875" spans="62:63" x14ac:dyDescent="0.3">
      <c r="BJ1875" s="4"/>
      <c r="BK1875" s="4"/>
    </row>
    <row r="1876" spans="62:63" x14ac:dyDescent="0.3">
      <c r="BJ1876" s="4"/>
      <c r="BK1876" s="4"/>
    </row>
    <row r="1877" spans="62:63" x14ac:dyDescent="0.3">
      <c r="BJ1877" s="4"/>
      <c r="BK1877" s="4"/>
    </row>
    <row r="1878" spans="62:63" x14ac:dyDescent="0.3">
      <c r="BJ1878" s="4"/>
      <c r="BK1878" s="4"/>
    </row>
    <row r="1879" spans="62:63" x14ac:dyDescent="0.3">
      <c r="BJ1879" s="4"/>
      <c r="BK1879" s="4"/>
    </row>
    <row r="1880" spans="62:63" x14ac:dyDescent="0.3">
      <c r="BJ1880" s="4"/>
      <c r="BK1880" s="4"/>
    </row>
    <row r="1881" spans="62:63" x14ac:dyDescent="0.3">
      <c r="BJ1881" s="4"/>
      <c r="BK1881" s="4"/>
    </row>
    <row r="1882" spans="62:63" x14ac:dyDescent="0.3">
      <c r="BJ1882" s="4"/>
      <c r="BK1882" s="4"/>
    </row>
    <row r="1883" spans="62:63" x14ac:dyDescent="0.3">
      <c r="BJ1883" s="4"/>
      <c r="BK1883" s="4"/>
    </row>
    <row r="1884" spans="62:63" x14ac:dyDescent="0.3">
      <c r="BJ1884" s="7"/>
      <c r="BK1884" s="7"/>
    </row>
    <row r="1885" spans="62:63" x14ac:dyDescent="0.3">
      <c r="BJ1885" s="4"/>
      <c r="BK1885" s="4"/>
    </row>
    <row r="1886" spans="62:63" x14ac:dyDescent="0.3">
      <c r="BJ1886" s="4"/>
      <c r="BK1886" s="4"/>
    </row>
    <row r="1887" spans="62:63" x14ac:dyDescent="0.3">
      <c r="BJ1887" s="4"/>
      <c r="BK1887" s="4"/>
    </row>
    <row r="1888" spans="62:63" x14ac:dyDescent="0.3">
      <c r="BJ1888" s="4"/>
      <c r="BK1888" s="4"/>
    </row>
    <row r="1889" spans="62:63" x14ac:dyDescent="0.3">
      <c r="BJ1889" s="4"/>
      <c r="BK1889" s="4"/>
    </row>
    <row r="1890" spans="62:63" x14ac:dyDescent="0.3">
      <c r="BJ1890" s="4"/>
      <c r="BK1890" s="4"/>
    </row>
    <row r="1891" spans="62:63" x14ac:dyDescent="0.3">
      <c r="BJ1891" s="4"/>
      <c r="BK1891" s="4"/>
    </row>
    <row r="1892" spans="62:63" x14ac:dyDescent="0.3">
      <c r="BJ1892" s="4"/>
      <c r="BK1892" s="4"/>
    </row>
    <row r="1893" spans="62:63" x14ac:dyDescent="0.3">
      <c r="BJ1893" s="7"/>
      <c r="BK1893" s="7"/>
    </row>
    <row r="1894" spans="62:63" x14ac:dyDescent="0.3">
      <c r="BJ1894" s="4"/>
      <c r="BK1894" s="4"/>
    </row>
    <row r="1895" spans="62:63" x14ac:dyDescent="0.3">
      <c r="BJ1895" s="4"/>
      <c r="BK1895" s="4"/>
    </row>
    <row r="1896" spans="62:63" x14ac:dyDescent="0.3">
      <c r="BJ1896" s="4"/>
      <c r="BK1896" s="4"/>
    </row>
    <row r="1897" spans="62:63" x14ac:dyDescent="0.3">
      <c r="BJ1897" s="4"/>
      <c r="BK1897" s="4"/>
    </row>
    <row r="1898" spans="62:63" x14ac:dyDescent="0.3">
      <c r="BJ1898" s="4"/>
      <c r="BK1898" s="4"/>
    </row>
    <row r="1899" spans="62:63" x14ac:dyDescent="0.3">
      <c r="BJ1899" s="4"/>
      <c r="BK1899" s="4"/>
    </row>
    <row r="1900" spans="62:63" x14ac:dyDescent="0.3">
      <c r="BJ1900" s="4"/>
      <c r="BK1900" s="4"/>
    </row>
    <row r="1901" spans="62:63" x14ac:dyDescent="0.3">
      <c r="BJ1901" s="4"/>
      <c r="BK1901" s="4"/>
    </row>
    <row r="1902" spans="62:63" x14ac:dyDescent="0.3">
      <c r="BJ1902" s="4"/>
      <c r="BK1902" s="4"/>
    </row>
    <row r="1903" spans="62:63" x14ac:dyDescent="0.3">
      <c r="BJ1903" s="4"/>
      <c r="BK1903" s="4"/>
    </row>
    <row r="1904" spans="62:63" x14ac:dyDescent="0.3">
      <c r="BJ1904" s="4"/>
      <c r="BK1904" s="4"/>
    </row>
    <row r="1905" spans="62:63" x14ac:dyDescent="0.3">
      <c r="BJ1905" s="4"/>
      <c r="BK1905" s="4"/>
    </row>
    <row r="1906" spans="62:63" x14ac:dyDescent="0.3">
      <c r="BJ1906" s="4"/>
      <c r="BK1906" s="4"/>
    </row>
    <row r="1907" spans="62:63" x14ac:dyDescent="0.3">
      <c r="BJ1907" s="4"/>
      <c r="BK1907" s="4"/>
    </row>
    <row r="1908" spans="62:63" x14ac:dyDescent="0.3">
      <c r="BJ1908" s="4"/>
      <c r="BK1908" s="4"/>
    </row>
    <row r="1909" spans="62:63" x14ac:dyDescent="0.3">
      <c r="BJ1909" s="4"/>
      <c r="BK1909" s="4"/>
    </row>
    <row r="1910" spans="62:63" x14ac:dyDescent="0.3">
      <c r="BJ1910" s="4"/>
      <c r="BK1910" s="4"/>
    </row>
    <row r="1911" spans="62:63" x14ac:dyDescent="0.3">
      <c r="BJ1911" s="4"/>
      <c r="BK1911" s="4"/>
    </row>
    <row r="1912" spans="62:63" x14ac:dyDescent="0.3">
      <c r="BJ1912" s="4"/>
      <c r="BK1912" s="4"/>
    </row>
    <row r="1913" spans="62:63" x14ac:dyDescent="0.3">
      <c r="BJ1913" s="4"/>
      <c r="BK1913" s="4"/>
    </row>
    <row r="1914" spans="62:63" x14ac:dyDescent="0.3">
      <c r="BJ1914" s="4"/>
      <c r="BK1914" s="4"/>
    </row>
    <row r="1915" spans="62:63" x14ac:dyDescent="0.3">
      <c r="BJ1915" s="7"/>
      <c r="BK1915" s="7"/>
    </row>
    <row r="1916" spans="62:63" x14ac:dyDescent="0.3">
      <c r="BJ1916" s="4"/>
      <c r="BK1916" s="4"/>
    </row>
    <row r="1917" spans="62:63" x14ac:dyDescent="0.3">
      <c r="BJ1917" s="4"/>
      <c r="BK1917" s="4"/>
    </row>
    <row r="1918" spans="62:63" x14ac:dyDescent="0.3">
      <c r="BJ1918" s="4"/>
      <c r="BK1918" s="4"/>
    </row>
    <row r="1919" spans="62:63" x14ac:dyDescent="0.3">
      <c r="BJ1919" s="4"/>
      <c r="BK1919" s="4"/>
    </row>
    <row r="1920" spans="62:63" x14ac:dyDescent="0.3">
      <c r="BJ1920" s="7"/>
      <c r="BK1920" s="7"/>
    </row>
    <row r="1921" spans="62:63" x14ac:dyDescent="0.3">
      <c r="BJ1921" s="4"/>
      <c r="BK1921" s="4"/>
    </row>
    <row r="1922" spans="62:63" x14ac:dyDescent="0.3">
      <c r="BJ1922" s="4"/>
      <c r="BK1922" s="4"/>
    </row>
    <row r="1923" spans="62:63" x14ac:dyDescent="0.3">
      <c r="BJ1923" s="4"/>
      <c r="BK1923" s="4"/>
    </row>
    <row r="1924" spans="62:63" x14ac:dyDescent="0.3">
      <c r="BJ1924" s="4"/>
      <c r="BK1924" s="4"/>
    </row>
    <row r="1925" spans="62:63" x14ac:dyDescent="0.3">
      <c r="BJ1925" s="4"/>
      <c r="BK1925" s="4"/>
    </row>
    <row r="1926" spans="62:63" x14ac:dyDescent="0.3">
      <c r="BJ1926" s="4"/>
      <c r="BK1926" s="4"/>
    </row>
    <row r="1927" spans="62:63" x14ac:dyDescent="0.3">
      <c r="BJ1927" s="4"/>
      <c r="BK1927" s="4"/>
    </row>
    <row r="1928" spans="62:63" x14ac:dyDescent="0.3">
      <c r="BJ1928" s="4"/>
      <c r="BK1928" s="4"/>
    </row>
    <row r="1929" spans="62:63" x14ac:dyDescent="0.3">
      <c r="BJ1929" s="4"/>
      <c r="BK1929" s="4"/>
    </row>
    <row r="1930" spans="62:63" x14ac:dyDescent="0.3">
      <c r="BJ1930" s="7"/>
      <c r="BK1930" s="7"/>
    </row>
    <row r="1931" spans="62:63" x14ac:dyDescent="0.3">
      <c r="BJ1931" s="4"/>
      <c r="BK1931" s="4"/>
    </row>
    <row r="1932" spans="62:63" x14ac:dyDescent="0.3">
      <c r="BJ1932" s="4"/>
      <c r="BK1932" s="4"/>
    </row>
    <row r="1933" spans="62:63" x14ac:dyDescent="0.3">
      <c r="BJ1933" s="4"/>
      <c r="BK1933" s="4"/>
    </row>
    <row r="1934" spans="62:63" x14ac:dyDescent="0.3">
      <c r="BJ1934" s="4"/>
      <c r="BK1934" s="4"/>
    </row>
    <row r="1935" spans="62:63" x14ac:dyDescent="0.3">
      <c r="BJ1935" s="4"/>
      <c r="BK1935" s="4"/>
    </row>
    <row r="1936" spans="62:63" x14ac:dyDescent="0.3">
      <c r="BJ1936" s="4"/>
      <c r="BK1936" s="4"/>
    </row>
    <row r="1937" spans="62:63" x14ac:dyDescent="0.3">
      <c r="BJ1937" s="4"/>
      <c r="BK1937" s="4"/>
    </row>
    <row r="1938" spans="62:63" x14ac:dyDescent="0.3">
      <c r="BJ1938" s="4"/>
      <c r="BK1938" s="4"/>
    </row>
    <row r="1939" spans="62:63" x14ac:dyDescent="0.3">
      <c r="BJ1939" s="4"/>
      <c r="BK1939" s="4"/>
    </row>
    <row r="1940" spans="62:63" x14ac:dyDescent="0.3">
      <c r="BJ1940" s="4"/>
      <c r="BK1940" s="4"/>
    </row>
    <row r="1941" spans="62:63" x14ac:dyDescent="0.3">
      <c r="BJ1941" s="4"/>
      <c r="BK1941" s="4"/>
    </row>
    <row r="1942" spans="62:63" x14ac:dyDescent="0.3">
      <c r="BJ1942" s="4"/>
      <c r="BK1942" s="4"/>
    </row>
    <row r="1943" spans="62:63" x14ac:dyDescent="0.3">
      <c r="BJ1943" s="4"/>
      <c r="BK1943" s="4"/>
    </row>
    <row r="1944" spans="62:63" x14ac:dyDescent="0.3">
      <c r="BJ1944" s="4"/>
      <c r="BK1944" s="4"/>
    </row>
    <row r="1945" spans="62:63" x14ac:dyDescent="0.3">
      <c r="BJ1945" s="4"/>
      <c r="BK1945" s="4"/>
    </row>
    <row r="1946" spans="62:63" x14ac:dyDescent="0.3">
      <c r="BJ1946" s="4"/>
      <c r="BK1946" s="4"/>
    </row>
    <row r="1947" spans="62:63" x14ac:dyDescent="0.3">
      <c r="BJ1947" s="4"/>
      <c r="BK1947" s="4"/>
    </row>
    <row r="1948" spans="62:63" x14ac:dyDescent="0.3">
      <c r="BJ1948" s="4"/>
      <c r="BK1948" s="4"/>
    </row>
    <row r="1949" spans="62:63" x14ac:dyDescent="0.3">
      <c r="BJ1949" s="4"/>
      <c r="BK1949" s="4"/>
    </row>
    <row r="1950" spans="62:63" x14ac:dyDescent="0.3">
      <c r="BJ1950" s="4"/>
      <c r="BK1950" s="4"/>
    </row>
    <row r="1951" spans="62:63" x14ac:dyDescent="0.3">
      <c r="BJ1951" s="4"/>
      <c r="BK1951" s="4"/>
    </row>
    <row r="1952" spans="62:63" x14ac:dyDescent="0.3">
      <c r="BJ1952" s="4"/>
      <c r="BK1952" s="4"/>
    </row>
    <row r="1953" spans="62:63" x14ac:dyDescent="0.3">
      <c r="BJ1953" s="4"/>
      <c r="BK1953" s="4"/>
    </row>
    <row r="1954" spans="62:63" x14ac:dyDescent="0.3">
      <c r="BJ1954" s="4"/>
      <c r="BK1954" s="4"/>
    </row>
    <row r="1955" spans="62:63" x14ac:dyDescent="0.3">
      <c r="BJ1955" s="7"/>
      <c r="BK1955" s="7"/>
    </row>
    <row r="1956" spans="62:63" x14ac:dyDescent="0.3">
      <c r="BJ1956" s="4"/>
      <c r="BK1956" s="4"/>
    </row>
    <row r="1957" spans="62:63" x14ac:dyDescent="0.3">
      <c r="BJ1957" s="4"/>
      <c r="BK1957" s="4"/>
    </row>
    <row r="1958" spans="62:63" x14ac:dyDescent="0.3">
      <c r="BJ1958" s="4"/>
      <c r="BK1958" s="4"/>
    </row>
    <row r="1959" spans="62:63" x14ac:dyDescent="0.3">
      <c r="BJ1959" s="4"/>
      <c r="BK1959" s="4"/>
    </row>
    <row r="1960" spans="62:63" x14ac:dyDescent="0.3">
      <c r="BJ1960" s="4"/>
      <c r="BK1960" s="4"/>
    </row>
    <row r="1961" spans="62:63" x14ac:dyDescent="0.3">
      <c r="BJ1961" s="4"/>
      <c r="BK1961" s="4"/>
    </row>
    <row r="1962" spans="62:63" x14ac:dyDescent="0.3">
      <c r="BJ1962" s="4"/>
      <c r="BK1962" s="4"/>
    </row>
    <row r="1963" spans="62:63" x14ac:dyDescent="0.3">
      <c r="BJ1963" s="4"/>
      <c r="BK1963" s="4"/>
    </row>
    <row r="1964" spans="62:63" x14ac:dyDescent="0.3">
      <c r="BJ1964" s="4"/>
      <c r="BK1964" s="4"/>
    </row>
    <row r="1965" spans="62:63" x14ac:dyDescent="0.3">
      <c r="BJ1965" s="4"/>
      <c r="BK1965" s="4"/>
    </row>
    <row r="1966" spans="62:63" x14ac:dyDescent="0.3">
      <c r="BJ1966" s="4"/>
      <c r="BK1966" s="4"/>
    </row>
    <row r="1967" spans="62:63" x14ac:dyDescent="0.3">
      <c r="BJ1967" s="4"/>
      <c r="BK1967" s="4"/>
    </row>
    <row r="1968" spans="62:63" x14ac:dyDescent="0.3">
      <c r="BJ1968" s="4"/>
      <c r="BK1968" s="4"/>
    </row>
    <row r="1969" spans="62:63" x14ac:dyDescent="0.3">
      <c r="BJ1969" s="4"/>
      <c r="BK1969" s="4"/>
    </row>
    <row r="1970" spans="62:63" x14ac:dyDescent="0.3">
      <c r="BJ1970" s="4"/>
      <c r="BK1970" s="4"/>
    </row>
    <row r="1971" spans="62:63" x14ac:dyDescent="0.3">
      <c r="BJ1971" s="4"/>
      <c r="BK1971" s="4"/>
    </row>
    <row r="1972" spans="62:63" x14ac:dyDescent="0.3">
      <c r="BJ1972" s="4"/>
      <c r="BK1972" s="4"/>
    </row>
    <row r="1973" spans="62:63" x14ac:dyDescent="0.3">
      <c r="BJ1973" s="4"/>
      <c r="BK1973" s="4"/>
    </row>
    <row r="1974" spans="62:63" x14ac:dyDescent="0.3">
      <c r="BJ1974" s="4"/>
      <c r="BK1974" s="4"/>
    </row>
    <row r="1975" spans="62:63" x14ac:dyDescent="0.3">
      <c r="BJ1975" s="4"/>
      <c r="BK1975" s="4"/>
    </row>
    <row r="1976" spans="62:63" x14ac:dyDescent="0.3">
      <c r="BJ1976" s="4"/>
      <c r="BK1976" s="4"/>
    </row>
    <row r="1977" spans="62:63" x14ac:dyDescent="0.3">
      <c r="BJ1977" s="4"/>
      <c r="BK1977" s="4"/>
    </row>
    <row r="1978" spans="62:63" x14ac:dyDescent="0.3">
      <c r="BJ1978" s="4"/>
      <c r="BK1978" s="4"/>
    </row>
    <row r="1979" spans="62:63" x14ac:dyDescent="0.3">
      <c r="BJ1979" s="4"/>
      <c r="BK1979" s="4"/>
    </row>
    <row r="1980" spans="62:63" x14ac:dyDescent="0.3">
      <c r="BJ1980" s="4"/>
      <c r="BK1980" s="4"/>
    </row>
    <row r="1981" spans="62:63" x14ac:dyDescent="0.3">
      <c r="BJ1981" s="4"/>
      <c r="BK1981" s="4"/>
    </row>
    <row r="1982" spans="62:63" x14ac:dyDescent="0.3">
      <c r="BJ1982" s="4"/>
      <c r="BK1982" s="4"/>
    </row>
    <row r="1983" spans="62:63" x14ac:dyDescent="0.3">
      <c r="BJ1983" s="4"/>
      <c r="BK1983" s="4"/>
    </row>
    <row r="1984" spans="62:63" x14ac:dyDescent="0.3">
      <c r="BJ1984" s="4"/>
      <c r="BK1984" s="4"/>
    </row>
    <row r="1985" spans="62:63" x14ac:dyDescent="0.3">
      <c r="BJ1985" s="4"/>
      <c r="BK1985" s="4"/>
    </row>
    <row r="1986" spans="62:63" x14ac:dyDescent="0.3">
      <c r="BJ1986" s="4"/>
      <c r="BK1986" s="4"/>
    </row>
    <row r="1987" spans="62:63" x14ac:dyDescent="0.3">
      <c r="BJ1987" s="4"/>
      <c r="BK1987" s="4"/>
    </row>
    <row r="1988" spans="62:63" x14ac:dyDescent="0.3">
      <c r="BJ1988" s="4"/>
      <c r="BK1988" s="4"/>
    </row>
    <row r="1989" spans="62:63" x14ac:dyDescent="0.3">
      <c r="BJ1989" s="4"/>
      <c r="BK1989" s="4"/>
    </row>
    <row r="1990" spans="62:63" x14ac:dyDescent="0.3">
      <c r="BJ1990" s="4"/>
      <c r="BK1990" s="4"/>
    </row>
    <row r="1991" spans="62:63" x14ac:dyDescent="0.3">
      <c r="BJ1991" s="4"/>
      <c r="BK1991" s="4"/>
    </row>
    <row r="1992" spans="62:63" x14ac:dyDescent="0.3">
      <c r="BJ1992" s="4"/>
      <c r="BK1992" s="4"/>
    </row>
    <row r="1993" spans="62:63" x14ac:dyDescent="0.3">
      <c r="BJ1993" s="4"/>
      <c r="BK1993" s="4"/>
    </row>
    <row r="1994" spans="62:63" x14ac:dyDescent="0.3">
      <c r="BJ1994" s="4"/>
      <c r="BK1994" s="4"/>
    </row>
    <row r="1995" spans="62:63" x14ac:dyDescent="0.3">
      <c r="BJ1995" s="4"/>
      <c r="BK1995" s="4"/>
    </row>
    <row r="1996" spans="62:63" x14ac:dyDescent="0.3">
      <c r="BJ1996" s="4"/>
      <c r="BK1996" s="4"/>
    </row>
    <row r="1997" spans="62:63" x14ac:dyDescent="0.3">
      <c r="BJ1997" s="4"/>
      <c r="BK1997" s="4"/>
    </row>
    <row r="1998" spans="62:63" x14ac:dyDescent="0.3">
      <c r="BJ1998" s="4"/>
      <c r="BK1998" s="4"/>
    </row>
    <row r="1999" spans="62:63" x14ac:dyDescent="0.3">
      <c r="BJ1999" s="4"/>
      <c r="BK1999" s="4"/>
    </row>
    <row r="2000" spans="62:63" x14ac:dyDescent="0.3">
      <c r="BJ2000" s="4"/>
      <c r="BK2000" s="4"/>
    </row>
    <row r="2001" spans="62:63" x14ac:dyDescent="0.3">
      <c r="BJ2001" s="4"/>
      <c r="BK2001" s="4"/>
    </row>
    <row r="2002" spans="62:63" x14ac:dyDescent="0.3">
      <c r="BJ2002" s="4"/>
      <c r="BK2002" s="4"/>
    </row>
    <row r="2003" spans="62:63" x14ac:dyDescent="0.3">
      <c r="BJ2003" s="4"/>
      <c r="BK2003" s="4"/>
    </row>
    <row r="2004" spans="62:63" x14ac:dyDescent="0.3">
      <c r="BJ2004" s="4"/>
      <c r="BK2004" s="4"/>
    </row>
    <row r="2005" spans="62:63" x14ac:dyDescent="0.3">
      <c r="BJ2005" s="4"/>
      <c r="BK2005" s="4"/>
    </row>
    <row r="2006" spans="62:63" x14ac:dyDescent="0.3">
      <c r="BJ2006" s="4"/>
      <c r="BK2006" s="4"/>
    </row>
    <row r="2007" spans="62:63" x14ac:dyDescent="0.3">
      <c r="BJ2007" s="4"/>
      <c r="BK2007" s="4"/>
    </row>
    <row r="2008" spans="62:63" x14ac:dyDescent="0.3">
      <c r="BJ2008" s="4"/>
      <c r="BK2008" s="4"/>
    </row>
    <row r="2009" spans="62:63" x14ac:dyDescent="0.3">
      <c r="BJ2009" s="4"/>
      <c r="BK2009" s="4"/>
    </row>
    <row r="2010" spans="62:63" x14ac:dyDescent="0.3">
      <c r="BJ2010" s="4"/>
      <c r="BK2010" s="4"/>
    </row>
    <row r="2011" spans="62:63" x14ac:dyDescent="0.3">
      <c r="BJ2011" s="4"/>
      <c r="BK2011" s="4"/>
    </row>
    <row r="2012" spans="62:63" x14ac:dyDescent="0.3">
      <c r="BJ2012" s="4"/>
      <c r="BK2012" s="4"/>
    </row>
    <row r="2013" spans="62:63" x14ac:dyDescent="0.3">
      <c r="BJ2013" s="4"/>
      <c r="BK2013" s="4"/>
    </row>
    <row r="2014" spans="62:63" x14ac:dyDescent="0.3">
      <c r="BJ2014" s="4"/>
      <c r="BK2014" s="4"/>
    </row>
    <row r="2015" spans="62:63" x14ac:dyDescent="0.3">
      <c r="BJ2015" s="4"/>
      <c r="BK2015" s="4"/>
    </row>
    <row r="2016" spans="62:63" x14ac:dyDescent="0.3">
      <c r="BJ2016" s="4"/>
      <c r="BK2016" s="4"/>
    </row>
    <row r="2017" spans="62:63" x14ac:dyDescent="0.3">
      <c r="BJ2017" s="4"/>
      <c r="BK2017" s="4"/>
    </row>
    <row r="2018" spans="62:63" x14ac:dyDescent="0.3">
      <c r="BJ2018" s="4"/>
      <c r="BK2018" s="4"/>
    </row>
    <row r="2019" spans="62:63" x14ac:dyDescent="0.3">
      <c r="BJ2019" s="4"/>
      <c r="BK2019" s="4"/>
    </row>
    <row r="2020" spans="62:63" x14ac:dyDescent="0.3">
      <c r="BJ2020" s="4"/>
      <c r="BK2020" s="4"/>
    </row>
    <row r="2021" spans="62:63" x14ac:dyDescent="0.3">
      <c r="BJ2021" s="4"/>
      <c r="BK2021" s="4"/>
    </row>
    <row r="2022" spans="62:63" x14ac:dyDescent="0.3">
      <c r="BJ2022" s="4"/>
      <c r="BK2022" s="4"/>
    </row>
    <row r="2023" spans="62:63" x14ac:dyDescent="0.3">
      <c r="BJ2023" s="4"/>
      <c r="BK2023" s="4"/>
    </row>
    <row r="2024" spans="62:63" x14ac:dyDescent="0.3">
      <c r="BJ2024" s="4"/>
      <c r="BK2024" s="4"/>
    </row>
    <row r="2025" spans="62:63" x14ac:dyDescent="0.3">
      <c r="BJ2025" s="7"/>
      <c r="BK2025" s="7"/>
    </row>
    <row r="2026" spans="62:63" x14ac:dyDescent="0.3">
      <c r="BJ2026" s="4"/>
      <c r="BK2026" s="4"/>
    </row>
    <row r="2027" spans="62:63" x14ac:dyDescent="0.3">
      <c r="BJ2027" s="4"/>
      <c r="BK2027" s="4"/>
    </row>
    <row r="2028" spans="62:63" x14ac:dyDescent="0.3">
      <c r="BJ2028" s="4"/>
      <c r="BK2028" s="4"/>
    </row>
    <row r="2029" spans="62:63" x14ac:dyDescent="0.3">
      <c r="BJ2029" s="4"/>
      <c r="BK2029" s="4"/>
    </row>
    <row r="2030" spans="62:63" x14ac:dyDescent="0.3">
      <c r="BJ2030" s="4"/>
      <c r="BK2030" s="4"/>
    </row>
    <row r="2031" spans="62:63" x14ac:dyDescent="0.3">
      <c r="BJ2031" s="4"/>
      <c r="BK2031" s="4"/>
    </row>
    <row r="2032" spans="62:63" x14ac:dyDescent="0.3">
      <c r="BJ2032" s="4"/>
      <c r="BK2032" s="4"/>
    </row>
    <row r="2033" spans="62:63" x14ac:dyDescent="0.3">
      <c r="BJ2033" s="4"/>
      <c r="BK2033" s="4"/>
    </row>
    <row r="2034" spans="62:63" x14ac:dyDescent="0.3">
      <c r="BJ2034" s="4"/>
      <c r="BK2034" s="4"/>
    </row>
    <row r="2035" spans="62:63" x14ac:dyDescent="0.3">
      <c r="BJ2035" s="4"/>
      <c r="BK2035" s="4"/>
    </row>
    <row r="2036" spans="62:63" x14ac:dyDescent="0.3">
      <c r="BJ2036" s="4"/>
      <c r="BK2036" s="4"/>
    </row>
    <row r="2037" spans="62:63" x14ac:dyDescent="0.3">
      <c r="BJ2037" s="4"/>
      <c r="BK2037" s="4"/>
    </row>
    <row r="2038" spans="62:63" x14ac:dyDescent="0.3">
      <c r="BJ2038" s="4"/>
      <c r="BK2038" s="4"/>
    </row>
    <row r="2039" spans="62:63" x14ac:dyDescent="0.3">
      <c r="BJ2039" s="4"/>
      <c r="BK2039" s="4"/>
    </row>
    <row r="2040" spans="62:63" x14ac:dyDescent="0.3">
      <c r="BJ2040" s="4"/>
      <c r="BK2040" s="4"/>
    </row>
    <row r="2041" spans="62:63" x14ac:dyDescent="0.3">
      <c r="BJ2041" s="4"/>
      <c r="BK2041" s="4"/>
    </row>
    <row r="2042" spans="62:63" x14ac:dyDescent="0.3">
      <c r="BJ2042" s="4"/>
      <c r="BK2042" s="4"/>
    </row>
    <row r="2043" spans="62:63" x14ac:dyDescent="0.3">
      <c r="BJ2043" s="4"/>
      <c r="BK2043" s="4"/>
    </row>
    <row r="2044" spans="62:63" x14ac:dyDescent="0.3">
      <c r="BJ2044" s="4"/>
      <c r="BK2044" s="4"/>
    </row>
    <row r="2045" spans="62:63" x14ac:dyDescent="0.3">
      <c r="BJ2045" s="4"/>
      <c r="BK2045" s="4"/>
    </row>
    <row r="2046" spans="62:63" x14ac:dyDescent="0.3">
      <c r="BJ2046" s="4"/>
      <c r="BK2046" s="4"/>
    </row>
    <row r="2047" spans="62:63" x14ac:dyDescent="0.3">
      <c r="BJ2047" s="4"/>
      <c r="BK2047" s="4"/>
    </row>
    <row r="2048" spans="62:63" x14ac:dyDescent="0.3">
      <c r="BJ2048" s="4"/>
      <c r="BK2048" s="4"/>
    </row>
    <row r="2049" spans="62:63" x14ac:dyDescent="0.3">
      <c r="BJ2049" s="4"/>
      <c r="BK2049" s="4"/>
    </row>
    <row r="2050" spans="62:63" x14ac:dyDescent="0.3">
      <c r="BJ2050" s="4"/>
      <c r="BK2050" s="4"/>
    </row>
    <row r="2051" spans="62:63" x14ac:dyDescent="0.3">
      <c r="BJ2051" s="4"/>
      <c r="BK2051" s="4"/>
    </row>
    <row r="2052" spans="62:63" x14ac:dyDescent="0.3">
      <c r="BJ2052" s="7"/>
      <c r="BK2052" s="7"/>
    </row>
    <row r="2053" spans="62:63" x14ac:dyDescent="0.3">
      <c r="BJ2053" s="4"/>
      <c r="BK2053" s="4"/>
    </row>
    <row r="2054" spans="62:63" x14ac:dyDescent="0.3">
      <c r="BJ2054" s="4"/>
      <c r="BK2054" s="4"/>
    </row>
    <row r="2055" spans="62:63" x14ac:dyDescent="0.3">
      <c r="BJ2055" s="4"/>
      <c r="BK2055" s="4"/>
    </row>
    <row r="2056" spans="62:63" x14ac:dyDescent="0.3">
      <c r="BJ2056" s="4"/>
      <c r="BK2056" s="4"/>
    </row>
    <row r="2057" spans="62:63" x14ac:dyDescent="0.3">
      <c r="BJ2057" s="4"/>
      <c r="BK2057" s="4"/>
    </row>
    <row r="2058" spans="62:63" x14ac:dyDescent="0.3">
      <c r="BJ2058" s="4"/>
      <c r="BK2058" s="4"/>
    </row>
    <row r="2059" spans="62:63" x14ac:dyDescent="0.3">
      <c r="BJ2059" s="4"/>
      <c r="BK2059" s="4"/>
    </row>
    <row r="2060" spans="62:63" x14ac:dyDescent="0.3">
      <c r="BJ2060" s="4"/>
      <c r="BK2060" s="4"/>
    </row>
    <row r="2061" spans="62:63" x14ac:dyDescent="0.3">
      <c r="BJ2061" s="4"/>
      <c r="BK2061" s="4"/>
    </row>
    <row r="2062" spans="62:63" x14ac:dyDescent="0.3">
      <c r="BJ2062" s="4"/>
      <c r="BK2062" s="4"/>
    </row>
    <row r="2063" spans="62:63" x14ac:dyDescent="0.3">
      <c r="BJ2063" s="4"/>
      <c r="BK2063" s="4"/>
    </row>
    <row r="2064" spans="62:63" x14ac:dyDescent="0.3">
      <c r="BJ2064" s="4"/>
      <c r="BK2064" s="4"/>
    </row>
    <row r="2065" spans="62:63" x14ac:dyDescent="0.3">
      <c r="BJ2065" s="4"/>
      <c r="BK2065" s="4"/>
    </row>
    <row r="2066" spans="62:63" x14ac:dyDescent="0.3">
      <c r="BJ2066" s="4"/>
      <c r="BK2066" s="4"/>
    </row>
    <row r="2067" spans="62:63" x14ac:dyDescent="0.3">
      <c r="BJ2067" s="4"/>
      <c r="BK2067" s="4"/>
    </row>
    <row r="2068" spans="62:63" x14ac:dyDescent="0.3">
      <c r="BJ2068" s="4"/>
      <c r="BK2068" s="4"/>
    </row>
    <row r="2069" spans="62:63" x14ac:dyDescent="0.3">
      <c r="BJ2069" s="4"/>
      <c r="BK2069" s="4"/>
    </row>
    <row r="2070" spans="62:63" x14ac:dyDescent="0.3">
      <c r="BJ2070" s="4"/>
      <c r="BK2070" s="4"/>
    </row>
    <row r="2071" spans="62:63" x14ac:dyDescent="0.3">
      <c r="BJ2071" s="4"/>
      <c r="BK2071" s="4"/>
    </row>
    <row r="2072" spans="62:63" x14ac:dyDescent="0.3">
      <c r="BJ2072" s="4"/>
      <c r="BK2072" s="4"/>
    </row>
    <row r="2073" spans="62:63" x14ac:dyDescent="0.3">
      <c r="BJ2073" s="4"/>
      <c r="BK2073" s="4"/>
    </row>
    <row r="2074" spans="62:63" x14ac:dyDescent="0.3">
      <c r="BJ2074" s="4"/>
      <c r="BK2074" s="4"/>
    </row>
    <row r="2075" spans="62:63" x14ac:dyDescent="0.3">
      <c r="BJ2075" s="4"/>
      <c r="BK2075" s="4"/>
    </row>
    <row r="2076" spans="62:63" x14ac:dyDescent="0.3">
      <c r="BJ2076" s="4"/>
      <c r="BK2076" s="4"/>
    </row>
    <row r="2077" spans="62:63" x14ac:dyDescent="0.3">
      <c r="BJ2077" s="4"/>
      <c r="BK2077" s="4"/>
    </row>
    <row r="2078" spans="62:63" x14ac:dyDescent="0.3">
      <c r="BJ2078" s="4"/>
      <c r="BK2078" s="4"/>
    </row>
    <row r="2079" spans="62:63" x14ac:dyDescent="0.3">
      <c r="BJ2079" s="4"/>
      <c r="BK2079" s="4"/>
    </row>
    <row r="2080" spans="62:63" x14ac:dyDescent="0.3">
      <c r="BJ2080" s="4"/>
      <c r="BK2080" s="4"/>
    </row>
    <row r="2081" spans="62:63" x14ac:dyDescent="0.3">
      <c r="BJ2081" s="4"/>
      <c r="BK2081" s="4"/>
    </row>
    <row r="2082" spans="62:63" x14ac:dyDescent="0.3">
      <c r="BJ2082" s="4"/>
      <c r="BK2082" s="4"/>
    </row>
    <row r="2083" spans="62:63" x14ac:dyDescent="0.3">
      <c r="BJ2083" s="4"/>
      <c r="BK2083" s="4"/>
    </row>
    <row r="2084" spans="62:63" x14ac:dyDescent="0.3">
      <c r="BJ2084" s="4"/>
      <c r="BK2084" s="4"/>
    </row>
    <row r="2085" spans="62:63" x14ac:dyDescent="0.3">
      <c r="BJ2085" s="4"/>
      <c r="BK2085" s="4"/>
    </row>
    <row r="2086" spans="62:63" x14ac:dyDescent="0.3">
      <c r="BJ2086" s="4"/>
      <c r="BK2086" s="4"/>
    </row>
    <row r="2087" spans="62:63" x14ac:dyDescent="0.3">
      <c r="BJ2087" s="7"/>
      <c r="BK2087" s="7"/>
    </row>
    <row r="2088" spans="62:63" x14ac:dyDescent="0.3">
      <c r="BJ2088" s="4"/>
      <c r="BK2088" s="4"/>
    </row>
    <row r="2089" spans="62:63" x14ac:dyDescent="0.3">
      <c r="BJ2089" s="4"/>
      <c r="BK2089" s="4"/>
    </row>
    <row r="2090" spans="62:63" x14ac:dyDescent="0.3">
      <c r="BJ2090" s="4"/>
      <c r="BK2090" s="4"/>
    </row>
    <row r="2091" spans="62:63" x14ac:dyDescent="0.3">
      <c r="BJ2091" s="4"/>
      <c r="BK2091" s="4"/>
    </row>
    <row r="2092" spans="62:63" x14ac:dyDescent="0.3">
      <c r="BJ2092" s="4"/>
      <c r="BK2092" s="4"/>
    </row>
    <row r="2093" spans="62:63" x14ac:dyDescent="0.3">
      <c r="BJ2093" s="4"/>
      <c r="BK2093" s="4"/>
    </row>
    <row r="2094" spans="62:63" x14ac:dyDescent="0.3">
      <c r="BJ2094" s="4"/>
      <c r="BK2094" s="4"/>
    </row>
    <row r="2095" spans="62:63" x14ac:dyDescent="0.3">
      <c r="BJ2095" s="4"/>
      <c r="BK2095" s="4"/>
    </row>
    <row r="2096" spans="62:63" x14ac:dyDescent="0.3">
      <c r="BJ2096" s="4"/>
      <c r="BK2096" s="4"/>
    </row>
    <row r="2097" spans="62:63" x14ac:dyDescent="0.3">
      <c r="BJ2097" s="4"/>
      <c r="BK2097" s="4"/>
    </row>
    <row r="2098" spans="62:63" x14ac:dyDescent="0.3">
      <c r="BJ2098" s="4"/>
      <c r="BK2098" s="4"/>
    </row>
    <row r="2099" spans="62:63" x14ac:dyDescent="0.3">
      <c r="BJ2099" s="4"/>
      <c r="BK2099" s="4"/>
    </row>
    <row r="2100" spans="62:63" x14ac:dyDescent="0.3">
      <c r="BJ2100" s="4"/>
      <c r="BK2100" s="4"/>
    </row>
    <row r="2101" spans="62:63" x14ac:dyDescent="0.3">
      <c r="BJ2101" s="4"/>
      <c r="BK2101" s="4"/>
    </row>
    <row r="2102" spans="62:63" x14ac:dyDescent="0.3">
      <c r="BJ2102" s="4"/>
      <c r="BK2102" s="4"/>
    </row>
    <row r="2103" spans="62:63" x14ac:dyDescent="0.3">
      <c r="BJ2103" s="4"/>
      <c r="BK2103" s="4"/>
    </row>
    <row r="2104" spans="62:63" x14ac:dyDescent="0.3">
      <c r="BJ2104" s="4"/>
      <c r="BK2104" s="4"/>
    </row>
    <row r="2105" spans="62:63" x14ac:dyDescent="0.3">
      <c r="BJ2105" s="4"/>
      <c r="BK2105" s="4"/>
    </row>
    <row r="2106" spans="62:63" x14ac:dyDescent="0.3">
      <c r="BJ2106" s="4"/>
      <c r="BK2106" s="4"/>
    </row>
    <row r="2107" spans="62:63" x14ac:dyDescent="0.3">
      <c r="BJ2107" s="4"/>
      <c r="BK2107" s="4"/>
    </row>
    <row r="2108" spans="62:63" x14ac:dyDescent="0.3">
      <c r="BJ2108" s="4"/>
      <c r="BK2108" s="4"/>
    </row>
    <row r="2109" spans="62:63" x14ac:dyDescent="0.3">
      <c r="BJ2109" s="7"/>
      <c r="BK2109" s="7"/>
    </row>
    <row r="2110" spans="62:63" x14ac:dyDescent="0.3">
      <c r="BJ2110" s="4"/>
      <c r="BK2110" s="4"/>
    </row>
    <row r="2111" spans="62:63" x14ac:dyDescent="0.3">
      <c r="BJ2111" s="4"/>
      <c r="BK2111" s="4"/>
    </row>
    <row r="2112" spans="62:63" x14ac:dyDescent="0.3">
      <c r="BJ2112" s="4"/>
      <c r="BK2112" s="4"/>
    </row>
    <row r="2113" spans="62:63" x14ac:dyDescent="0.3">
      <c r="BJ2113" s="4"/>
      <c r="BK2113" s="4"/>
    </row>
    <row r="2114" spans="62:63" x14ac:dyDescent="0.3">
      <c r="BJ2114" s="7"/>
      <c r="BK2114" s="7"/>
    </row>
    <row r="2115" spans="62:63" x14ac:dyDescent="0.3">
      <c r="BJ2115" s="4"/>
      <c r="BK2115" s="4"/>
    </row>
    <row r="2116" spans="62:63" x14ac:dyDescent="0.3">
      <c r="BJ2116" s="4"/>
      <c r="BK2116" s="4"/>
    </row>
    <row r="2117" spans="62:63" x14ac:dyDescent="0.3">
      <c r="BJ2117" s="4"/>
      <c r="BK2117" s="4"/>
    </row>
    <row r="2118" spans="62:63" x14ac:dyDescent="0.3">
      <c r="BJ2118" s="4"/>
      <c r="BK2118" s="4"/>
    </row>
    <row r="2119" spans="62:63" x14ac:dyDescent="0.3">
      <c r="BJ2119" s="4"/>
      <c r="BK2119" s="4"/>
    </row>
    <row r="2120" spans="62:63" x14ac:dyDescent="0.3">
      <c r="BJ2120" s="4"/>
      <c r="BK2120" s="4"/>
    </row>
    <row r="2121" spans="62:63" x14ac:dyDescent="0.3">
      <c r="BJ2121" s="4"/>
      <c r="BK2121" s="4"/>
    </row>
    <row r="2122" spans="62:63" x14ac:dyDescent="0.3">
      <c r="BJ2122" s="4"/>
      <c r="BK2122" s="4"/>
    </row>
    <row r="2123" spans="62:63" x14ac:dyDescent="0.3">
      <c r="BJ2123" s="4"/>
      <c r="BK2123" s="4"/>
    </row>
    <row r="2124" spans="62:63" x14ac:dyDescent="0.3">
      <c r="BJ2124" s="7"/>
      <c r="BK2124" s="7"/>
    </row>
    <row r="2125" spans="62:63" x14ac:dyDescent="0.3">
      <c r="BJ2125" s="4"/>
      <c r="BK2125" s="4"/>
    </row>
    <row r="2126" spans="62:63" x14ac:dyDescent="0.3">
      <c r="BJ2126" s="4"/>
      <c r="BK2126" s="4"/>
    </row>
    <row r="2127" spans="62:63" x14ac:dyDescent="0.3">
      <c r="BJ2127" s="4"/>
      <c r="BK2127" s="4"/>
    </row>
    <row r="2128" spans="62:63" x14ac:dyDescent="0.3">
      <c r="BJ2128" s="4"/>
      <c r="BK2128" s="4"/>
    </row>
    <row r="2129" spans="62:63" x14ac:dyDescent="0.3">
      <c r="BJ2129" s="4"/>
      <c r="BK2129" s="4"/>
    </row>
    <row r="2130" spans="62:63" x14ac:dyDescent="0.3">
      <c r="BJ2130" s="4"/>
      <c r="BK2130" s="4"/>
    </row>
    <row r="2131" spans="62:63" x14ac:dyDescent="0.3">
      <c r="BJ2131" s="4"/>
      <c r="BK2131" s="4"/>
    </row>
    <row r="2132" spans="62:63" x14ac:dyDescent="0.3">
      <c r="BJ2132" s="4"/>
      <c r="BK2132" s="4"/>
    </row>
    <row r="2133" spans="62:63" x14ac:dyDescent="0.3">
      <c r="BJ2133" s="4"/>
      <c r="BK2133" s="4"/>
    </row>
    <row r="2134" spans="62:63" x14ac:dyDescent="0.3">
      <c r="BJ2134" s="4"/>
      <c r="BK2134" s="4"/>
    </row>
    <row r="2135" spans="62:63" x14ac:dyDescent="0.3">
      <c r="BJ2135" s="4"/>
      <c r="BK2135" s="4"/>
    </row>
    <row r="2136" spans="62:63" x14ac:dyDescent="0.3">
      <c r="BJ2136" s="4"/>
      <c r="BK2136" s="4"/>
    </row>
    <row r="2137" spans="62:63" x14ac:dyDescent="0.3">
      <c r="BJ2137" s="4"/>
      <c r="BK2137" s="4"/>
    </row>
    <row r="2138" spans="62:63" x14ac:dyDescent="0.3">
      <c r="BJ2138" s="4"/>
      <c r="BK2138" s="4"/>
    </row>
    <row r="2139" spans="62:63" x14ac:dyDescent="0.3">
      <c r="BJ2139" s="4"/>
      <c r="BK2139" s="4"/>
    </row>
    <row r="2140" spans="62:63" x14ac:dyDescent="0.3">
      <c r="BJ2140" s="4"/>
      <c r="BK2140" s="4"/>
    </row>
    <row r="2141" spans="62:63" x14ac:dyDescent="0.3">
      <c r="BJ2141" s="4"/>
      <c r="BK2141" s="4"/>
    </row>
    <row r="2142" spans="62:63" x14ac:dyDescent="0.3">
      <c r="BJ2142" s="4"/>
      <c r="BK2142" s="4"/>
    </row>
    <row r="2143" spans="62:63" x14ac:dyDescent="0.3">
      <c r="BJ2143" s="4"/>
      <c r="BK2143" s="4"/>
    </row>
    <row r="2144" spans="62:63" x14ac:dyDescent="0.3">
      <c r="BJ2144" s="4"/>
      <c r="BK2144" s="4"/>
    </row>
    <row r="2145" spans="62:63" x14ac:dyDescent="0.3">
      <c r="BJ2145" s="4"/>
      <c r="BK2145" s="4"/>
    </row>
    <row r="2146" spans="62:63" x14ac:dyDescent="0.3">
      <c r="BJ2146" s="4"/>
      <c r="BK2146" s="4"/>
    </row>
    <row r="2147" spans="62:63" x14ac:dyDescent="0.3">
      <c r="BJ2147" s="4"/>
      <c r="BK2147" s="4"/>
    </row>
    <row r="2148" spans="62:63" x14ac:dyDescent="0.3">
      <c r="BJ2148" s="4"/>
      <c r="BK2148" s="4"/>
    </row>
    <row r="2149" spans="62:63" x14ac:dyDescent="0.3">
      <c r="BJ2149" s="7"/>
      <c r="BK2149" s="7"/>
    </row>
    <row r="2150" spans="62:63" x14ac:dyDescent="0.3">
      <c r="BJ2150" s="4"/>
      <c r="BK2150" s="4"/>
    </row>
    <row r="2151" spans="62:63" x14ac:dyDescent="0.3">
      <c r="BJ2151" s="4"/>
      <c r="BK2151" s="4"/>
    </row>
    <row r="2152" spans="62:63" x14ac:dyDescent="0.3">
      <c r="BJ2152" s="4"/>
      <c r="BK2152" s="4"/>
    </row>
    <row r="2153" spans="62:63" x14ac:dyDescent="0.3">
      <c r="BJ2153" s="4"/>
      <c r="BK2153" s="4"/>
    </row>
    <row r="2154" spans="62:63" x14ac:dyDescent="0.3">
      <c r="BJ2154" s="4"/>
      <c r="BK2154" s="4"/>
    </row>
    <row r="2155" spans="62:63" x14ac:dyDescent="0.3">
      <c r="BJ2155" s="4"/>
      <c r="BK2155" s="4"/>
    </row>
    <row r="2156" spans="62:63" x14ac:dyDescent="0.3">
      <c r="BJ2156" s="4"/>
      <c r="BK2156" s="4"/>
    </row>
    <row r="2157" spans="62:63" x14ac:dyDescent="0.3">
      <c r="BJ2157" s="4"/>
      <c r="BK2157" s="4"/>
    </row>
    <row r="2158" spans="62:63" x14ac:dyDescent="0.3">
      <c r="BJ2158" s="4"/>
      <c r="BK2158" s="4"/>
    </row>
    <row r="2159" spans="62:63" x14ac:dyDescent="0.3">
      <c r="BJ2159" s="4"/>
      <c r="BK2159" s="4"/>
    </row>
    <row r="2160" spans="62:63" x14ac:dyDescent="0.3">
      <c r="BJ2160" s="4"/>
      <c r="BK2160" s="4"/>
    </row>
    <row r="2161" spans="62:63" x14ac:dyDescent="0.3">
      <c r="BJ2161" s="4"/>
      <c r="BK2161" s="4"/>
    </row>
    <row r="2162" spans="62:63" x14ac:dyDescent="0.3">
      <c r="BJ2162" s="4"/>
      <c r="BK2162" s="4"/>
    </row>
    <row r="2163" spans="62:63" x14ac:dyDescent="0.3">
      <c r="BJ2163" s="4"/>
      <c r="BK2163" s="4"/>
    </row>
    <row r="2164" spans="62:63" x14ac:dyDescent="0.3">
      <c r="BJ2164" s="4"/>
      <c r="BK2164" s="4"/>
    </row>
    <row r="2165" spans="62:63" x14ac:dyDescent="0.3">
      <c r="BJ2165" s="4"/>
      <c r="BK2165" s="4"/>
    </row>
    <row r="2166" spans="62:63" x14ac:dyDescent="0.3">
      <c r="BJ2166" s="4"/>
      <c r="BK2166" s="4"/>
    </row>
    <row r="2167" spans="62:63" x14ac:dyDescent="0.3">
      <c r="BJ2167" s="4"/>
      <c r="BK2167" s="4"/>
    </row>
    <row r="2168" spans="62:63" x14ac:dyDescent="0.3">
      <c r="BJ2168" s="4"/>
      <c r="BK2168" s="4"/>
    </row>
    <row r="2169" spans="62:63" x14ac:dyDescent="0.3">
      <c r="BJ2169" s="4"/>
      <c r="BK2169" s="4"/>
    </row>
    <row r="2170" spans="62:63" x14ac:dyDescent="0.3">
      <c r="BJ2170" s="4"/>
      <c r="BK2170" s="4"/>
    </row>
    <row r="2171" spans="62:63" x14ac:dyDescent="0.3">
      <c r="BJ2171" s="4"/>
      <c r="BK2171" s="4"/>
    </row>
    <row r="2172" spans="62:63" x14ac:dyDescent="0.3">
      <c r="BJ2172" s="4"/>
      <c r="BK2172" s="4"/>
    </row>
    <row r="2173" spans="62:63" x14ac:dyDescent="0.3">
      <c r="BJ2173" s="4"/>
      <c r="BK2173" s="4"/>
    </row>
    <row r="2174" spans="62:63" x14ac:dyDescent="0.3">
      <c r="BJ2174" s="4"/>
      <c r="BK2174" s="4"/>
    </row>
    <row r="2175" spans="62:63" x14ac:dyDescent="0.3">
      <c r="BJ2175" s="4"/>
      <c r="BK2175" s="4"/>
    </row>
    <row r="2176" spans="62:63" x14ac:dyDescent="0.3">
      <c r="BJ2176" s="4"/>
      <c r="BK2176" s="4"/>
    </row>
    <row r="2177" spans="62:63" x14ac:dyDescent="0.3">
      <c r="BJ2177" s="4"/>
      <c r="BK2177" s="4"/>
    </row>
    <row r="2178" spans="62:63" x14ac:dyDescent="0.3">
      <c r="BJ2178" s="4"/>
      <c r="BK2178" s="4"/>
    </row>
    <row r="2179" spans="62:63" x14ac:dyDescent="0.3">
      <c r="BJ2179" s="4"/>
      <c r="BK2179" s="4"/>
    </row>
    <row r="2180" spans="62:63" x14ac:dyDescent="0.3">
      <c r="BJ2180" s="4"/>
      <c r="BK2180" s="4"/>
    </row>
    <row r="2181" spans="62:63" x14ac:dyDescent="0.3">
      <c r="BJ2181" s="4"/>
      <c r="BK2181" s="4"/>
    </row>
    <row r="2182" spans="62:63" x14ac:dyDescent="0.3">
      <c r="BJ2182" s="4"/>
      <c r="BK2182" s="4"/>
    </row>
    <row r="2183" spans="62:63" x14ac:dyDescent="0.3">
      <c r="BJ2183" s="4"/>
      <c r="BK2183" s="4"/>
    </row>
    <row r="2184" spans="62:63" x14ac:dyDescent="0.3">
      <c r="BJ2184" s="4"/>
      <c r="BK2184" s="4"/>
    </row>
    <row r="2185" spans="62:63" x14ac:dyDescent="0.3">
      <c r="BJ2185" s="4"/>
      <c r="BK2185" s="4"/>
    </row>
    <row r="2186" spans="62:63" x14ac:dyDescent="0.3">
      <c r="BJ2186" s="4"/>
      <c r="BK2186" s="4"/>
    </row>
    <row r="2187" spans="62:63" x14ac:dyDescent="0.3">
      <c r="BJ2187" s="4"/>
      <c r="BK2187" s="4"/>
    </row>
    <row r="2188" spans="62:63" x14ac:dyDescent="0.3">
      <c r="BJ2188" s="4"/>
      <c r="BK2188" s="4"/>
    </row>
    <row r="2189" spans="62:63" x14ac:dyDescent="0.3">
      <c r="BJ2189" s="4"/>
      <c r="BK2189" s="4"/>
    </row>
    <row r="2190" spans="62:63" x14ac:dyDescent="0.3">
      <c r="BJ2190" s="4"/>
      <c r="BK2190" s="4"/>
    </row>
    <row r="2191" spans="62:63" x14ac:dyDescent="0.3">
      <c r="BJ2191" s="4"/>
      <c r="BK2191" s="4"/>
    </row>
    <row r="2192" spans="62:63" x14ac:dyDescent="0.3">
      <c r="BJ2192" s="4"/>
      <c r="BK2192" s="4"/>
    </row>
    <row r="2193" spans="62:63" x14ac:dyDescent="0.3">
      <c r="BJ2193" s="4"/>
      <c r="BK2193" s="4"/>
    </row>
    <row r="2194" spans="62:63" x14ac:dyDescent="0.3">
      <c r="BJ2194" s="4"/>
      <c r="BK2194" s="4"/>
    </row>
    <row r="2195" spans="62:63" x14ac:dyDescent="0.3">
      <c r="BJ2195" s="4"/>
      <c r="BK2195" s="4"/>
    </row>
    <row r="2196" spans="62:63" x14ac:dyDescent="0.3">
      <c r="BJ2196" s="4"/>
      <c r="BK2196" s="4"/>
    </row>
    <row r="2197" spans="62:63" x14ac:dyDescent="0.3">
      <c r="BJ2197" s="4"/>
      <c r="BK2197" s="4"/>
    </row>
    <row r="2198" spans="62:63" x14ac:dyDescent="0.3">
      <c r="BJ2198" s="4"/>
      <c r="BK2198" s="4"/>
    </row>
    <row r="2199" spans="62:63" x14ac:dyDescent="0.3">
      <c r="BJ2199" s="4"/>
      <c r="BK2199" s="4"/>
    </row>
    <row r="2200" spans="62:63" x14ac:dyDescent="0.3">
      <c r="BJ2200" s="4"/>
      <c r="BK2200" s="4"/>
    </row>
    <row r="2201" spans="62:63" x14ac:dyDescent="0.3">
      <c r="BJ2201" s="4"/>
      <c r="BK2201" s="4"/>
    </row>
    <row r="2202" spans="62:63" x14ac:dyDescent="0.3">
      <c r="BJ2202" s="4"/>
      <c r="BK2202" s="4"/>
    </row>
    <row r="2203" spans="62:63" x14ac:dyDescent="0.3">
      <c r="BJ2203" s="4"/>
      <c r="BK2203" s="4"/>
    </row>
    <row r="2204" spans="62:63" x14ac:dyDescent="0.3">
      <c r="BJ2204" s="4"/>
      <c r="BK2204" s="4"/>
    </row>
    <row r="2205" spans="62:63" x14ac:dyDescent="0.3">
      <c r="BJ2205" s="4"/>
      <c r="BK2205" s="4"/>
    </row>
    <row r="2206" spans="62:63" x14ac:dyDescent="0.3">
      <c r="BJ2206" s="4"/>
      <c r="BK2206" s="4"/>
    </row>
    <row r="2207" spans="62:63" x14ac:dyDescent="0.3">
      <c r="BJ2207" s="4"/>
      <c r="BK2207" s="4"/>
    </row>
    <row r="2208" spans="62:63" x14ac:dyDescent="0.3">
      <c r="BJ2208" s="4"/>
      <c r="BK2208" s="4"/>
    </row>
    <row r="2209" spans="62:63" x14ac:dyDescent="0.3">
      <c r="BJ2209" s="4"/>
      <c r="BK2209" s="4"/>
    </row>
    <row r="2210" spans="62:63" x14ac:dyDescent="0.3">
      <c r="BJ2210" s="4"/>
      <c r="BK2210" s="4"/>
    </row>
    <row r="2211" spans="62:63" x14ac:dyDescent="0.3">
      <c r="BJ2211" s="4"/>
      <c r="BK2211" s="4"/>
    </row>
    <row r="2212" spans="62:63" x14ac:dyDescent="0.3">
      <c r="BJ2212" s="4"/>
      <c r="BK2212" s="4"/>
    </row>
    <row r="2213" spans="62:63" x14ac:dyDescent="0.3">
      <c r="BJ2213" s="4"/>
      <c r="BK2213" s="4"/>
    </row>
    <row r="2214" spans="62:63" x14ac:dyDescent="0.3">
      <c r="BJ2214" s="4"/>
      <c r="BK2214" s="4"/>
    </row>
    <row r="2215" spans="62:63" x14ac:dyDescent="0.3">
      <c r="BJ2215" s="4"/>
      <c r="BK2215" s="4"/>
    </row>
    <row r="2216" spans="62:63" x14ac:dyDescent="0.3">
      <c r="BJ2216" s="4"/>
      <c r="BK2216" s="4"/>
    </row>
    <row r="2217" spans="62:63" x14ac:dyDescent="0.3">
      <c r="BJ2217" s="4"/>
      <c r="BK2217" s="4"/>
    </row>
    <row r="2218" spans="62:63" x14ac:dyDescent="0.3">
      <c r="BJ2218" s="4"/>
      <c r="BK2218" s="4"/>
    </row>
    <row r="2219" spans="62:63" x14ac:dyDescent="0.3">
      <c r="BJ2219" s="7"/>
      <c r="BK2219" s="7"/>
    </row>
    <row r="2220" spans="62:63" x14ac:dyDescent="0.3">
      <c r="BJ2220" s="4"/>
      <c r="BK2220" s="4"/>
    </row>
    <row r="2221" spans="62:63" x14ac:dyDescent="0.3">
      <c r="BJ2221" s="4"/>
      <c r="BK2221" s="4"/>
    </row>
    <row r="2222" spans="62:63" x14ac:dyDescent="0.3">
      <c r="BJ2222" s="4"/>
      <c r="BK2222" s="4"/>
    </row>
    <row r="2223" spans="62:63" x14ac:dyDescent="0.3">
      <c r="BJ2223" s="4"/>
      <c r="BK2223" s="4"/>
    </row>
    <row r="2224" spans="62:63" x14ac:dyDescent="0.3">
      <c r="BJ2224" s="4"/>
      <c r="BK2224" s="4"/>
    </row>
    <row r="2225" spans="62:63" x14ac:dyDescent="0.3">
      <c r="BJ2225" s="4"/>
      <c r="BK2225" s="4"/>
    </row>
    <row r="2226" spans="62:63" x14ac:dyDescent="0.3">
      <c r="BJ2226" s="4"/>
      <c r="BK2226" s="4"/>
    </row>
    <row r="2227" spans="62:63" x14ac:dyDescent="0.3">
      <c r="BJ2227" s="4"/>
      <c r="BK2227" s="4"/>
    </row>
    <row r="2228" spans="62:63" x14ac:dyDescent="0.3">
      <c r="BJ2228" s="4"/>
      <c r="BK2228" s="4"/>
    </row>
    <row r="2229" spans="62:63" x14ac:dyDescent="0.3">
      <c r="BJ2229" s="4"/>
      <c r="BK2229" s="4"/>
    </row>
    <row r="2230" spans="62:63" x14ac:dyDescent="0.3">
      <c r="BJ2230" s="4"/>
      <c r="BK2230" s="4"/>
    </row>
    <row r="2231" spans="62:63" x14ac:dyDescent="0.3">
      <c r="BJ2231" s="4"/>
      <c r="BK2231" s="4"/>
    </row>
    <row r="2232" spans="62:63" x14ac:dyDescent="0.3">
      <c r="BJ2232" s="4"/>
      <c r="BK2232" s="4"/>
    </row>
    <row r="2233" spans="62:63" x14ac:dyDescent="0.3">
      <c r="BJ2233" s="4"/>
      <c r="BK2233" s="4"/>
    </row>
    <row r="2234" spans="62:63" x14ac:dyDescent="0.3">
      <c r="BJ2234" s="4"/>
      <c r="BK2234" s="4"/>
    </row>
    <row r="2235" spans="62:63" x14ac:dyDescent="0.3">
      <c r="BJ2235" s="4"/>
      <c r="BK2235" s="4"/>
    </row>
    <row r="2236" spans="62:63" x14ac:dyDescent="0.3">
      <c r="BJ2236" s="4"/>
      <c r="BK2236" s="4"/>
    </row>
    <row r="2237" spans="62:63" x14ac:dyDescent="0.3">
      <c r="BJ2237" s="4"/>
      <c r="BK2237" s="4"/>
    </row>
    <row r="2238" spans="62:63" x14ac:dyDescent="0.3">
      <c r="BJ2238" s="4"/>
      <c r="BK2238" s="4"/>
    </row>
    <row r="2239" spans="62:63" x14ac:dyDescent="0.3">
      <c r="BJ2239" s="4"/>
      <c r="BK2239" s="4"/>
    </row>
    <row r="2240" spans="62:63" x14ac:dyDescent="0.3">
      <c r="BJ2240" s="4"/>
      <c r="BK2240" s="4"/>
    </row>
    <row r="2241" spans="62:63" x14ac:dyDescent="0.3">
      <c r="BJ2241" s="4"/>
      <c r="BK2241" s="4"/>
    </row>
    <row r="2242" spans="62:63" x14ac:dyDescent="0.3">
      <c r="BJ2242" s="4"/>
      <c r="BK2242" s="4"/>
    </row>
    <row r="2243" spans="62:63" x14ac:dyDescent="0.3">
      <c r="BJ2243" s="4"/>
      <c r="BK2243" s="4"/>
    </row>
    <row r="2244" spans="62:63" x14ac:dyDescent="0.3">
      <c r="BJ2244" s="4"/>
      <c r="BK2244" s="4"/>
    </row>
    <row r="2245" spans="62:63" x14ac:dyDescent="0.3">
      <c r="BJ2245" s="4"/>
      <c r="BK2245" s="4"/>
    </row>
    <row r="2246" spans="62:63" x14ac:dyDescent="0.3">
      <c r="BJ2246" s="7"/>
      <c r="BK2246" s="7"/>
    </row>
    <row r="2247" spans="62:63" x14ac:dyDescent="0.3">
      <c r="BJ2247" s="4"/>
      <c r="BK2247" s="4"/>
    </row>
    <row r="2248" spans="62:63" x14ac:dyDescent="0.3">
      <c r="BJ2248" s="4"/>
      <c r="BK2248" s="4"/>
    </row>
    <row r="2249" spans="62:63" x14ac:dyDescent="0.3">
      <c r="BJ2249" s="4"/>
      <c r="BK2249" s="4"/>
    </row>
    <row r="2250" spans="62:63" x14ac:dyDescent="0.3">
      <c r="BJ2250" s="4"/>
      <c r="BK2250" s="4"/>
    </row>
    <row r="2251" spans="62:63" x14ac:dyDescent="0.3">
      <c r="BJ2251" s="4"/>
      <c r="BK2251" s="4"/>
    </row>
    <row r="2252" spans="62:63" x14ac:dyDescent="0.3">
      <c r="BJ2252" s="4"/>
      <c r="BK2252" s="4"/>
    </row>
    <row r="2253" spans="62:63" x14ac:dyDescent="0.3">
      <c r="BJ2253" s="4"/>
      <c r="BK2253" s="4"/>
    </row>
    <row r="2254" spans="62:63" x14ac:dyDescent="0.3">
      <c r="BJ2254" s="4"/>
      <c r="BK2254" s="4"/>
    </row>
    <row r="2255" spans="62:63" x14ac:dyDescent="0.3">
      <c r="BJ2255" s="4"/>
      <c r="BK225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devyani1194@gmail.com</dc:creator>
  <cp:lastModifiedBy>hardik</cp:lastModifiedBy>
  <dcterms:created xsi:type="dcterms:W3CDTF">2018-08-27T23:05:14Z</dcterms:created>
  <dcterms:modified xsi:type="dcterms:W3CDTF">2018-09-02T21:06:41Z</dcterms:modified>
</cp:coreProperties>
</file>