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rish madhavan\Downloads\"/>
    </mc:Choice>
  </mc:AlternateContent>
  <xr:revisionPtr revIDLastSave="0" documentId="13_ncr:1_{0EF769AB-2FC0-44FF-A5F3-E84C98D19EA8}" xr6:coauthVersionLast="47" xr6:coauthVersionMax="47" xr10:uidLastSave="{00000000-0000-0000-0000-000000000000}"/>
  <bookViews>
    <workbookView xWindow="-120" yWindow="-120" windowWidth="29040" windowHeight="15720" activeTab="2" xr2:uid="{B9B275DA-74C9-4496-AE4F-B2EB311F57D3}"/>
  </bookViews>
  <sheets>
    <sheet name="Balaji Fast Food Sales" sheetId="2" r:id="rId1"/>
    <sheet name="Sheet1" sheetId="1" r:id="rId2"/>
    <sheet name="Sheet2" sheetId="3" r:id="rId3"/>
  </sheets>
  <definedNames>
    <definedName name="_xlcn.WorksheetConnection_BalajiFastFoodSalesAL1" hidden="1">'Balaji Fast Food Sales'!$A:$L</definedName>
    <definedName name="_xlcn.WorksheetConnection_FastFood.xlsxBalaji_Fast_Food_Sales1" hidden="1">Balaji_Fast_Food_Sales[]</definedName>
    <definedName name="ExternalData_1" localSheetId="0" hidden="1">'Balaji Fast Food Sales'!$A$1:$K$1001</definedName>
    <definedName name="solver_adj" localSheetId="0" hidden="1">'Balaji Fast Food Sales'!$I$4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'Balaji Fast Food Sales'!$H$3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'Balaji Fast Food Sales'!$I$2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'Balaji Fast Food Sales'!$G$4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Balaji Fast Food Sales!$A:$L"/>
          <x15:modelTable id="Balaji_Fast_Food_Sales" name="Balaji_Fast_Food_Sales" connection="WorksheetConnection_Fast Food'.xlsx!Balaji_Fast_Food_Sales"/>
        </x15:modelTables>
        <x15:extLst>
          <ext xmlns:x16="http://schemas.microsoft.com/office/spreadsheetml/2014/11/main" uri="{9835A34E-60A6-4A7C-AAB8-D5F71C897F49}">
            <x16:modelTimeGroupings>
              <x16:modelTimeGrouping tableName="Balaji_Fast_Food_Sales" columnName="Date&amp;year" columnId="Date year">
                <x16:calculatedTimeColumn columnName="Date&amp;year (Year)" columnId="Date year (Year)" contentType="years" isSelected="1"/>
                <x16:calculatedTimeColumn columnName="Date&amp;year (Quarter)" columnId="Date year (Quarter)" contentType="quarters" isSelected="1"/>
                <x16:calculatedTimeColumn columnName="Date&amp;year (Month Index)" columnId="Date year (Month Index)" contentType="monthsindex" isSelected="1"/>
                <x16:calculatedTimeColumn columnName="Date&amp;year (Month)" columnId="Date year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F52" i="1"/>
  <c r="Y3" i="1"/>
  <c r="Y2" i="1"/>
  <c r="H2" i="2"/>
  <c r="C2" i="2"/>
  <c r="L2" i="2" s="1"/>
  <c r="C3" i="2"/>
  <c r="L3" i="2" s="1"/>
  <c r="C4" i="2"/>
  <c r="L4" i="2" s="1"/>
  <c r="C5" i="2"/>
  <c r="L5" i="2" s="1"/>
  <c r="C6" i="2"/>
  <c r="L6" i="2" s="1"/>
  <c r="C7" i="2"/>
  <c r="L7" i="2" s="1"/>
  <c r="C8" i="2"/>
  <c r="L8" i="2" s="1"/>
  <c r="C9" i="2"/>
  <c r="L9" i="2" s="1"/>
  <c r="C10" i="2"/>
  <c r="L10" i="2" s="1"/>
  <c r="C11" i="2"/>
  <c r="L11" i="2" s="1"/>
  <c r="C12" i="2"/>
  <c r="L12" i="2" s="1"/>
  <c r="C13" i="2"/>
  <c r="L13" i="2" s="1"/>
  <c r="C14" i="2"/>
  <c r="L14" i="2" s="1"/>
  <c r="C15" i="2"/>
  <c r="L15" i="2" s="1"/>
  <c r="C16" i="2"/>
  <c r="L16" i="2" s="1"/>
  <c r="C17" i="2"/>
  <c r="L17" i="2" s="1"/>
  <c r="C18" i="2"/>
  <c r="L18" i="2" s="1"/>
  <c r="C19" i="2"/>
  <c r="L19" i="2" s="1"/>
  <c r="C20" i="2"/>
  <c r="L20" i="2" s="1"/>
  <c r="C21" i="2"/>
  <c r="L21" i="2" s="1"/>
  <c r="C22" i="2"/>
  <c r="L22" i="2" s="1"/>
  <c r="C23" i="2"/>
  <c r="L23" i="2" s="1"/>
  <c r="C24" i="2"/>
  <c r="L24" i="2" s="1"/>
  <c r="C25" i="2"/>
  <c r="L25" i="2" s="1"/>
  <c r="C26" i="2"/>
  <c r="L26" i="2" s="1"/>
  <c r="C27" i="2"/>
  <c r="L27" i="2" s="1"/>
  <c r="C28" i="2"/>
  <c r="L28" i="2" s="1"/>
  <c r="C29" i="2"/>
  <c r="L29" i="2" s="1"/>
  <c r="C30" i="2"/>
  <c r="L30" i="2" s="1"/>
  <c r="C31" i="2"/>
  <c r="L31" i="2" s="1"/>
  <c r="C32" i="2"/>
  <c r="L32" i="2" s="1"/>
  <c r="C33" i="2"/>
  <c r="L33" i="2" s="1"/>
  <c r="C34" i="2"/>
  <c r="L34" i="2" s="1"/>
  <c r="C35" i="2"/>
  <c r="L35" i="2" s="1"/>
  <c r="C36" i="2"/>
  <c r="L36" i="2" s="1"/>
  <c r="C37" i="2"/>
  <c r="L37" i="2" s="1"/>
  <c r="C38" i="2"/>
  <c r="L38" i="2" s="1"/>
  <c r="C39" i="2"/>
  <c r="L39" i="2" s="1"/>
  <c r="C40" i="2"/>
  <c r="L40" i="2" s="1"/>
  <c r="C41" i="2"/>
  <c r="L41" i="2" s="1"/>
  <c r="C42" i="2"/>
  <c r="L42" i="2" s="1"/>
  <c r="C43" i="2"/>
  <c r="L43" i="2" s="1"/>
  <c r="C44" i="2"/>
  <c r="L44" i="2" s="1"/>
  <c r="C45" i="2"/>
  <c r="L45" i="2" s="1"/>
  <c r="C46" i="2"/>
  <c r="L46" i="2" s="1"/>
  <c r="C47" i="2"/>
  <c r="L47" i="2" s="1"/>
  <c r="C48" i="2"/>
  <c r="L48" i="2" s="1"/>
  <c r="C49" i="2"/>
  <c r="L49" i="2" s="1"/>
  <c r="C50" i="2"/>
  <c r="L50" i="2" s="1"/>
  <c r="C51" i="2"/>
  <c r="L51" i="2" s="1"/>
  <c r="C52" i="2"/>
  <c r="L52" i="2" s="1"/>
  <c r="C53" i="2"/>
  <c r="L53" i="2" s="1"/>
  <c r="C54" i="2"/>
  <c r="L54" i="2" s="1"/>
  <c r="C55" i="2"/>
  <c r="L55" i="2" s="1"/>
  <c r="C56" i="2"/>
  <c r="L56" i="2" s="1"/>
  <c r="C57" i="2"/>
  <c r="L57" i="2" s="1"/>
  <c r="C58" i="2"/>
  <c r="L58" i="2" s="1"/>
  <c r="C59" i="2"/>
  <c r="L59" i="2" s="1"/>
  <c r="C60" i="2"/>
  <c r="L60" i="2" s="1"/>
  <c r="C61" i="2"/>
  <c r="L61" i="2" s="1"/>
  <c r="C62" i="2"/>
  <c r="L62" i="2" s="1"/>
  <c r="C63" i="2"/>
  <c r="L63" i="2" s="1"/>
  <c r="C64" i="2"/>
  <c r="L64" i="2" s="1"/>
  <c r="C65" i="2"/>
  <c r="L65" i="2" s="1"/>
  <c r="C66" i="2"/>
  <c r="L66" i="2" s="1"/>
  <c r="C67" i="2"/>
  <c r="L67" i="2" s="1"/>
  <c r="C68" i="2"/>
  <c r="L68" i="2" s="1"/>
  <c r="C69" i="2"/>
  <c r="L69" i="2" s="1"/>
  <c r="C70" i="2"/>
  <c r="L70" i="2" s="1"/>
  <c r="C71" i="2"/>
  <c r="L71" i="2" s="1"/>
  <c r="C72" i="2"/>
  <c r="L72" i="2" s="1"/>
  <c r="C73" i="2"/>
  <c r="L73" i="2" s="1"/>
  <c r="C74" i="2"/>
  <c r="L74" i="2" s="1"/>
  <c r="C75" i="2"/>
  <c r="L75" i="2" s="1"/>
  <c r="C76" i="2"/>
  <c r="L76" i="2" s="1"/>
  <c r="C77" i="2"/>
  <c r="L77" i="2" s="1"/>
  <c r="C78" i="2"/>
  <c r="L78" i="2" s="1"/>
  <c r="C79" i="2"/>
  <c r="L79" i="2" s="1"/>
  <c r="C80" i="2"/>
  <c r="L80" i="2" s="1"/>
  <c r="C81" i="2"/>
  <c r="L81" i="2" s="1"/>
  <c r="C82" i="2"/>
  <c r="L82" i="2" s="1"/>
  <c r="C83" i="2"/>
  <c r="L83" i="2" s="1"/>
  <c r="C84" i="2"/>
  <c r="L84" i="2" s="1"/>
  <c r="C85" i="2"/>
  <c r="L85" i="2" s="1"/>
  <c r="C86" i="2"/>
  <c r="L86" i="2" s="1"/>
  <c r="C87" i="2"/>
  <c r="L87" i="2" s="1"/>
  <c r="C88" i="2"/>
  <c r="L88" i="2" s="1"/>
  <c r="C89" i="2"/>
  <c r="L89" i="2" s="1"/>
  <c r="C90" i="2"/>
  <c r="L90" i="2" s="1"/>
  <c r="C91" i="2"/>
  <c r="L91" i="2" s="1"/>
  <c r="C92" i="2"/>
  <c r="L92" i="2" s="1"/>
  <c r="C93" i="2"/>
  <c r="L93" i="2" s="1"/>
  <c r="C94" i="2"/>
  <c r="L94" i="2" s="1"/>
  <c r="C95" i="2"/>
  <c r="L95" i="2" s="1"/>
  <c r="C96" i="2"/>
  <c r="L96" i="2" s="1"/>
  <c r="C97" i="2"/>
  <c r="L97" i="2" s="1"/>
  <c r="C98" i="2"/>
  <c r="L98" i="2" s="1"/>
  <c r="C99" i="2"/>
  <c r="L99" i="2" s="1"/>
  <c r="C100" i="2"/>
  <c r="L100" i="2" s="1"/>
  <c r="C101" i="2"/>
  <c r="L101" i="2" s="1"/>
  <c r="C102" i="2"/>
  <c r="L102" i="2" s="1"/>
  <c r="C103" i="2"/>
  <c r="L103" i="2" s="1"/>
  <c r="C104" i="2"/>
  <c r="L104" i="2" s="1"/>
  <c r="C105" i="2"/>
  <c r="L105" i="2" s="1"/>
  <c r="C106" i="2"/>
  <c r="L106" i="2" s="1"/>
  <c r="C107" i="2"/>
  <c r="L107" i="2" s="1"/>
  <c r="C108" i="2"/>
  <c r="L108" i="2" s="1"/>
  <c r="C109" i="2"/>
  <c r="L109" i="2" s="1"/>
  <c r="C110" i="2"/>
  <c r="L110" i="2" s="1"/>
  <c r="C111" i="2"/>
  <c r="L111" i="2" s="1"/>
  <c r="C112" i="2"/>
  <c r="L112" i="2" s="1"/>
  <c r="C113" i="2"/>
  <c r="L113" i="2" s="1"/>
  <c r="C114" i="2"/>
  <c r="L114" i="2" s="1"/>
  <c r="C115" i="2"/>
  <c r="L115" i="2" s="1"/>
  <c r="C116" i="2"/>
  <c r="L116" i="2" s="1"/>
  <c r="C117" i="2"/>
  <c r="L117" i="2" s="1"/>
  <c r="C118" i="2"/>
  <c r="L118" i="2" s="1"/>
  <c r="C119" i="2"/>
  <c r="L119" i="2" s="1"/>
  <c r="C120" i="2"/>
  <c r="L120" i="2" s="1"/>
  <c r="C121" i="2"/>
  <c r="L121" i="2" s="1"/>
  <c r="C122" i="2"/>
  <c r="L122" i="2" s="1"/>
  <c r="C123" i="2"/>
  <c r="L123" i="2" s="1"/>
  <c r="C124" i="2"/>
  <c r="L124" i="2" s="1"/>
  <c r="C125" i="2"/>
  <c r="L125" i="2" s="1"/>
  <c r="C126" i="2"/>
  <c r="L126" i="2" s="1"/>
  <c r="C127" i="2"/>
  <c r="L127" i="2" s="1"/>
  <c r="C128" i="2"/>
  <c r="L128" i="2" s="1"/>
  <c r="C129" i="2"/>
  <c r="L129" i="2" s="1"/>
  <c r="C130" i="2"/>
  <c r="L130" i="2" s="1"/>
  <c r="C131" i="2"/>
  <c r="L131" i="2" s="1"/>
  <c r="C132" i="2"/>
  <c r="L132" i="2" s="1"/>
  <c r="C133" i="2"/>
  <c r="L133" i="2" s="1"/>
  <c r="C134" i="2"/>
  <c r="L134" i="2" s="1"/>
  <c r="C135" i="2"/>
  <c r="L135" i="2" s="1"/>
  <c r="C136" i="2"/>
  <c r="L136" i="2" s="1"/>
  <c r="C137" i="2"/>
  <c r="L137" i="2" s="1"/>
  <c r="C138" i="2"/>
  <c r="L138" i="2" s="1"/>
  <c r="C139" i="2"/>
  <c r="L139" i="2" s="1"/>
  <c r="C140" i="2"/>
  <c r="L140" i="2" s="1"/>
  <c r="C141" i="2"/>
  <c r="L141" i="2" s="1"/>
  <c r="C142" i="2"/>
  <c r="L142" i="2" s="1"/>
  <c r="C143" i="2"/>
  <c r="L143" i="2" s="1"/>
  <c r="C144" i="2"/>
  <c r="L144" i="2" s="1"/>
  <c r="C145" i="2"/>
  <c r="L145" i="2" s="1"/>
  <c r="C146" i="2"/>
  <c r="L146" i="2" s="1"/>
  <c r="C147" i="2"/>
  <c r="L147" i="2" s="1"/>
  <c r="C148" i="2"/>
  <c r="L148" i="2" s="1"/>
  <c r="C149" i="2"/>
  <c r="L149" i="2" s="1"/>
  <c r="C150" i="2"/>
  <c r="L150" i="2" s="1"/>
  <c r="C151" i="2"/>
  <c r="L151" i="2" s="1"/>
  <c r="C152" i="2"/>
  <c r="L152" i="2" s="1"/>
  <c r="C153" i="2"/>
  <c r="L153" i="2" s="1"/>
  <c r="C154" i="2"/>
  <c r="L154" i="2" s="1"/>
  <c r="C155" i="2"/>
  <c r="L155" i="2" s="1"/>
  <c r="C156" i="2"/>
  <c r="L156" i="2" s="1"/>
  <c r="C157" i="2"/>
  <c r="L157" i="2" s="1"/>
  <c r="C158" i="2"/>
  <c r="L158" i="2" s="1"/>
  <c r="C159" i="2"/>
  <c r="L159" i="2" s="1"/>
  <c r="C160" i="2"/>
  <c r="L160" i="2" s="1"/>
  <c r="C161" i="2"/>
  <c r="L161" i="2" s="1"/>
  <c r="C162" i="2"/>
  <c r="L162" i="2" s="1"/>
  <c r="C163" i="2"/>
  <c r="L163" i="2" s="1"/>
  <c r="C164" i="2"/>
  <c r="L164" i="2" s="1"/>
  <c r="C165" i="2"/>
  <c r="L165" i="2" s="1"/>
  <c r="C166" i="2"/>
  <c r="L166" i="2" s="1"/>
  <c r="C167" i="2"/>
  <c r="L167" i="2" s="1"/>
  <c r="C168" i="2"/>
  <c r="L168" i="2" s="1"/>
  <c r="C169" i="2"/>
  <c r="L169" i="2" s="1"/>
  <c r="C170" i="2"/>
  <c r="L170" i="2" s="1"/>
  <c r="C171" i="2"/>
  <c r="L171" i="2" s="1"/>
  <c r="C172" i="2"/>
  <c r="L172" i="2" s="1"/>
  <c r="C173" i="2"/>
  <c r="L173" i="2" s="1"/>
  <c r="C174" i="2"/>
  <c r="L174" i="2" s="1"/>
  <c r="C175" i="2"/>
  <c r="L175" i="2" s="1"/>
  <c r="C176" i="2"/>
  <c r="L176" i="2" s="1"/>
  <c r="C177" i="2"/>
  <c r="L177" i="2" s="1"/>
  <c r="C178" i="2"/>
  <c r="L178" i="2" s="1"/>
  <c r="C179" i="2"/>
  <c r="L179" i="2" s="1"/>
  <c r="C180" i="2"/>
  <c r="L180" i="2" s="1"/>
  <c r="C181" i="2"/>
  <c r="L181" i="2" s="1"/>
  <c r="C182" i="2"/>
  <c r="L182" i="2" s="1"/>
  <c r="C183" i="2"/>
  <c r="L183" i="2" s="1"/>
  <c r="C184" i="2"/>
  <c r="L184" i="2" s="1"/>
  <c r="C185" i="2"/>
  <c r="L185" i="2" s="1"/>
  <c r="C186" i="2"/>
  <c r="L186" i="2" s="1"/>
  <c r="C187" i="2"/>
  <c r="L187" i="2" s="1"/>
  <c r="C188" i="2"/>
  <c r="L188" i="2" s="1"/>
  <c r="C189" i="2"/>
  <c r="L189" i="2" s="1"/>
  <c r="C190" i="2"/>
  <c r="L190" i="2" s="1"/>
  <c r="C191" i="2"/>
  <c r="L191" i="2" s="1"/>
  <c r="C192" i="2"/>
  <c r="L192" i="2" s="1"/>
  <c r="C193" i="2"/>
  <c r="L193" i="2" s="1"/>
  <c r="C194" i="2"/>
  <c r="L194" i="2" s="1"/>
  <c r="C195" i="2"/>
  <c r="L195" i="2" s="1"/>
  <c r="C196" i="2"/>
  <c r="L196" i="2" s="1"/>
  <c r="C197" i="2"/>
  <c r="L197" i="2" s="1"/>
  <c r="C198" i="2"/>
  <c r="L198" i="2" s="1"/>
  <c r="C199" i="2"/>
  <c r="L199" i="2" s="1"/>
  <c r="C200" i="2"/>
  <c r="L200" i="2" s="1"/>
  <c r="C201" i="2"/>
  <c r="L201" i="2" s="1"/>
  <c r="C202" i="2"/>
  <c r="L202" i="2" s="1"/>
  <c r="C203" i="2"/>
  <c r="L203" i="2" s="1"/>
  <c r="C204" i="2"/>
  <c r="L204" i="2" s="1"/>
  <c r="C205" i="2"/>
  <c r="L205" i="2" s="1"/>
  <c r="C206" i="2"/>
  <c r="L206" i="2" s="1"/>
  <c r="C207" i="2"/>
  <c r="L207" i="2" s="1"/>
  <c r="C208" i="2"/>
  <c r="L208" i="2" s="1"/>
  <c r="C209" i="2"/>
  <c r="L209" i="2" s="1"/>
  <c r="C210" i="2"/>
  <c r="L210" i="2" s="1"/>
  <c r="C211" i="2"/>
  <c r="L211" i="2" s="1"/>
  <c r="C212" i="2"/>
  <c r="L212" i="2" s="1"/>
  <c r="C213" i="2"/>
  <c r="L213" i="2" s="1"/>
  <c r="C214" i="2"/>
  <c r="L214" i="2" s="1"/>
  <c r="C215" i="2"/>
  <c r="L215" i="2" s="1"/>
  <c r="C216" i="2"/>
  <c r="L216" i="2" s="1"/>
  <c r="C217" i="2"/>
  <c r="L217" i="2" s="1"/>
  <c r="C218" i="2"/>
  <c r="L218" i="2" s="1"/>
  <c r="C219" i="2"/>
  <c r="L219" i="2" s="1"/>
  <c r="C220" i="2"/>
  <c r="L220" i="2" s="1"/>
  <c r="C221" i="2"/>
  <c r="L221" i="2" s="1"/>
  <c r="C222" i="2"/>
  <c r="L222" i="2" s="1"/>
  <c r="C223" i="2"/>
  <c r="L223" i="2" s="1"/>
  <c r="C224" i="2"/>
  <c r="L224" i="2" s="1"/>
  <c r="C225" i="2"/>
  <c r="L225" i="2" s="1"/>
  <c r="C226" i="2"/>
  <c r="L226" i="2" s="1"/>
  <c r="C227" i="2"/>
  <c r="L227" i="2" s="1"/>
  <c r="C228" i="2"/>
  <c r="L228" i="2" s="1"/>
  <c r="C229" i="2"/>
  <c r="L229" i="2" s="1"/>
  <c r="C230" i="2"/>
  <c r="L230" i="2" s="1"/>
  <c r="C231" i="2"/>
  <c r="L231" i="2" s="1"/>
  <c r="C232" i="2"/>
  <c r="L232" i="2" s="1"/>
  <c r="C233" i="2"/>
  <c r="L233" i="2" s="1"/>
  <c r="C234" i="2"/>
  <c r="L234" i="2" s="1"/>
  <c r="C235" i="2"/>
  <c r="L235" i="2" s="1"/>
  <c r="C236" i="2"/>
  <c r="L236" i="2" s="1"/>
  <c r="C237" i="2"/>
  <c r="L237" i="2" s="1"/>
  <c r="C238" i="2"/>
  <c r="L238" i="2" s="1"/>
  <c r="C239" i="2"/>
  <c r="L239" i="2" s="1"/>
  <c r="C240" i="2"/>
  <c r="L240" i="2" s="1"/>
  <c r="C241" i="2"/>
  <c r="L241" i="2" s="1"/>
  <c r="C242" i="2"/>
  <c r="L242" i="2" s="1"/>
  <c r="C243" i="2"/>
  <c r="L243" i="2" s="1"/>
  <c r="C244" i="2"/>
  <c r="L244" i="2" s="1"/>
  <c r="C245" i="2"/>
  <c r="L245" i="2" s="1"/>
  <c r="C246" i="2"/>
  <c r="L246" i="2" s="1"/>
  <c r="C247" i="2"/>
  <c r="L247" i="2" s="1"/>
  <c r="C248" i="2"/>
  <c r="L248" i="2" s="1"/>
  <c r="C249" i="2"/>
  <c r="L249" i="2" s="1"/>
  <c r="C250" i="2"/>
  <c r="L250" i="2" s="1"/>
  <c r="C251" i="2"/>
  <c r="L251" i="2" s="1"/>
  <c r="C252" i="2"/>
  <c r="L252" i="2" s="1"/>
  <c r="C253" i="2"/>
  <c r="L253" i="2" s="1"/>
  <c r="C254" i="2"/>
  <c r="L254" i="2" s="1"/>
  <c r="C255" i="2"/>
  <c r="L255" i="2" s="1"/>
  <c r="C256" i="2"/>
  <c r="L256" i="2" s="1"/>
  <c r="C257" i="2"/>
  <c r="L257" i="2" s="1"/>
  <c r="C258" i="2"/>
  <c r="L258" i="2" s="1"/>
  <c r="C259" i="2"/>
  <c r="L259" i="2" s="1"/>
  <c r="C260" i="2"/>
  <c r="L260" i="2" s="1"/>
  <c r="C261" i="2"/>
  <c r="L261" i="2" s="1"/>
  <c r="C262" i="2"/>
  <c r="L262" i="2" s="1"/>
  <c r="C263" i="2"/>
  <c r="L263" i="2" s="1"/>
  <c r="C264" i="2"/>
  <c r="L264" i="2" s="1"/>
  <c r="C265" i="2"/>
  <c r="L265" i="2" s="1"/>
  <c r="C266" i="2"/>
  <c r="L266" i="2" s="1"/>
  <c r="C267" i="2"/>
  <c r="L267" i="2" s="1"/>
  <c r="C268" i="2"/>
  <c r="L268" i="2" s="1"/>
  <c r="C269" i="2"/>
  <c r="L269" i="2" s="1"/>
  <c r="C270" i="2"/>
  <c r="L270" i="2" s="1"/>
  <c r="C271" i="2"/>
  <c r="L271" i="2" s="1"/>
  <c r="C272" i="2"/>
  <c r="L272" i="2" s="1"/>
  <c r="C273" i="2"/>
  <c r="L273" i="2" s="1"/>
  <c r="C274" i="2"/>
  <c r="L274" i="2" s="1"/>
  <c r="C275" i="2"/>
  <c r="L275" i="2" s="1"/>
  <c r="C276" i="2"/>
  <c r="L276" i="2" s="1"/>
  <c r="C277" i="2"/>
  <c r="L277" i="2" s="1"/>
  <c r="C278" i="2"/>
  <c r="L278" i="2" s="1"/>
  <c r="C279" i="2"/>
  <c r="L279" i="2" s="1"/>
  <c r="C280" i="2"/>
  <c r="L280" i="2" s="1"/>
  <c r="C281" i="2"/>
  <c r="L281" i="2" s="1"/>
  <c r="C282" i="2"/>
  <c r="L282" i="2" s="1"/>
  <c r="C283" i="2"/>
  <c r="L283" i="2" s="1"/>
  <c r="C284" i="2"/>
  <c r="L284" i="2" s="1"/>
  <c r="C285" i="2"/>
  <c r="L285" i="2" s="1"/>
  <c r="C286" i="2"/>
  <c r="L286" i="2" s="1"/>
  <c r="C287" i="2"/>
  <c r="L287" i="2" s="1"/>
  <c r="C288" i="2"/>
  <c r="L288" i="2" s="1"/>
  <c r="C289" i="2"/>
  <c r="L289" i="2" s="1"/>
  <c r="C290" i="2"/>
  <c r="L290" i="2" s="1"/>
  <c r="C291" i="2"/>
  <c r="L291" i="2" s="1"/>
  <c r="C292" i="2"/>
  <c r="L292" i="2" s="1"/>
  <c r="C293" i="2"/>
  <c r="L293" i="2" s="1"/>
  <c r="C294" i="2"/>
  <c r="L294" i="2" s="1"/>
  <c r="C295" i="2"/>
  <c r="L295" i="2" s="1"/>
  <c r="C296" i="2"/>
  <c r="L296" i="2" s="1"/>
  <c r="C297" i="2"/>
  <c r="L297" i="2" s="1"/>
  <c r="C298" i="2"/>
  <c r="L298" i="2" s="1"/>
  <c r="C299" i="2"/>
  <c r="L299" i="2" s="1"/>
  <c r="C300" i="2"/>
  <c r="L300" i="2" s="1"/>
  <c r="C301" i="2"/>
  <c r="L301" i="2" s="1"/>
  <c r="C302" i="2"/>
  <c r="L302" i="2" s="1"/>
  <c r="C303" i="2"/>
  <c r="L303" i="2" s="1"/>
  <c r="C304" i="2"/>
  <c r="L304" i="2" s="1"/>
  <c r="C305" i="2"/>
  <c r="L305" i="2" s="1"/>
  <c r="C306" i="2"/>
  <c r="L306" i="2" s="1"/>
  <c r="C307" i="2"/>
  <c r="L307" i="2" s="1"/>
  <c r="C308" i="2"/>
  <c r="L308" i="2" s="1"/>
  <c r="C309" i="2"/>
  <c r="L309" i="2" s="1"/>
  <c r="C310" i="2"/>
  <c r="L310" i="2" s="1"/>
  <c r="C311" i="2"/>
  <c r="L311" i="2" s="1"/>
  <c r="C312" i="2"/>
  <c r="L312" i="2" s="1"/>
  <c r="C313" i="2"/>
  <c r="L313" i="2" s="1"/>
  <c r="C314" i="2"/>
  <c r="L314" i="2" s="1"/>
  <c r="C315" i="2"/>
  <c r="L315" i="2" s="1"/>
  <c r="C316" i="2"/>
  <c r="L316" i="2" s="1"/>
  <c r="C317" i="2"/>
  <c r="L317" i="2" s="1"/>
  <c r="C318" i="2"/>
  <c r="L318" i="2" s="1"/>
  <c r="C319" i="2"/>
  <c r="L319" i="2" s="1"/>
  <c r="C320" i="2"/>
  <c r="L320" i="2" s="1"/>
  <c r="C321" i="2"/>
  <c r="L321" i="2" s="1"/>
  <c r="C322" i="2"/>
  <c r="L322" i="2" s="1"/>
  <c r="C323" i="2"/>
  <c r="L323" i="2" s="1"/>
  <c r="C324" i="2"/>
  <c r="L324" i="2" s="1"/>
  <c r="C325" i="2"/>
  <c r="L325" i="2" s="1"/>
  <c r="C326" i="2"/>
  <c r="L326" i="2" s="1"/>
  <c r="C327" i="2"/>
  <c r="L327" i="2" s="1"/>
  <c r="C328" i="2"/>
  <c r="L328" i="2" s="1"/>
  <c r="C329" i="2"/>
  <c r="L329" i="2" s="1"/>
  <c r="C330" i="2"/>
  <c r="L330" i="2" s="1"/>
  <c r="C331" i="2"/>
  <c r="L331" i="2" s="1"/>
  <c r="C332" i="2"/>
  <c r="L332" i="2" s="1"/>
  <c r="C333" i="2"/>
  <c r="L333" i="2" s="1"/>
  <c r="C334" i="2"/>
  <c r="L334" i="2" s="1"/>
  <c r="C335" i="2"/>
  <c r="L335" i="2" s="1"/>
  <c r="C336" i="2"/>
  <c r="L336" i="2" s="1"/>
  <c r="C337" i="2"/>
  <c r="L337" i="2" s="1"/>
  <c r="C338" i="2"/>
  <c r="L338" i="2" s="1"/>
  <c r="C339" i="2"/>
  <c r="L339" i="2" s="1"/>
  <c r="C340" i="2"/>
  <c r="L340" i="2" s="1"/>
  <c r="C341" i="2"/>
  <c r="L341" i="2" s="1"/>
  <c r="C342" i="2"/>
  <c r="L342" i="2" s="1"/>
  <c r="C343" i="2"/>
  <c r="L343" i="2" s="1"/>
  <c r="C344" i="2"/>
  <c r="L344" i="2" s="1"/>
  <c r="C345" i="2"/>
  <c r="L345" i="2" s="1"/>
  <c r="C346" i="2"/>
  <c r="L346" i="2" s="1"/>
  <c r="C347" i="2"/>
  <c r="L347" i="2" s="1"/>
  <c r="C348" i="2"/>
  <c r="L348" i="2" s="1"/>
  <c r="C349" i="2"/>
  <c r="L349" i="2" s="1"/>
  <c r="C350" i="2"/>
  <c r="L350" i="2" s="1"/>
  <c r="C351" i="2"/>
  <c r="L351" i="2" s="1"/>
  <c r="C352" i="2"/>
  <c r="L352" i="2" s="1"/>
  <c r="C353" i="2"/>
  <c r="L353" i="2" s="1"/>
  <c r="C354" i="2"/>
  <c r="L354" i="2" s="1"/>
  <c r="C355" i="2"/>
  <c r="L355" i="2" s="1"/>
  <c r="C356" i="2"/>
  <c r="L356" i="2" s="1"/>
  <c r="C357" i="2"/>
  <c r="L357" i="2" s="1"/>
  <c r="C358" i="2"/>
  <c r="L358" i="2" s="1"/>
  <c r="C359" i="2"/>
  <c r="L359" i="2" s="1"/>
  <c r="C360" i="2"/>
  <c r="L360" i="2" s="1"/>
  <c r="C361" i="2"/>
  <c r="L361" i="2" s="1"/>
  <c r="C362" i="2"/>
  <c r="L362" i="2" s="1"/>
  <c r="C363" i="2"/>
  <c r="L363" i="2" s="1"/>
  <c r="C364" i="2"/>
  <c r="L364" i="2" s="1"/>
  <c r="C365" i="2"/>
  <c r="L365" i="2" s="1"/>
  <c r="C366" i="2"/>
  <c r="L366" i="2" s="1"/>
  <c r="C367" i="2"/>
  <c r="L367" i="2" s="1"/>
  <c r="C368" i="2"/>
  <c r="L368" i="2" s="1"/>
  <c r="C369" i="2"/>
  <c r="L369" i="2" s="1"/>
  <c r="C370" i="2"/>
  <c r="L370" i="2" s="1"/>
  <c r="C371" i="2"/>
  <c r="L371" i="2" s="1"/>
  <c r="C372" i="2"/>
  <c r="L372" i="2" s="1"/>
  <c r="C373" i="2"/>
  <c r="L373" i="2" s="1"/>
  <c r="C374" i="2"/>
  <c r="L374" i="2" s="1"/>
  <c r="C375" i="2"/>
  <c r="L375" i="2" s="1"/>
  <c r="C376" i="2"/>
  <c r="L376" i="2" s="1"/>
  <c r="C377" i="2"/>
  <c r="L377" i="2" s="1"/>
  <c r="C378" i="2"/>
  <c r="L378" i="2" s="1"/>
  <c r="C379" i="2"/>
  <c r="L379" i="2" s="1"/>
  <c r="C380" i="2"/>
  <c r="L380" i="2" s="1"/>
  <c r="C381" i="2"/>
  <c r="L381" i="2" s="1"/>
  <c r="C382" i="2"/>
  <c r="L382" i="2" s="1"/>
  <c r="C383" i="2"/>
  <c r="L383" i="2" s="1"/>
  <c r="C384" i="2"/>
  <c r="L384" i="2" s="1"/>
  <c r="C385" i="2"/>
  <c r="L385" i="2" s="1"/>
  <c r="C386" i="2"/>
  <c r="L386" i="2" s="1"/>
  <c r="C387" i="2"/>
  <c r="L387" i="2" s="1"/>
  <c r="C388" i="2"/>
  <c r="L388" i="2" s="1"/>
  <c r="C389" i="2"/>
  <c r="L389" i="2" s="1"/>
  <c r="C390" i="2"/>
  <c r="L390" i="2" s="1"/>
  <c r="C391" i="2"/>
  <c r="L391" i="2" s="1"/>
  <c r="C392" i="2"/>
  <c r="L392" i="2" s="1"/>
  <c r="C393" i="2"/>
  <c r="L393" i="2" s="1"/>
  <c r="C394" i="2"/>
  <c r="L394" i="2" s="1"/>
  <c r="C395" i="2"/>
  <c r="L395" i="2" s="1"/>
  <c r="C396" i="2"/>
  <c r="L396" i="2" s="1"/>
  <c r="C397" i="2"/>
  <c r="L397" i="2" s="1"/>
  <c r="C398" i="2"/>
  <c r="L398" i="2" s="1"/>
  <c r="C399" i="2"/>
  <c r="L399" i="2" s="1"/>
  <c r="C400" i="2"/>
  <c r="L400" i="2" s="1"/>
  <c r="C401" i="2"/>
  <c r="L401" i="2" s="1"/>
  <c r="C402" i="2"/>
  <c r="L402" i="2" s="1"/>
  <c r="C403" i="2"/>
  <c r="L403" i="2" s="1"/>
  <c r="C404" i="2"/>
  <c r="L404" i="2" s="1"/>
  <c r="C405" i="2"/>
  <c r="L405" i="2" s="1"/>
  <c r="C406" i="2"/>
  <c r="L406" i="2" s="1"/>
  <c r="C407" i="2"/>
  <c r="L407" i="2" s="1"/>
  <c r="C408" i="2"/>
  <c r="L408" i="2" s="1"/>
  <c r="C409" i="2"/>
  <c r="L409" i="2" s="1"/>
  <c r="C410" i="2"/>
  <c r="L410" i="2" s="1"/>
  <c r="C411" i="2"/>
  <c r="L411" i="2" s="1"/>
  <c r="C412" i="2"/>
  <c r="L412" i="2" s="1"/>
  <c r="C413" i="2"/>
  <c r="L413" i="2" s="1"/>
  <c r="C414" i="2"/>
  <c r="L414" i="2" s="1"/>
  <c r="C415" i="2"/>
  <c r="L415" i="2" s="1"/>
  <c r="C416" i="2"/>
  <c r="L416" i="2" s="1"/>
  <c r="C417" i="2"/>
  <c r="L417" i="2" s="1"/>
  <c r="C418" i="2"/>
  <c r="L418" i="2" s="1"/>
  <c r="C419" i="2"/>
  <c r="L419" i="2" s="1"/>
  <c r="C420" i="2"/>
  <c r="L420" i="2" s="1"/>
  <c r="C421" i="2"/>
  <c r="L421" i="2" s="1"/>
  <c r="C422" i="2"/>
  <c r="L422" i="2" s="1"/>
  <c r="C423" i="2"/>
  <c r="L423" i="2" s="1"/>
  <c r="C424" i="2"/>
  <c r="L424" i="2" s="1"/>
  <c r="C425" i="2"/>
  <c r="L425" i="2" s="1"/>
  <c r="C426" i="2"/>
  <c r="L426" i="2" s="1"/>
  <c r="C427" i="2"/>
  <c r="L427" i="2" s="1"/>
  <c r="C428" i="2"/>
  <c r="L428" i="2" s="1"/>
  <c r="C429" i="2"/>
  <c r="L429" i="2" s="1"/>
  <c r="C430" i="2"/>
  <c r="L430" i="2" s="1"/>
  <c r="C431" i="2"/>
  <c r="L431" i="2" s="1"/>
  <c r="C432" i="2"/>
  <c r="L432" i="2" s="1"/>
  <c r="C433" i="2"/>
  <c r="L433" i="2" s="1"/>
  <c r="C434" i="2"/>
  <c r="L434" i="2" s="1"/>
  <c r="C435" i="2"/>
  <c r="L435" i="2" s="1"/>
  <c r="C436" i="2"/>
  <c r="L436" i="2" s="1"/>
  <c r="C437" i="2"/>
  <c r="L437" i="2" s="1"/>
  <c r="C438" i="2"/>
  <c r="L438" i="2" s="1"/>
  <c r="C439" i="2"/>
  <c r="L439" i="2" s="1"/>
  <c r="C440" i="2"/>
  <c r="L440" i="2" s="1"/>
  <c r="C441" i="2"/>
  <c r="L441" i="2" s="1"/>
  <c r="C442" i="2"/>
  <c r="L442" i="2" s="1"/>
  <c r="C443" i="2"/>
  <c r="L443" i="2" s="1"/>
  <c r="C444" i="2"/>
  <c r="L444" i="2" s="1"/>
  <c r="C445" i="2"/>
  <c r="L445" i="2" s="1"/>
  <c r="C446" i="2"/>
  <c r="L446" i="2" s="1"/>
  <c r="C447" i="2"/>
  <c r="L447" i="2" s="1"/>
  <c r="C448" i="2"/>
  <c r="L448" i="2" s="1"/>
  <c r="C449" i="2"/>
  <c r="L449" i="2" s="1"/>
  <c r="C450" i="2"/>
  <c r="L450" i="2" s="1"/>
  <c r="C451" i="2"/>
  <c r="L451" i="2" s="1"/>
  <c r="C452" i="2"/>
  <c r="L452" i="2" s="1"/>
  <c r="C453" i="2"/>
  <c r="L453" i="2" s="1"/>
  <c r="C454" i="2"/>
  <c r="L454" i="2" s="1"/>
  <c r="C455" i="2"/>
  <c r="L455" i="2" s="1"/>
  <c r="C456" i="2"/>
  <c r="L456" i="2" s="1"/>
  <c r="C457" i="2"/>
  <c r="L457" i="2" s="1"/>
  <c r="C458" i="2"/>
  <c r="L458" i="2" s="1"/>
  <c r="C459" i="2"/>
  <c r="L459" i="2" s="1"/>
  <c r="C460" i="2"/>
  <c r="L460" i="2" s="1"/>
  <c r="C461" i="2"/>
  <c r="L461" i="2" s="1"/>
  <c r="C462" i="2"/>
  <c r="L462" i="2" s="1"/>
  <c r="C463" i="2"/>
  <c r="L463" i="2" s="1"/>
  <c r="C464" i="2"/>
  <c r="L464" i="2" s="1"/>
  <c r="C465" i="2"/>
  <c r="L465" i="2" s="1"/>
  <c r="C466" i="2"/>
  <c r="L466" i="2" s="1"/>
  <c r="C467" i="2"/>
  <c r="L467" i="2" s="1"/>
  <c r="C468" i="2"/>
  <c r="L468" i="2" s="1"/>
  <c r="C469" i="2"/>
  <c r="L469" i="2" s="1"/>
  <c r="C470" i="2"/>
  <c r="L470" i="2" s="1"/>
  <c r="C471" i="2"/>
  <c r="L471" i="2" s="1"/>
  <c r="C472" i="2"/>
  <c r="L472" i="2" s="1"/>
  <c r="C473" i="2"/>
  <c r="L473" i="2" s="1"/>
  <c r="C474" i="2"/>
  <c r="L474" i="2" s="1"/>
  <c r="C475" i="2"/>
  <c r="L475" i="2" s="1"/>
  <c r="C476" i="2"/>
  <c r="L476" i="2" s="1"/>
  <c r="C477" i="2"/>
  <c r="L477" i="2" s="1"/>
  <c r="C478" i="2"/>
  <c r="L478" i="2" s="1"/>
  <c r="C479" i="2"/>
  <c r="L479" i="2" s="1"/>
  <c r="C480" i="2"/>
  <c r="L480" i="2" s="1"/>
  <c r="C481" i="2"/>
  <c r="L481" i="2" s="1"/>
  <c r="C482" i="2"/>
  <c r="L482" i="2" s="1"/>
  <c r="C483" i="2"/>
  <c r="L483" i="2" s="1"/>
  <c r="C484" i="2"/>
  <c r="L484" i="2" s="1"/>
  <c r="C485" i="2"/>
  <c r="L485" i="2" s="1"/>
  <c r="C486" i="2"/>
  <c r="L486" i="2" s="1"/>
  <c r="C487" i="2"/>
  <c r="L487" i="2" s="1"/>
  <c r="C488" i="2"/>
  <c r="L488" i="2" s="1"/>
  <c r="C489" i="2"/>
  <c r="L489" i="2" s="1"/>
  <c r="C490" i="2"/>
  <c r="L490" i="2" s="1"/>
  <c r="C491" i="2"/>
  <c r="L491" i="2" s="1"/>
  <c r="C492" i="2"/>
  <c r="L492" i="2" s="1"/>
  <c r="C493" i="2"/>
  <c r="L493" i="2" s="1"/>
  <c r="C494" i="2"/>
  <c r="L494" i="2" s="1"/>
  <c r="C495" i="2"/>
  <c r="L495" i="2" s="1"/>
  <c r="C496" i="2"/>
  <c r="L496" i="2" s="1"/>
  <c r="C497" i="2"/>
  <c r="L497" i="2" s="1"/>
  <c r="C498" i="2"/>
  <c r="L498" i="2" s="1"/>
  <c r="C499" i="2"/>
  <c r="L499" i="2" s="1"/>
  <c r="C500" i="2"/>
  <c r="L500" i="2" s="1"/>
  <c r="C501" i="2"/>
  <c r="L501" i="2" s="1"/>
  <c r="C502" i="2"/>
  <c r="L502" i="2" s="1"/>
  <c r="C503" i="2"/>
  <c r="L503" i="2" s="1"/>
  <c r="C504" i="2"/>
  <c r="L504" i="2" s="1"/>
  <c r="C505" i="2"/>
  <c r="L505" i="2" s="1"/>
  <c r="C506" i="2"/>
  <c r="L506" i="2" s="1"/>
  <c r="C507" i="2"/>
  <c r="L507" i="2" s="1"/>
  <c r="C508" i="2"/>
  <c r="L508" i="2" s="1"/>
  <c r="C509" i="2"/>
  <c r="L509" i="2" s="1"/>
  <c r="C510" i="2"/>
  <c r="L510" i="2" s="1"/>
  <c r="C511" i="2"/>
  <c r="L511" i="2" s="1"/>
  <c r="C512" i="2"/>
  <c r="L512" i="2" s="1"/>
  <c r="C513" i="2"/>
  <c r="L513" i="2" s="1"/>
  <c r="C514" i="2"/>
  <c r="L514" i="2" s="1"/>
  <c r="C515" i="2"/>
  <c r="L515" i="2" s="1"/>
  <c r="C516" i="2"/>
  <c r="L516" i="2" s="1"/>
  <c r="C517" i="2"/>
  <c r="L517" i="2" s="1"/>
  <c r="C518" i="2"/>
  <c r="L518" i="2" s="1"/>
  <c r="C519" i="2"/>
  <c r="L519" i="2" s="1"/>
  <c r="C520" i="2"/>
  <c r="L520" i="2" s="1"/>
  <c r="C521" i="2"/>
  <c r="L521" i="2" s="1"/>
  <c r="C522" i="2"/>
  <c r="L522" i="2" s="1"/>
  <c r="C523" i="2"/>
  <c r="L523" i="2" s="1"/>
  <c r="C524" i="2"/>
  <c r="L524" i="2" s="1"/>
  <c r="C525" i="2"/>
  <c r="L525" i="2" s="1"/>
  <c r="C526" i="2"/>
  <c r="L526" i="2" s="1"/>
  <c r="C527" i="2"/>
  <c r="L527" i="2" s="1"/>
  <c r="C528" i="2"/>
  <c r="L528" i="2" s="1"/>
  <c r="C529" i="2"/>
  <c r="L529" i="2" s="1"/>
  <c r="C530" i="2"/>
  <c r="L530" i="2" s="1"/>
  <c r="C531" i="2"/>
  <c r="L531" i="2" s="1"/>
  <c r="C532" i="2"/>
  <c r="L532" i="2" s="1"/>
  <c r="C533" i="2"/>
  <c r="L533" i="2" s="1"/>
  <c r="C534" i="2"/>
  <c r="L534" i="2" s="1"/>
  <c r="C535" i="2"/>
  <c r="L535" i="2" s="1"/>
  <c r="C536" i="2"/>
  <c r="L536" i="2" s="1"/>
  <c r="C537" i="2"/>
  <c r="L537" i="2" s="1"/>
  <c r="C538" i="2"/>
  <c r="L538" i="2" s="1"/>
  <c r="C539" i="2"/>
  <c r="L539" i="2" s="1"/>
  <c r="C540" i="2"/>
  <c r="L540" i="2" s="1"/>
  <c r="C541" i="2"/>
  <c r="L541" i="2" s="1"/>
  <c r="C542" i="2"/>
  <c r="L542" i="2" s="1"/>
  <c r="C543" i="2"/>
  <c r="L543" i="2" s="1"/>
  <c r="C544" i="2"/>
  <c r="L544" i="2" s="1"/>
  <c r="C545" i="2"/>
  <c r="L545" i="2" s="1"/>
  <c r="C546" i="2"/>
  <c r="L546" i="2" s="1"/>
  <c r="C547" i="2"/>
  <c r="L547" i="2" s="1"/>
  <c r="C548" i="2"/>
  <c r="L548" i="2" s="1"/>
  <c r="C549" i="2"/>
  <c r="L549" i="2" s="1"/>
  <c r="C550" i="2"/>
  <c r="L550" i="2" s="1"/>
  <c r="C551" i="2"/>
  <c r="L551" i="2" s="1"/>
  <c r="C552" i="2"/>
  <c r="L552" i="2" s="1"/>
  <c r="C553" i="2"/>
  <c r="L553" i="2" s="1"/>
  <c r="C554" i="2"/>
  <c r="L554" i="2" s="1"/>
  <c r="C555" i="2"/>
  <c r="L555" i="2" s="1"/>
  <c r="C556" i="2"/>
  <c r="L556" i="2" s="1"/>
  <c r="C557" i="2"/>
  <c r="L557" i="2" s="1"/>
  <c r="C558" i="2"/>
  <c r="L558" i="2" s="1"/>
  <c r="C559" i="2"/>
  <c r="L559" i="2" s="1"/>
  <c r="C560" i="2"/>
  <c r="L560" i="2" s="1"/>
  <c r="C561" i="2"/>
  <c r="L561" i="2" s="1"/>
  <c r="C562" i="2"/>
  <c r="L562" i="2" s="1"/>
  <c r="C563" i="2"/>
  <c r="L563" i="2" s="1"/>
  <c r="C564" i="2"/>
  <c r="L564" i="2" s="1"/>
  <c r="C565" i="2"/>
  <c r="L565" i="2" s="1"/>
  <c r="C566" i="2"/>
  <c r="L566" i="2" s="1"/>
  <c r="C567" i="2"/>
  <c r="L567" i="2" s="1"/>
  <c r="C568" i="2"/>
  <c r="L568" i="2" s="1"/>
  <c r="C569" i="2"/>
  <c r="L569" i="2" s="1"/>
  <c r="C570" i="2"/>
  <c r="L570" i="2" s="1"/>
  <c r="C571" i="2"/>
  <c r="L571" i="2" s="1"/>
  <c r="C572" i="2"/>
  <c r="L572" i="2" s="1"/>
  <c r="C573" i="2"/>
  <c r="L573" i="2" s="1"/>
  <c r="C574" i="2"/>
  <c r="L574" i="2" s="1"/>
  <c r="C575" i="2"/>
  <c r="L575" i="2" s="1"/>
  <c r="C576" i="2"/>
  <c r="L576" i="2" s="1"/>
  <c r="C577" i="2"/>
  <c r="L577" i="2" s="1"/>
  <c r="C578" i="2"/>
  <c r="L578" i="2" s="1"/>
  <c r="C579" i="2"/>
  <c r="L579" i="2" s="1"/>
  <c r="C580" i="2"/>
  <c r="L580" i="2" s="1"/>
  <c r="C581" i="2"/>
  <c r="L581" i="2" s="1"/>
  <c r="C582" i="2"/>
  <c r="L582" i="2" s="1"/>
  <c r="C583" i="2"/>
  <c r="L583" i="2" s="1"/>
  <c r="C584" i="2"/>
  <c r="L584" i="2" s="1"/>
  <c r="C585" i="2"/>
  <c r="L585" i="2" s="1"/>
  <c r="C586" i="2"/>
  <c r="L586" i="2" s="1"/>
  <c r="C587" i="2"/>
  <c r="L587" i="2" s="1"/>
  <c r="C588" i="2"/>
  <c r="L588" i="2" s="1"/>
  <c r="C589" i="2"/>
  <c r="L589" i="2" s="1"/>
  <c r="C590" i="2"/>
  <c r="L590" i="2" s="1"/>
  <c r="C591" i="2"/>
  <c r="L591" i="2" s="1"/>
  <c r="C592" i="2"/>
  <c r="L592" i="2" s="1"/>
  <c r="C593" i="2"/>
  <c r="L593" i="2" s="1"/>
  <c r="C594" i="2"/>
  <c r="L594" i="2" s="1"/>
  <c r="C595" i="2"/>
  <c r="L595" i="2" s="1"/>
  <c r="C596" i="2"/>
  <c r="L596" i="2" s="1"/>
  <c r="C597" i="2"/>
  <c r="L597" i="2" s="1"/>
  <c r="C598" i="2"/>
  <c r="L598" i="2" s="1"/>
  <c r="C599" i="2"/>
  <c r="L599" i="2" s="1"/>
  <c r="C600" i="2"/>
  <c r="L600" i="2" s="1"/>
  <c r="C601" i="2"/>
  <c r="L601" i="2" s="1"/>
  <c r="C602" i="2"/>
  <c r="L602" i="2" s="1"/>
  <c r="C603" i="2"/>
  <c r="L603" i="2" s="1"/>
  <c r="C604" i="2"/>
  <c r="L604" i="2" s="1"/>
  <c r="C605" i="2"/>
  <c r="L605" i="2" s="1"/>
  <c r="C606" i="2"/>
  <c r="L606" i="2" s="1"/>
  <c r="C607" i="2"/>
  <c r="L607" i="2" s="1"/>
  <c r="C608" i="2"/>
  <c r="L608" i="2" s="1"/>
  <c r="C609" i="2"/>
  <c r="L609" i="2" s="1"/>
  <c r="C610" i="2"/>
  <c r="L610" i="2" s="1"/>
  <c r="C611" i="2"/>
  <c r="L611" i="2" s="1"/>
  <c r="C612" i="2"/>
  <c r="L612" i="2" s="1"/>
  <c r="C613" i="2"/>
  <c r="L613" i="2" s="1"/>
  <c r="C614" i="2"/>
  <c r="L614" i="2" s="1"/>
  <c r="C615" i="2"/>
  <c r="L615" i="2" s="1"/>
  <c r="C616" i="2"/>
  <c r="L616" i="2" s="1"/>
  <c r="C617" i="2"/>
  <c r="L617" i="2" s="1"/>
  <c r="C618" i="2"/>
  <c r="L618" i="2" s="1"/>
  <c r="C619" i="2"/>
  <c r="L619" i="2" s="1"/>
  <c r="C620" i="2"/>
  <c r="L620" i="2" s="1"/>
  <c r="C621" i="2"/>
  <c r="L621" i="2" s="1"/>
  <c r="C622" i="2"/>
  <c r="L622" i="2" s="1"/>
  <c r="C623" i="2"/>
  <c r="L623" i="2" s="1"/>
  <c r="C624" i="2"/>
  <c r="L624" i="2" s="1"/>
  <c r="C625" i="2"/>
  <c r="L625" i="2" s="1"/>
  <c r="C626" i="2"/>
  <c r="L626" i="2" s="1"/>
  <c r="C627" i="2"/>
  <c r="L627" i="2" s="1"/>
  <c r="C628" i="2"/>
  <c r="L628" i="2" s="1"/>
  <c r="C629" i="2"/>
  <c r="L629" i="2" s="1"/>
  <c r="C630" i="2"/>
  <c r="L630" i="2" s="1"/>
  <c r="C631" i="2"/>
  <c r="L631" i="2" s="1"/>
  <c r="C632" i="2"/>
  <c r="L632" i="2" s="1"/>
  <c r="C633" i="2"/>
  <c r="L633" i="2" s="1"/>
  <c r="C634" i="2"/>
  <c r="L634" i="2" s="1"/>
  <c r="C635" i="2"/>
  <c r="L635" i="2" s="1"/>
  <c r="C636" i="2"/>
  <c r="L636" i="2" s="1"/>
  <c r="C637" i="2"/>
  <c r="L637" i="2" s="1"/>
  <c r="C638" i="2"/>
  <c r="L638" i="2" s="1"/>
  <c r="C639" i="2"/>
  <c r="L639" i="2" s="1"/>
  <c r="C640" i="2"/>
  <c r="L640" i="2" s="1"/>
  <c r="C641" i="2"/>
  <c r="L641" i="2" s="1"/>
  <c r="C642" i="2"/>
  <c r="L642" i="2" s="1"/>
  <c r="C643" i="2"/>
  <c r="L643" i="2" s="1"/>
  <c r="C644" i="2"/>
  <c r="L644" i="2" s="1"/>
  <c r="C645" i="2"/>
  <c r="L645" i="2" s="1"/>
  <c r="C646" i="2"/>
  <c r="L646" i="2" s="1"/>
  <c r="C647" i="2"/>
  <c r="L647" i="2" s="1"/>
  <c r="C648" i="2"/>
  <c r="L648" i="2" s="1"/>
  <c r="C649" i="2"/>
  <c r="L649" i="2" s="1"/>
  <c r="C650" i="2"/>
  <c r="L650" i="2" s="1"/>
  <c r="C651" i="2"/>
  <c r="L651" i="2" s="1"/>
  <c r="C652" i="2"/>
  <c r="L652" i="2" s="1"/>
  <c r="C653" i="2"/>
  <c r="L653" i="2" s="1"/>
  <c r="C654" i="2"/>
  <c r="L654" i="2" s="1"/>
  <c r="C655" i="2"/>
  <c r="L655" i="2" s="1"/>
  <c r="C656" i="2"/>
  <c r="L656" i="2" s="1"/>
  <c r="C657" i="2"/>
  <c r="L657" i="2" s="1"/>
  <c r="C658" i="2"/>
  <c r="L658" i="2" s="1"/>
  <c r="C659" i="2"/>
  <c r="L659" i="2" s="1"/>
  <c r="C660" i="2"/>
  <c r="L660" i="2" s="1"/>
  <c r="C661" i="2"/>
  <c r="L661" i="2" s="1"/>
  <c r="C662" i="2"/>
  <c r="L662" i="2" s="1"/>
  <c r="C663" i="2"/>
  <c r="L663" i="2" s="1"/>
  <c r="C664" i="2"/>
  <c r="L664" i="2" s="1"/>
  <c r="C665" i="2"/>
  <c r="L665" i="2" s="1"/>
  <c r="C666" i="2"/>
  <c r="L666" i="2" s="1"/>
  <c r="C667" i="2"/>
  <c r="L667" i="2" s="1"/>
  <c r="C668" i="2"/>
  <c r="L668" i="2" s="1"/>
  <c r="C669" i="2"/>
  <c r="L669" i="2" s="1"/>
  <c r="C670" i="2"/>
  <c r="L670" i="2" s="1"/>
  <c r="C671" i="2"/>
  <c r="L671" i="2" s="1"/>
  <c r="C672" i="2"/>
  <c r="L672" i="2" s="1"/>
  <c r="C673" i="2"/>
  <c r="L673" i="2" s="1"/>
  <c r="C674" i="2"/>
  <c r="L674" i="2" s="1"/>
  <c r="C675" i="2"/>
  <c r="L675" i="2" s="1"/>
  <c r="C676" i="2"/>
  <c r="L676" i="2" s="1"/>
  <c r="C677" i="2"/>
  <c r="L677" i="2" s="1"/>
  <c r="C678" i="2"/>
  <c r="L678" i="2" s="1"/>
  <c r="C679" i="2"/>
  <c r="L679" i="2" s="1"/>
  <c r="C680" i="2"/>
  <c r="L680" i="2" s="1"/>
  <c r="C681" i="2"/>
  <c r="L681" i="2" s="1"/>
  <c r="C682" i="2"/>
  <c r="L682" i="2" s="1"/>
  <c r="C683" i="2"/>
  <c r="L683" i="2" s="1"/>
  <c r="C684" i="2"/>
  <c r="L684" i="2" s="1"/>
  <c r="C685" i="2"/>
  <c r="L685" i="2" s="1"/>
  <c r="C686" i="2"/>
  <c r="L686" i="2" s="1"/>
  <c r="C687" i="2"/>
  <c r="L687" i="2" s="1"/>
  <c r="C688" i="2"/>
  <c r="L688" i="2" s="1"/>
  <c r="C689" i="2"/>
  <c r="L689" i="2" s="1"/>
  <c r="C690" i="2"/>
  <c r="L690" i="2" s="1"/>
  <c r="C691" i="2"/>
  <c r="L691" i="2" s="1"/>
  <c r="C692" i="2"/>
  <c r="L692" i="2" s="1"/>
  <c r="C693" i="2"/>
  <c r="L693" i="2" s="1"/>
  <c r="C694" i="2"/>
  <c r="L694" i="2" s="1"/>
  <c r="C695" i="2"/>
  <c r="L695" i="2" s="1"/>
  <c r="C696" i="2"/>
  <c r="L696" i="2" s="1"/>
  <c r="C697" i="2"/>
  <c r="L697" i="2" s="1"/>
  <c r="C698" i="2"/>
  <c r="L698" i="2" s="1"/>
  <c r="C699" i="2"/>
  <c r="L699" i="2" s="1"/>
  <c r="C700" i="2"/>
  <c r="L700" i="2" s="1"/>
  <c r="C701" i="2"/>
  <c r="L701" i="2" s="1"/>
  <c r="C702" i="2"/>
  <c r="L702" i="2" s="1"/>
  <c r="C703" i="2"/>
  <c r="L703" i="2" s="1"/>
  <c r="C704" i="2"/>
  <c r="L704" i="2" s="1"/>
  <c r="C705" i="2"/>
  <c r="L705" i="2" s="1"/>
  <c r="C706" i="2"/>
  <c r="L706" i="2" s="1"/>
  <c r="C707" i="2"/>
  <c r="L707" i="2" s="1"/>
  <c r="C708" i="2"/>
  <c r="L708" i="2" s="1"/>
  <c r="C709" i="2"/>
  <c r="L709" i="2" s="1"/>
  <c r="C710" i="2"/>
  <c r="L710" i="2" s="1"/>
  <c r="C711" i="2"/>
  <c r="L711" i="2" s="1"/>
  <c r="C712" i="2"/>
  <c r="L712" i="2" s="1"/>
  <c r="C713" i="2"/>
  <c r="L713" i="2" s="1"/>
  <c r="C714" i="2"/>
  <c r="L714" i="2" s="1"/>
  <c r="C715" i="2"/>
  <c r="L715" i="2" s="1"/>
  <c r="C716" i="2"/>
  <c r="L716" i="2" s="1"/>
  <c r="C717" i="2"/>
  <c r="L717" i="2" s="1"/>
  <c r="C718" i="2"/>
  <c r="L718" i="2" s="1"/>
  <c r="C719" i="2"/>
  <c r="L719" i="2" s="1"/>
  <c r="C720" i="2"/>
  <c r="L720" i="2" s="1"/>
  <c r="C721" i="2"/>
  <c r="L721" i="2" s="1"/>
  <c r="C722" i="2"/>
  <c r="L722" i="2" s="1"/>
  <c r="C723" i="2"/>
  <c r="L723" i="2" s="1"/>
  <c r="C724" i="2"/>
  <c r="L724" i="2" s="1"/>
  <c r="C725" i="2"/>
  <c r="L725" i="2" s="1"/>
  <c r="C726" i="2"/>
  <c r="L726" i="2" s="1"/>
  <c r="C727" i="2"/>
  <c r="L727" i="2" s="1"/>
  <c r="C728" i="2"/>
  <c r="L728" i="2" s="1"/>
  <c r="C729" i="2"/>
  <c r="L729" i="2" s="1"/>
  <c r="C730" i="2"/>
  <c r="L730" i="2" s="1"/>
  <c r="C731" i="2"/>
  <c r="L731" i="2" s="1"/>
  <c r="C732" i="2"/>
  <c r="L732" i="2" s="1"/>
  <c r="C733" i="2"/>
  <c r="L733" i="2" s="1"/>
  <c r="C734" i="2"/>
  <c r="L734" i="2" s="1"/>
  <c r="C735" i="2"/>
  <c r="L735" i="2" s="1"/>
  <c r="C736" i="2"/>
  <c r="L736" i="2" s="1"/>
  <c r="C737" i="2"/>
  <c r="L737" i="2" s="1"/>
  <c r="C738" i="2"/>
  <c r="L738" i="2" s="1"/>
  <c r="C739" i="2"/>
  <c r="L739" i="2" s="1"/>
  <c r="C740" i="2"/>
  <c r="L740" i="2" s="1"/>
  <c r="C741" i="2"/>
  <c r="L741" i="2" s="1"/>
  <c r="C742" i="2"/>
  <c r="L742" i="2" s="1"/>
  <c r="C743" i="2"/>
  <c r="L743" i="2" s="1"/>
  <c r="C744" i="2"/>
  <c r="L744" i="2" s="1"/>
  <c r="C745" i="2"/>
  <c r="L745" i="2" s="1"/>
  <c r="C746" i="2"/>
  <c r="L746" i="2" s="1"/>
  <c r="C747" i="2"/>
  <c r="L747" i="2" s="1"/>
  <c r="C748" i="2"/>
  <c r="L748" i="2" s="1"/>
  <c r="C749" i="2"/>
  <c r="L749" i="2" s="1"/>
  <c r="C750" i="2"/>
  <c r="L750" i="2" s="1"/>
  <c r="C751" i="2"/>
  <c r="L751" i="2" s="1"/>
  <c r="C752" i="2"/>
  <c r="L752" i="2" s="1"/>
  <c r="C753" i="2"/>
  <c r="L753" i="2" s="1"/>
  <c r="C754" i="2"/>
  <c r="L754" i="2" s="1"/>
  <c r="C755" i="2"/>
  <c r="L755" i="2" s="1"/>
  <c r="C756" i="2"/>
  <c r="L756" i="2" s="1"/>
  <c r="C757" i="2"/>
  <c r="L757" i="2" s="1"/>
  <c r="C758" i="2"/>
  <c r="L758" i="2" s="1"/>
  <c r="C759" i="2"/>
  <c r="L759" i="2" s="1"/>
  <c r="C760" i="2"/>
  <c r="L760" i="2" s="1"/>
  <c r="C761" i="2"/>
  <c r="L761" i="2" s="1"/>
  <c r="C762" i="2"/>
  <c r="L762" i="2" s="1"/>
  <c r="C763" i="2"/>
  <c r="L763" i="2" s="1"/>
  <c r="C764" i="2"/>
  <c r="L764" i="2" s="1"/>
  <c r="C765" i="2"/>
  <c r="L765" i="2" s="1"/>
  <c r="C766" i="2"/>
  <c r="L766" i="2" s="1"/>
  <c r="C767" i="2"/>
  <c r="L767" i="2" s="1"/>
  <c r="C768" i="2"/>
  <c r="L768" i="2" s="1"/>
  <c r="C769" i="2"/>
  <c r="L769" i="2" s="1"/>
  <c r="C770" i="2"/>
  <c r="L770" i="2" s="1"/>
  <c r="C771" i="2"/>
  <c r="L771" i="2" s="1"/>
  <c r="C772" i="2"/>
  <c r="L772" i="2" s="1"/>
  <c r="C773" i="2"/>
  <c r="L773" i="2" s="1"/>
  <c r="C774" i="2"/>
  <c r="L774" i="2" s="1"/>
  <c r="C775" i="2"/>
  <c r="L775" i="2" s="1"/>
  <c r="C776" i="2"/>
  <c r="L776" i="2" s="1"/>
  <c r="C777" i="2"/>
  <c r="L777" i="2" s="1"/>
  <c r="C778" i="2"/>
  <c r="L778" i="2" s="1"/>
  <c r="C779" i="2"/>
  <c r="L779" i="2" s="1"/>
  <c r="C780" i="2"/>
  <c r="L780" i="2" s="1"/>
  <c r="C781" i="2"/>
  <c r="L781" i="2" s="1"/>
  <c r="C782" i="2"/>
  <c r="L782" i="2" s="1"/>
  <c r="C783" i="2"/>
  <c r="L783" i="2" s="1"/>
  <c r="C784" i="2"/>
  <c r="L784" i="2" s="1"/>
  <c r="C785" i="2"/>
  <c r="L785" i="2" s="1"/>
  <c r="C786" i="2"/>
  <c r="L786" i="2" s="1"/>
  <c r="C787" i="2"/>
  <c r="L787" i="2" s="1"/>
  <c r="C788" i="2"/>
  <c r="L788" i="2" s="1"/>
  <c r="C789" i="2"/>
  <c r="L789" i="2" s="1"/>
  <c r="C790" i="2"/>
  <c r="L790" i="2" s="1"/>
  <c r="C791" i="2"/>
  <c r="L791" i="2" s="1"/>
  <c r="C792" i="2"/>
  <c r="L792" i="2" s="1"/>
  <c r="C793" i="2"/>
  <c r="L793" i="2" s="1"/>
  <c r="C794" i="2"/>
  <c r="L794" i="2" s="1"/>
  <c r="C795" i="2"/>
  <c r="L795" i="2" s="1"/>
  <c r="C796" i="2"/>
  <c r="L796" i="2" s="1"/>
  <c r="C797" i="2"/>
  <c r="L797" i="2" s="1"/>
  <c r="C798" i="2"/>
  <c r="L798" i="2" s="1"/>
  <c r="C799" i="2"/>
  <c r="L799" i="2" s="1"/>
  <c r="C800" i="2"/>
  <c r="L800" i="2" s="1"/>
  <c r="C801" i="2"/>
  <c r="L801" i="2" s="1"/>
  <c r="C802" i="2"/>
  <c r="L802" i="2" s="1"/>
  <c r="C803" i="2"/>
  <c r="L803" i="2" s="1"/>
  <c r="C804" i="2"/>
  <c r="L804" i="2" s="1"/>
  <c r="C805" i="2"/>
  <c r="L805" i="2" s="1"/>
  <c r="C806" i="2"/>
  <c r="L806" i="2" s="1"/>
  <c r="C807" i="2"/>
  <c r="L807" i="2" s="1"/>
  <c r="C808" i="2"/>
  <c r="L808" i="2" s="1"/>
  <c r="C809" i="2"/>
  <c r="L809" i="2" s="1"/>
  <c r="C810" i="2"/>
  <c r="L810" i="2" s="1"/>
  <c r="C811" i="2"/>
  <c r="L811" i="2" s="1"/>
  <c r="C812" i="2"/>
  <c r="L812" i="2" s="1"/>
  <c r="C813" i="2"/>
  <c r="L813" i="2" s="1"/>
  <c r="C814" i="2"/>
  <c r="L814" i="2" s="1"/>
  <c r="C815" i="2"/>
  <c r="L815" i="2" s="1"/>
  <c r="C816" i="2"/>
  <c r="L816" i="2" s="1"/>
  <c r="C817" i="2"/>
  <c r="L817" i="2" s="1"/>
  <c r="C818" i="2"/>
  <c r="L818" i="2" s="1"/>
  <c r="C819" i="2"/>
  <c r="L819" i="2" s="1"/>
  <c r="C820" i="2"/>
  <c r="L820" i="2" s="1"/>
  <c r="C821" i="2"/>
  <c r="L821" i="2" s="1"/>
  <c r="C822" i="2"/>
  <c r="L822" i="2" s="1"/>
  <c r="C823" i="2"/>
  <c r="L823" i="2" s="1"/>
  <c r="C824" i="2"/>
  <c r="L824" i="2" s="1"/>
  <c r="C825" i="2"/>
  <c r="L825" i="2" s="1"/>
  <c r="C826" i="2"/>
  <c r="L826" i="2" s="1"/>
  <c r="C827" i="2"/>
  <c r="L827" i="2" s="1"/>
  <c r="C828" i="2"/>
  <c r="L828" i="2" s="1"/>
  <c r="C829" i="2"/>
  <c r="L829" i="2" s="1"/>
  <c r="C830" i="2"/>
  <c r="L830" i="2" s="1"/>
  <c r="C831" i="2"/>
  <c r="L831" i="2" s="1"/>
  <c r="C832" i="2"/>
  <c r="L832" i="2" s="1"/>
  <c r="C833" i="2"/>
  <c r="L833" i="2" s="1"/>
  <c r="C834" i="2"/>
  <c r="L834" i="2" s="1"/>
  <c r="C835" i="2"/>
  <c r="L835" i="2" s="1"/>
  <c r="C836" i="2"/>
  <c r="L836" i="2" s="1"/>
  <c r="C837" i="2"/>
  <c r="L837" i="2" s="1"/>
  <c r="C838" i="2"/>
  <c r="L838" i="2" s="1"/>
  <c r="C839" i="2"/>
  <c r="L839" i="2" s="1"/>
  <c r="C840" i="2"/>
  <c r="L840" i="2" s="1"/>
  <c r="C841" i="2"/>
  <c r="L841" i="2" s="1"/>
  <c r="C842" i="2"/>
  <c r="L842" i="2" s="1"/>
  <c r="C843" i="2"/>
  <c r="L843" i="2" s="1"/>
  <c r="C844" i="2"/>
  <c r="L844" i="2" s="1"/>
  <c r="C845" i="2"/>
  <c r="L845" i="2" s="1"/>
  <c r="C846" i="2"/>
  <c r="L846" i="2" s="1"/>
  <c r="C847" i="2"/>
  <c r="L847" i="2" s="1"/>
  <c r="C848" i="2"/>
  <c r="L848" i="2" s="1"/>
  <c r="C849" i="2"/>
  <c r="L849" i="2" s="1"/>
  <c r="C850" i="2"/>
  <c r="L850" i="2" s="1"/>
  <c r="C851" i="2"/>
  <c r="L851" i="2" s="1"/>
  <c r="C852" i="2"/>
  <c r="L852" i="2" s="1"/>
  <c r="C853" i="2"/>
  <c r="L853" i="2" s="1"/>
  <c r="C854" i="2"/>
  <c r="L854" i="2" s="1"/>
  <c r="C855" i="2"/>
  <c r="L855" i="2" s="1"/>
  <c r="C856" i="2"/>
  <c r="L856" i="2" s="1"/>
  <c r="C857" i="2"/>
  <c r="L857" i="2" s="1"/>
  <c r="C858" i="2"/>
  <c r="L858" i="2" s="1"/>
  <c r="C859" i="2"/>
  <c r="L859" i="2" s="1"/>
  <c r="C860" i="2"/>
  <c r="L860" i="2" s="1"/>
  <c r="C861" i="2"/>
  <c r="L861" i="2" s="1"/>
  <c r="C862" i="2"/>
  <c r="L862" i="2" s="1"/>
  <c r="C863" i="2"/>
  <c r="L863" i="2" s="1"/>
  <c r="C864" i="2"/>
  <c r="L864" i="2" s="1"/>
  <c r="C865" i="2"/>
  <c r="L865" i="2" s="1"/>
  <c r="C866" i="2"/>
  <c r="L866" i="2" s="1"/>
  <c r="C867" i="2"/>
  <c r="L867" i="2" s="1"/>
  <c r="C868" i="2"/>
  <c r="L868" i="2" s="1"/>
  <c r="C869" i="2"/>
  <c r="L869" i="2" s="1"/>
  <c r="C870" i="2"/>
  <c r="L870" i="2" s="1"/>
  <c r="C871" i="2"/>
  <c r="L871" i="2" s="1"/>
  <c r="C872" i="2"/>
  <c r="L872" i="2" s="1"/>
  <c r="C873" i="2"/>
  <c r="L873" i="2" s="1"/>
  <c r="C874" i="2"/>
  <c r="L874" i="2" s="1"/>
  <c r="C875" i="2"/>
  <c r="L875" i="2" s="1"/>
  <c r="C876" i="2"/>
  <c r="L876" i="2" s="1"/>
  <c r="C877" i="2"/>
  <c r="L877" i="2" s="1"/>
  <c r="C878" i="2"/>
  <c r="L878" i="2" s="1"/>
  <c r="C879" i="2"/>
  <c r="L879" i="2" s="1"/>
  <c r="C880" i="2"/>
  <c r="L880" i="2" s="1"/>
  <c r="C881" i="2"/>
  <c r="L881" i="2" s="1"/>
  <c r="C882" i="2"/>
  <c r="L882" i="2" s="1"/>
  <c r="C883" i="2"/>
  <c r="L883" i="2" s="1"/>
  <c r="C884" i="2"/>
  <c r="L884" i="2" s="1"/>
  <c r="C885" i="2"/>
  <c r="L885" i="2" s="1"/>
  <c r="C886" i="2"/>
  <c r="L886" i="2" s="1"/>
  <c r="C887" i="2"/>
  <c r="L887" i="2" s="1"/>
  <c r="C888" i="2"/>
  <c r="L888" i="2" s="1"/>
  <c r="C889" i="2"/>
  <c r="L889" i="2" s="1"/>
  <c r="C890" i="2"/>
  <c r="L890" i="2" s="1"/>
  <c r="C891" i="2"/>
  <c r="L891" i="2" s="1"/>
  <c r="C892" i="2"/>
  <c r="L892" i="2" s="1"/>
  <c r="C893" i="2"/>
  <c r="L893" i="2" s="1"/>
  <c r="C894" i="2"/>
  <c r="L894" i="2" s="1"/>
  <c r="C895" i="2"/>
  <c r="L895" i="2" s="1"/>
  <c r="C896" i="2"/>
  <c r="L896" i="2" s="1"/>
  <c r="C897" i="2"/>
  <c r="L897" i="2" s="1"/>
  <c r="C898" i="2"/>
  <c r="L898" i="2" s="1"/>
  <c r="C899" i="2"/>
  <c r="L899" i="2" s="1"/>
  <c r="C900" i="2"/>
  <c r="L900" i="2" s="1"/>
  <c r="C901" i="2"/>
  <c r="L901" i="2" s="1"/>
  <c r="C902" i="2"/>
  <c r="L902" i="2" s="1"/>
  <c r="C903" i="2"/>
  <c r="L903" i="2" s="1"/>
  <c r="C904" i="2"/>
  <c r="L904" i="2" s="1"/>
  <c r="C905" i="2"/>
  <c r="L905" i="2" s="1"/>
  <c r="C906" i="2"/>
  <c r="L906" i="2" s="1"/>
  <c r="C907" i="2"/>
  <c r="L907" i="2" s="1"/>
  <c r="C908" i="2"/>
  <c r="L908" i="2" s="1"/>
  <c r="C909" i="2"/>
  <c r="L909" i="2" s="1"/>
  <c r="C910" i="2"/>
  <c r="L910" i="2" s="1"/>
  <c r="C911" i="2"/>
  <c r="L911" i="2" s="1"/>
  <c r="C912" i="2"/>
  <c r="L912" i="2" s="1"/>
  <c r="C913" i="2"/>
  <c r="L913" i="2" s="1"/>
  <c r="C914" i="2"/>
  <c r="L914" i="2" s="1"/>
  <c r="C915" i="2"/>
  <c r="L915" i="2" s="1"/>
  <c r="C916" i="2"/>
  <c r="L916" i="2" s="1"/>
  <c r="C917" i="2"/>
  <c r="L917" i="2" s="1"/>
  <c r="C918" i="2"/>
  <c r="L918" i="2" s="1"/>
  <c r="C919" i="2"/>
  <c r="L919" i="2" s="1"/>
  <c r="C920" i="2"/>
  <c r="L920" i="2" s="1"/>
  <c r="C921" i="2"/>
  <c r="L921" i="2" s="1"/>
  <c r="C922" i="2"/>
  <c r="L922" i="2" s="1"/>
  <c r="C923" i="2"/>
  <c r="L923" i="2" s="1"/>
  <c r="C924" i="2"/>
  <c r="L924" i="2" s="1"/>
  <c r="C925" i="2"/>
  <c r="L925" i="2" s="1"/>
  <c r="C926" i="2"/>
  <c r="L926" i="2" s="1"/>
  <c r="C927" i="2"/>
  <c r="L927" i="2" s="1"/>
  <c r="C928" i="2"/>
  <c r="L928" i="2" s="1"/>
  <c r="C929" i="2"/>
  <c r="L929" i="2" s="1"/>
  <c r="C930" i="2"/>
  <c r="L930" i="2" s="1"/>
  <c r="C931" i="2"/>
  <c r="L931" i="2" s="1"/>
  <c r="C932" i="2"/>
  <c r="L932" i="2" s="1"/>
  <c r="C933" i="2"/>
  <c r="L933" i="2" s="1"/>
  <c r="C934" i="2"/>
  <c r="L934" i="2" s="1"/>
  <c r="C935" i="2"/>
  <c r="L935" i="2" s="1"/>
  <c r="C936" i="2"/>
  <c r="L936" i="2" s="1"/>
  <c r="C937" i="2"/>
  <c r="L937" i="2" s="1"/>
  <c r="C938" i="2"/>
  <c r="L938" i="2" s="1"/>
  <c r="C939" i="2"/>
  <c r="L939" i="2" s="1"/>
  <c r="C940" i="2"/>
  <c r="L940" i="2" s="1"/>
  <c r="C941" i="2"/>
  <c r="L941" i="2" s="1"/>
  <c r="C942" i="2"/>
  <c r="L942" i="2" s="1"/>
  <c r="C943" i="2"/>
  <c r="L943" i="2" s="1"/>
  <c r="C944" i="2"/>
  <c r="L944" i="2" s="1"/>
  <c r="C945" i="2"/>
  <c r="L945" i="2" s="1"/>
  <c r="C946" i="2"/>
  <c r="L946" i="2" s="1"/>
  <c r="C947" i="2"/>
  <c r="L947" i="2" s="1"/>
  <c r="C948" i="2"/>
  <c r="L948" i="2" s="1"/>
  <c r="C949" i="2"/>
  <c r="L949" i="2" s="1"/>
  <c r="C950" i="2"/>
  <c r="L950" i="2" s="1"/>
  <c r="C951" i="2"/>
  <c r="L951" i="2" s="1"/>
  <c r="C952" i="2"/>
  <c r="L952" i="2" s="1"/>
  <c r="C953" i="2"/>
  <c r="L953" i="2" s="1"/>
  <c r="C954" i="2"/>
  <c r="L954" i="2" s="1"/>
  <c r="C955" i="2"/>
  <c r="L955" i="2" s="1"/>
  <c r="C956" i="2"/>
  <c r="L956" i="2" s="1"/>
  <c r="C957" i="2"/>
  <c r="L957" i="2" s="1"/>
  <c r="C958" i="2"/>
  <c r="L958" i="2" s="1"/>
  <c r="C959" i="2"/>
  <c r="L959" i="2" s="1"/>
  <c r="C960" i="2"/>
  <c r="L960" i="2" s="1"/>
  <c r="C961" i="2"/>
  <c r="L961" i="2" s="1"/>
  <c r="C962" i="2"/>
  <c r="L962" i="2" s="1"/>
  <c r="C963" i="2"/>
  <c r="L963" i="2" s="1"/>
  <c r="C964" i="2"/>
  <c r="L964" i="2" s="1"/>
  <c r="C965" i="2"/>
  <c r="L965" i="2" s="1"/>
  <c r="C966" i="2"/>
  <c r="L966" i="2" s="1"/>
  <c r="C967" i="2"/>
  <c r="L967" i="2" s="1"/>
  <c r="C968" i="2"/>
  <c r="L968" i="2" s="1"/>
  <c r="C969" i="2"/>
  <c r="L969" i="2" s="1"/>
  <c r="C970" i="2"/>
  <c r="L970" i="2" s="1"/>
  <c r="C971" i="2"/>
  <c r="L971" i="2" s="1"/>
  <c r="C972" i="2"/>
  <c r="L972" i="2" s="1"/>
  <c r="C973" i="2"/>
  <c r="L973" i="2" s="1"/>
  <c r="C974" i="2"/>
  <c r="L974" i="2" s="1"/>
  <c r="C975" i="2"/>
  <c r="L975" i="2" s="1"/>
  <c r="C976" i="2"/>
  <c r="L976" i="2" s="1"/>
  <c r="C977" i="2"/>
  <c r="L977" i="2" s="1"/>
  <c r="C978" i="2"/>
  <c r="L978" i="2" s="1"/>
  <c r="C979" i="2"/>
  <c r="L979" i="2" s="1"/>
  <c r="C980" i="2"/>
  <c r="L980" i="2" s="1"/>
  <c r="C981" i="2"/>
  <c r="L981" i="2" s="1"/>
  <c r="C982" i="2"/>
  <c r="L982" i="2" s="1"/>
  <c r="C983" i="2"/>
  <c r="L983" i="2" s="1"/>
  <c r="C984" i="2"/>
  <c r="L984" i="2" s="1"/>
  <c r="C985" i="2"/>
  <c r="L985" i="2" s="1"/>
  <c r="C986" i="2"/>
  <c r="L986" i="2" s="1"/>
  <c r="C987" i="2"/>
  <c r="L987" i="2" s="1"/>
  <c r="C988" i="2"/>
  <c r="L988" i="2" s="1"/>
  <c r="C989" i="2"/>
  <c r="L989" i="2" s="1"/>
  <c r="C990" i="2"/>
  <c r="L990" i="2" s="1"/>
  <c r="C991" i="2"/>
  <c r="L991" i="2" s="1"/>
  <c r="C992" i="2"/>
  <c r="L992" i="2" s="1"/>
  <c r="C993" i="2"/>
  <c r="L993" i="2" s="1"/>
  <c r="C994" i="2"/>
  <c r="L994" i="2" s="1"/>
  <c r="C995" i="2"/>
  <c r="L995" i="2" s="1"/>
  <c r="C996" i="2"/>
  <c r="L996" i="2" s="1"/>
  <c r="C997" i="2"/>
  <c r="L997" i="2" s="1"/>
  <c r="C998" i="2"/>
  <c r="L998" i="2" s="1"/>
  <c r="C999" i="2"/>
  <c r="L999" i="2" s="1"/>
  <c r="C1000" i="2"/>
  <c r="L1000" i="2" s="1"/>
  <c r="C1001" i="2"/>
  <c r="L100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EFB2-6BB8-4F56-AF6E-207CD380F822}" keepAlive="1" name="Query - Balaji Fast Food Sales" description="Connection to the 'Balaji Fast Food Sales' query in the workbook." type="5" refreshedVersion="8" background="1" saveData="1">
    <dbPr connection="Provider=Microsoft.Mashup.OleDb.1;Data Source=$Workbook$;Location=&quot;Balaji Fast Food Sales&quot;;Extended Properties=&quot;&quot;" command="SELECT * FROM [Balaji Fast Food Sales]"/>
  </connection>
  <connection id="2" xr16:uid="{F8E46DA1-7B9F-4092-B663-558F9CCD3AA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3D3A74B9-AFC8-4268-88C2-E4B8D895224E}" name="WorksheetConnection_Balaji Fast Food Sales!$A:$L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BalajiFastFoodSalesAL1"/>
        </x15:connection>
      </ext>
    </extLst>
  </connection>
  <connection id="4" xr16:uid="{C7BD8345-17FE-4E39-8D35-2A7727F343EE}" name="WorksheetConnection_Fast Food'.xlsx!Balaji_Fast_Food_Sales" type="102" refreshedVersion="8" minRefreshableVersion="5">
    <extLst>
      <ext xmlns:x15="http://schemas.microsoft.com/office/spreadsheetml/2010/11/main" uri="{DE250136-89BD-433C-8126-D09CA5730AF9}">
        <x15:connection id="Balaji_Fast_Food_Sales">
          <x15:rangePr sourceName="_xlcn.WorksheetConnection_FastFood.xlsxBalaji_Fast_Food_Sales1"/>
        </x15:connection>
      </ext>
    </extLst>
  </connection>
</connections>
</file>

<file path=xl/sharedStrings.xml><?xml version="1.0" encoding="utf-8"?>
<sst xmlns="http://schemas.openxmlformats.org/spreadsheetml/2006/main" count="6049" uniqueCount="384">
  <si>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</si>
  <si>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</si>
  <si>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</si>
  <si>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</si>
  <si>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</si>
  <si>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</si>
  <si>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</si>
  <si>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</si>
  <si>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</si>
  <si>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</si>
  <si>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07-03-2022</t>
  </si>
  <si>
    <t>Aalopuri</t>
  </si>
  <si>
    <t>Fastfood</t>
  </si>
  <si>
    <t>Male</t>
  </si>
  <si>
    <t>Night</t>
  </si>
  <si>
    <t>8/23/2022</t>
  </si>
  <si>
    <t>Vadapav</t>
  </si>
  <si>
    <t>Cash</t>
  </si>
  <si>
    <t>Afternoon</t>
  </si>
  <si>
    <t>11/20/2022</t>
  </si>
  <si>
    <t>02-03-2023</t>
  </si>
  <si>
    <t>Sugarcane juice</t>
  </si>
  <si>
    <t>Beverages</t>
  </si>
  <si>
    <t>Online</t>
  </si>
  <si>
    <t>10-02-2022</t>
  </si>
  <si>
    <t>Evening</t>
  </si>
  <si>
    <t>11/14/2022</t>
  </si>
  <si>
    <t>05-03-2022</t>
  </si>
  <si>
    <t>12/22/2022</t>
  </si>
  <si>
    <t>Panipuri</t>
  </si>
  <si>
    <t>06-10-2022</t>
  </si>
  <si>
    <t>Female</t>
  </si>
  <si>
    <t>Morning</t>
  </si>
  <si>
    <t>9/16/2022</t>
  </si>
  <si>
    <t>12-01-2022</t>
  </si>
  <si>
    <t>Frankie</t>
  </si>
  <si>
    <t>07-12-2022</t>
  </si>
  <si>
    <t>11/25/2022</t>
  </si>
  <si>
    <t>4/14/2022</t>
  </si>
  <si>
    <t>Sandwich</t>
  </si>
  <si>
    <t>Midnight</t>
  </si>
  <si>
    <t>10/16/2022</t>
  </si>
  <si>
    <t>11-05-2022</t>
  </si>
  <si>
    <t>8/22/2022</t>
  </si>
  <si>
    <t>9/15/2022</t>
  </si>
  <si>
    <t>Cold coffee</t>
  </si>
  <si>
    <t>12/21/2022</t>
  </si>
  <si>
    <t>10-04-2022</t>
  </si>
  <si>
    <t>5/26/2022</t>
  </si>
  <si>
    <t>02-11-2023</t>
  </si>
  <si>
    <t>8/31/2022</t>
  </si>
  <si>
    <t>8/18/2022</t>
  </si>
  <si>
    <t>10-12-2022</t>
  </si>
  <si>
    <t>01-06-2023</t>
  </si>
  <si>
    <t>02-10-2023</t>
  </si>
  <si>
    <t>1/28/2023</t>
  </si>
  <si>
    <t>9/14/2022</t>
  </si>
  <si>
    <t>05-06-2022</t>
  </si>
  <si>
    <t>02-05-2023</t>
  </si>
  <si>
    <t>02-04-2023</t>
  </si>
  <si>
    <t>5/22/2022</t>
  </si>
  <si>
    <t>07-02-2022</t>
  </si>
  <si>
    <t>01-05-2023</t>
  </si>
  <si>
    <t>03-08-2023</t>
  </si>
  <si>
    <t>5/14/2022</t>
  </si>
  <si>
    <t>11/13/2022</t>
  </si>
  <si>
    <t>05-09-2022</t>
  </si>
  <si>
    <t>8/28/2022</t>
  </si>
  <si>
    <t>8/15/2022</t>
  </si>
  <si>
    <t>05-07-2022</t>
  </si>
  <si>
    <t>07-10-2022</t>
  </si>
  <si>
    <t>2/23/2023</t>
  </si>
  <si>
    <t>11-06-2022</t>
  </si>
  <si>
    <t>11-02-2022</t>
  </si>
  <si>
    <t>5/16/2022</t>
  </si>
  <si>
    <t>3/16/2023</t>
  </si>
  <si>
    <t>7/26/2022</t>
  </si>
  <si>
    <t>12/28/2022</t>
  </si>
  <si>
    <t>11/23/2022</t>
  </si>
  <si>
    <t>08-04-2022</t>
  </si>
  <si>
    <t>07-01-2022</t>
  </si>
  <si>
    <t>06-11-2022</t>
  </si>
  <si>
    <t>12/25/2022</t>
  </si>
  <si>
    <t>10/17/2022</t>
  </si>
  <si>
    <t>12-09-2022</t>
  </si>
  <si>
    <t>7/25/2022</t>
  </si>
  <si>
    <t>04-05-2022</t>
  </si>
  <si>
    <t>5/15/2022</t>
  </si>
  <si>
    <t>12/17/2022</t>
  </si>
  <si>
    <t>01-10-2023</t>
  </si>
  <si>
    <t>12-05-2022</t>
  </si>
  <si>
    <t>03-09-2023</t>
  </si>
  <si>
    <t>7/29/2022</t>
  </si>
  <si>
    <t>02-02-2023</t>
  </si>
  <si>
    <t>8/17/2022</t>
  </si>
  <si>
    <t>10-01-2022</t>
  </si>
  <si>
    <t>5/24/2022</t>
  </si>
  <si>
    <t>11/19/2022</t>
  </si>
  <si>
    <t>7/17/2022</t>
  </si>
  <si>
    <t>03-03-2023</t>
  </si>
  <si>
    <t>8/19/2022</t>
  </si>
  <si>
    <t>5/29/2022</t>
  </si>
  <si>
    <t>07-07-2022</t>
  </si>
  <si>
    <t>12/23/2022</t>
  </si>
  <si>
    <t>10/29/2022</t>
  </si>
  <si>
    <t>3/22/2023</t>
  </si>
  <si>
    <t>5/13/2022</t>
  </si>
  <si>
    <t>05-12-2022</t>
  </si>
  <si>
    <t>3/29/2023</t>
  </si>
  <si>
    <t>12/24/2022</t>
  </si>
  <si>
    <t>09-11-2022</t>
  </si>
  <si>
    <t>05-08-2022</t>
  </si>
  <si>
    <t>3/26/2023</t>
  </si>
  <si>
    <t>3/13/2023</t>
  </si>
  <si>
    <t>3/14/2023</t>
  </si>
  <si>
    <t>10/27/2022</t>
  </si>
  <si>
    <t>1/25/2023</t>
  </si>
  <si>
    <t>2/25/2023</t>
  </si>
  <si>
    <t>02-07-2023</t>
  </si>
  <si>
    <t>08-06-2022</t>
  </si>
  <si>
    <t>08-08-2022</t>
  </si>
  <si>
    <t>11/16/2022</t>
  </si>
  <si>
    <t>09-04-2022</t>
  </si>
  <si>
    <t>2/24/2023</t>
  </si>
  <si>
    <t>12-12-2022</t>
  </si>
  <si>
    <t>8/14/2022</t>
  </si>
  <si>
    <t>01-12-2023</t>
  </si>
  <si>
    <t>8/26/2022</t>
  </si>
  <si>
    <t>07-06-2022</t>
  </si>
  <si>
    <t>4/24/2022</t>
  </si>
  <si>
    <t>06-09-2022</t>
  </si>
  <si>
    <t>10/14/2022</t>
  </si>
  <si>
    <t>04-10-2022</t>
  </si>
  <si>
    <t>04-08-2022</t>
  </si>
  <si>
    <t>12-03-2022</t>
  </si>
  <si>
    <t>08-07-2022</t>
  </si>
  <si>
    <t>10/19/2022</t>
  </si>
  <si>
    <t>1/19/2023</t>
  </si>
  <si>
    <t>12/20/2022</t>
  </si>
  <si>
    <t>1/14/2023</t>
  </si>
  <si>
    <t>8/24/2022</t>
  </si>
  <si>
    <t>3/19/2023</t>
  </si>
  <si>
    <t>09-01-2022</t>
  </si>
  <si>
    <t>2/26/2023</t>
  </si>
  <si>
    <t>06-12-2022</t>
  </si>
  <si>
    <t>6/15/2022</t>
  </si>
  <si>
    <t>12/30/2022</t>
  </si>
  <si>
    <t>9/18/2022</t>
  </si>
  <si>
    <t>11/17/2022</t>
  </si>
  <si>
    <t>10-09-2022</t>
  </si>
  <si>
    <t>10/28/2022</t>
  </si>
  <si>
    <t>5/17/2022</t>
  </si>
  <si>
    <t>08-09-2022</t>
  </si>
  <si>
    <t>1/30/2023</t>
  </si>
  <si>
    <t>10/24/2022</t>
  </si>
  <si>
    <t>7/21/2022</t>
  </si>
  <si>
    <t>12/13/2022</t>
  </si>
  <si>
    <t>3/25/2023</t>
  </si>
  <si>
    <t>10-03-2022</t>
  </si>
  <si>
    <t>7/23/2022</t>
  </si>
  <si>
    <t>08-10-2022</t>
  </si>
  <si>
    <t>06-01-2022</t>
  </si>
  <si>
    <t>4/19/2022</t>
  </si>
  <si>
    <t>6/20/2022</t>
  </si>
  <si>
    <t>2/13/2023</t>
  </si>
  <si>
    <t>03-02-2023</t>
  </si>
  <si>
    <t>8/27/2022</t>
  </si>
  <si>
    <t>1/20/2023</t>
  </si>
  <si>
    <t>09-03-2022</t>
  </si>
  <si>
    <t>01-03-2023</t>
  </si>
  <si>
    <t>1/13/2023</t>
  </si>
  <si>
    <t>3/15/2023</t>
  </si>
  <si>
    <t>10-11-2022</t>
  </si>
  <si>
    <t>02-08-2023</t>
  </si>
  <si>
    <t>4/26/2022</t>
  </si>
  <si>
    <t>5/20/2022</t>
  </si>
  <si>
    <t>10/26/2022</t>
  </si>
  <si>
    <t>12/15/2022</t>
  </si>
  <si>
    <t>4/23/2022</t>
  </si>
  <si>
    <t>6/25/2022</t>
  </si>
  <si>
    <t>11-08-2022</t>
  </si>
  <si>
    <t>02-01-2023</t>
  </si>
  <si>
    <t>6/30/2022</t>
  </si>
  <si>
    <t>9/21/2022</t>
  </si>
  <si>
    <t>04-11-2022</t>
  </si>
  <si>
    <t>7/27/2022</t>
  </si>
  <si>
    <t>2/20/2023</t>
  </si>
  <si>
    <t>12-04-2022</t>
  </si>
  <si>
    <t>01-02-2023</t>
  </si>
  <si>
    <t>4/18/2022</t>
  </si>
  <si>
    <t>05-05-2022</t>
  </si>
  <si>
    <t>9/29/2022</t>
  </si>
  <si>
    <t>12-10-2022</t>
  </si>
  <si>
    <t>03-07-2023</t>
  </si>
  <si>
    <t>3/23/2023</t>
  </si>
  <si>
    <t>4/16/2022</t>
  </si>
  <si>
    <t>7/31/2022</t>
  </si>
  <si>
    <t>11/29/2022</t>
  </si>
  <si>
    <t>6/26/2022</t>
  </si>
  <si>
    <t>12-11-2022</t>
  </si>
  <si>
    <t>06-06-2022</t>
  </si>
  <si>
    <t>11-12-2022</t>
  </si>
  <si>
    <t>11/22/2022</t>
  </si>
  <si>
    <t>4/17/2022</t>
  </si>
  <si>
    <t>11/15/2022</t>
  </si>
  <si>
    <t>6/18/2022</t>
  </si>
  <si>
    <t>4/30/2022</t>
  </si>
  <si>
    <t>09-06-2022</t>
  </si>
  <si>
    <t>11/18/2022</t>
  </si>
  <si>
    <t>09-10-2022</t>
  </si>
  <si>
    <t>01-11-2023</t>
  </si>
  <si>
    <t>03-05-2023</t>
  </si>
  <si>
    <t>6/19/2022</t>
  </si>
  <si>
    <t>7/18/2022</t>
  </si>
  <si>
    <t>09-07-2022</t>
  </si>
  <si>
    <t>01-04-2023</t>
  </si>
  <si>
    <t>9/30/2022</t>
  </si>
  <si>
    <t>12-08-2022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</si>
  <si>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</si>
  <si>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</si>
  <si>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</si>
  <si>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</si>
  <si>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</si>
  <si>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</si>
  <si>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</si>
  <si>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</si>
  <si>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02-06-2023</t>
  </si>
  <si>
    <t>7/19/2022</t>
  </si>
  <si>
    <t>7/22/2022</t>
  </si>
  <si>
    <t>6/27/2022</t>
  </si>
  <si>
    <t>3/21/2023</t>
  </si>
  <si>
    <t>5/28/2022</t>
  </si>
  <si>
    <t>4/25/2022</t>
  </si>
  <si>
    <t>2/27/2023</t>
  </si>
  <si>
    <t>03-10-2023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</si>
  <si>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</si>
  <si>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</si>
  <si>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</si>
  <si>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</si>
  <si>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</si>
  <si>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</si>
  <si>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</si>
  <si>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04-04-2022</t>
  </si>
  <si>
    <t>10/15/2022</t>
  </si>
  <si>
    <t>2/16/2023</t>
  </si>
  <si>
    <t>06-02-2022</t>
  </si>
  <si>
    <t>03-11-2023</t>
  </si>
  <si>
    <t>1/18/2023</t>
  </si>
  <si>
    <t>1/31/2023</t>
  </si>
  <si>
    <t>6/24/2022</t>
  </si>
  <si>
    <t>9/19/2022</t>
  </si>
  <si>
    <t>07-08-2022</t>
  </si>
  <si>
    <t>5/25/2022</t>
  </si>
  <si>
    <t>5/18/2022</t>
  </si>
  <si>
    <t>10-06-2022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</si>
  <si>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</si>
  <si>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</si>
  <si>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</si>
  <si>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</si>
  <si>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</si>
  <si>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</si>
  <si>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</si>
  <si>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</si>
  <si>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04-03-2022</t>
  </si>
  <si>
    <t>10/31/2022</t>
  </si>
  <si>
    <t>03-04-2023</t>
  </si>
  <si>
    <t>9/25/2022</t>
  </si>
  <si>
    <t>11/26/2022</t>
  </si>
  <si>
    <t>10/13/2022</t>
  </si>
  <si>
    <t>10-05-2022</t>
  </si>
  <si>
    <t>1/21/2023</t>
  </si>
  <si>
    <t>08-05-2022</t>
  </si>
  <si>
    <t>10-08-2022</t>
  </si>
  <si>
    <t>3/24/2023</t>
  </si>
  <si>
    <t>08-02-2022</t>
  </si>
  <si>
    <t>10/21/2022</t>
  </si>
  <si>
    <t>5/21/2022</t>
  </si>
  <si>
    <t>3/27/2023</t>
  </si>
  <si>
    <t>5/27/2022</t>
  </si>
  <si>
    <t>09-05-2022</t>
  </si>
  <si>
    <t>9/28/2022</t>
  </si>
  <si>
    <t>1/17/2023</t>
  </si>
  <si>
    <t>09-09-2022</t>
  </si>
  <si>
    <t>03-01-2023</t>
  </si>
  <si>
    <t>12/31/2022</t>
  </si>
  <si>
    <t>09-12-2022</t>
  </si>
  <si>
    <t>06-08-2022</t>
  </si>
  <si>
    <t>1/15/2023</t>
  </si>
  <si>
    <t>09-08-2022</t>
  </si>
  <si>
    <t>12/27/2022</t>
  </si>
  <si>
    <t>4/27/2022</t>
  </si>
  <si>
    <t>2/14/2023</t>
  </si>
  <si>
    <t>12/26/2022</t>
  </si>
  <si>
    <t>5/31/2022</t>
  </si>
  <si>
    <t>07-11-2022</t>
  </si>
  <si>
    <t>11-07-2022</t>
  </si>
  <si>
    <t>11-04-2022</t>
  </si>
  <si>
    <t>02-12-2023</t>
  </si>
  <si>
    <t>7/16/2022</t>
  </si>
  <si>
    <t>11-03-2022</t>
  </si>
  <si>
    <t>05-01-2022</t>
  </si>
  <si>
    <t>05-04-2022</t>
  </si>
  <si>
    <t>07-04-2022</t>
  </si>
  <si>
    <t>06-05-2022</t>
  </si>
  <si>
    <t>7/30/2022</t>
  </si>
  <si>
    <t>01-01-2023</t>
  </si>
  <si>
    <t>07-09-2022</t>
  </si>
  <si>
    <t>4/15/2022</t>
  </si>
  <si>
    <t>11-11-2022</t>
  </si>
  <si>
    <t>6/13/2022</t>
  </si>
  <si>
    <t>9/27/2022</t>
  </si>
  <si>
    <t>04-02-2022</t>
  </si>
  <si>
    <t>04-09-2022</t>
  </si>
  <si>
    <t>8/25/2022</t>
  </si>
  <si>
    <t>2/22/2023</t>
  </si>
  <si>
    <t>11-01-2022</t>
  </si>
  <si>
    <t>2/28/2023</t>
  </si>
  <si>
    <t>12/19/2022</t>
  </si>
  <si>
    <t>7/15/2022</t>
  </si>
  <si>
    <t>6/17/2022</t>
  </si>
  <si>
    <t>6/22/2022</t>
  </si>
  <si>
    <t>05-02-2022</t>
  </si>
  <si>
    <t>8/20/2022</t>
  </si>
  <si>
    <t>1/26/2023</t>
  </si>
  <si>
    <t>02-09-2023</t>
  </si>
  <si>
    <t>8/30/2022</t>
  </si>
  <si>
    <t>04-07-2022</t>
  </si>
  <si>
    <t>5/30/2022</t>
  </si>
  <si>
    <t>10-10-2022</t>
  </si>
  <si>
    <t>05-11-2022</t>
  </si>
  <si>
    <t>07-05-2022</t>
  </si>
  <si>
    <t>11/24/2022</t>
  </si>
  <si>
    <t>9/17/2022</t>
  </si>
  <si>
    <t>5/19/2022</t>
  </si>
  <si>
    <t>5/23/2022</t>
  </si>
  <si>
    <t>4/20/2022</t>
  </si>
  <si>
    <t>08-12-2022</t>
  </si>
  <si>
    <t>12/18/2022</t>
  </si>
  <si>
    <t>8/13/2022</t>
  </si>
  <si>
    <t>04-01-2022</t>
  </si>
  <si>
    <t>4/22/2022</t>
  </si>
  <si>
    <t>10-07-2022</t>
  </si>
  <si>
    <t>12/16/2022</t>
  </si>
  <si>
    <t>12-02-2022</t>
  </si>
  <si>
    <t>04-12-2022</t>
  </si>
  <si>
    <t>05-10-2022</t>
  </si>
  <si>
    <t>08-03-2022</t>
  </si>
  <si>
    <t>9/20/2022</t>
  </si>
  <si>
    <t>11-09-2022</t>
  </si>
  <si>
    <t>06-04-2022</t>
  </si>
  <si>
    <t>06-07-2022</t>
  </si>
  <si>
    <t>3/20/2023</t>
  </si>
  <si>
    <t>10/23/2022</t>
  </si>
  <si>
    <t>11/27/2022</t>
  </si>
  <si>
    <t>4/29/2022</t>
  </si>
  <si>
    <t>12-07-2022</t>
  </si>
  <si>
    <t>7/20/2022</t>
  </si>
  <si>
    <t>4/28/2022</t>
  </si>
  <si>
    <t>1/23/2023</t>
  </si>
  <si>
    <t>08-01-2022</t>
  </si>
  <si>
    <t>2/18/2023</t>
  </si>
  <si>
    <t>11-10-2022</t>
  </si>
  <si>
    <t>1/24/2023</t>
  </si>
  <si>
    <t>7/14/2022</t>
  </si>
  <si>
    <t>7/13/2022</t>
  </si>
  <si>
    <t>03-12-2023</t>
  </si>
  <si>
    <t>03-06-2023</t>
  </si>
  <si>
    <t>2/21/2023</t>
  </si>
  <si>
    <t>2/19/2023</t>
  </si>
  <si>
    <t>01-07-2023</t>
  </si>
  <si>
    <t>9/24/2022</t>
  </si>
  <si>
    <t>6/29/2022</t>
  </si>
  <si>
    <t>11/21/2022</t>
  </si>
  <si>
    <t>1/22/2023</t>
  </si>
  <si>
    <t>3/30/2023</t>
  </si>
  <si>
    <t>6/14/2022</t>
  </si>
  <si>
    <t>Date&amp;year</t>
  </si>
  <si>
    <t>Year</t>
  </si>
  <si>
    <t>Row Labels</t>
  </si>
  <si>
    <t>Grand Total</t>
  </si>
  <si>
    <t>Sum of quantity</t>
  </si>
  <si>
    <t>Sum of transaction_amount</t>
  </si>
  <si>
    <t>AVERAGE AMOUNT SALES</t>
  </si>
  <si>
    <t>TOTAL  AMOUNT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</si>
</sst>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sz val="11"/>
      <color rgb="FFE8E8E8"/>
      <name val="Aptos Narrow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0" xfId="0" applyNumberFormat="1"/>
    <xf numFmtId="0" fontId="1" fillId="0" borderId="0" xfId="0" applyFont="1"/>
    <xf numFmtId="3" fontId="2" fillId="0" borderId="0" xfId="0" applyNumberFormat="1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colors>
    <mruColors>
      <color rgb="FFA81004"/>
      <color rgb="FF23477D"/>
      <color rgb="FF000000"/>
      <color rgb="FF660066"/>
      <color rgb="FFB342BC"/>
      <color rgb="FFFFFFFF"/>
      <color rgb="FF8B665B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Food'.xlsx]Sheet1!Item with name and categories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solidFill>
              <a:srgbClr val="23477D"/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8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9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0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1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2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23477D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ADB2-4380-9831-0C4C67FFF7B4}"/>
              </c:ext>
            </c:extLst>
          </c:dPt>
          <c:dPt>
            <c:idx val="1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B2-4380-9831-0C4C67FFF7B4}"/>
              </c:ext>
            </c:extLst>
          </c:dPt>
          <c:dPt>
            <c:idx val="2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DB2-4380-9831-0C4C67FFF7B4}"/>
              </c:ext>
            </c:extLst>
          </c:dPt>
          <c:dPt>
            <c:idx val="3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B2-4380-9831-0C4C67FFF7B4}"/>
              </c:ext>
            </c:extLst>
          </c:dPt>
          <c:dPt>
            <c:idx val="4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B2-4380-9831-0C4C67FFF7B4}"/>
              </c:ext>
            </c:extLst>
          </c:dPt>
          <c:dPt>
            <c:idx val="5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DB2-4380-9831-0C4C67FFF7B4}"/>
              </c:ext>
            </c:extLst>
          </c:dPt>
          <c:dPt>
            <c:idx val="6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DB2-4380-9831-0C4C67FFF7B4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7"/>
                <c:pt idx="0">
                  <c:v>Aalopuri</c:v>
                </c:pt>
                <c:pt idx="1">
                  <c:v>Cold coffee</c:v>
                </c:pt>
                <c:pt idx="2">
                  <c:v>Frankie</c:v>
                </c:pt>
                <c:pt idx="3">
                  <c:v>Panipuri</c:v>
                </c:pt>
                <c:pt idx="4">
                  <c:v>Sandwich</c:v>
                </c:pt>
                <c:pt idx="5">
                  <c:v>Sugarcane juice</c:v>
                </c:pt>
                <c:pt idx="6">
                  <c:v>Vadapav</c:v>
                </c:pt>
              </c:strCache>
            </c:strRef>
          </c:cat>
          <c:val>
            <c:numRef>
              <c:f>Sheet1!$B$2:$B$9</c:f>
              <c:numCache>
                <c:formatCode>0</c:formatCode>
                <c:ptCount val="7"/>
                <c:pt idx="0">
                  <c:v>1044</c:v>
                </c:pt>
                <c:pt idx="1">
                  <c:v>1361</c:v>
                </c:pt>
                <c:pt idx="2">
                  <c:v>1150</c:v>
                </c:pt>
                <c:pt idx="3">
                  <c:v>1226</c:v>
                </c:pt>
                <c:pt idx="4">
                  <c:v>1097</c:v>
                </c:pt>
                <c:pt idx="5">
                  <c:v>1278</c:v>
                </c:pt>
                <c:pt idx="6">
                  <c:v>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09-4563-A739-90CB0E650C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41951568"/>
        <c:axId val="227288736"/>
      </c:barChart>
      <c:catAx>
        <c:axId val="1241951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88736"/>
        <c:crosses val="autoZero"/>
        <c:auto val="1"/>
        <c:lblAlgn val="ctr"/>
        <c:lblOffset val="100"/>
        <c:noMultiLvlLbl val="0"/>
      </c:catAx>
      <c:valAx>
        <c:axId val="227288736"/>
        <c:scaling>
          <c:orientation val="minMax"/>
          <c:max val="1400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51568"/>
        <c:crosses val="autoZero"/>
        <c:crossBetween val="between"/>
      </c:valAx>
      <c:spPr>
        <a:noFill/>
        <a:ln cap="sq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Food'.xlsx]Sheet1!PivotTable2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0.17152094890330452"/>
              <c:y val="-1.18766404199475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9.2184637285630602E-2"/>
              <c:y val="-5.372322902537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7.2806815090793689E-2"/>
              <c:y val="1.17614464858559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3C9-43DC-9F90-C83CC9DB6FD8}"/>
              </c:ext>
            </c:extLst>
          </c:dPt>
          <c:dPt>
            <c:idx val="2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9-43DC-9F90-C83CC9DB6FD8}"/>
              </c:ext>
            </c:extLst>
          </c:dPt>
          <c:dLbls>
            <c:dLbl>
              <c:idx val="0"/>
              <c:layout>
                <c:manualLayout>
                  <c:x val="-9.2184637285630602E-2"/>
                  <c:y val="-5.3723229025377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C9-43DC-9F90-C83CC9DB6FD8}"/>
                </c:ext>
              </c:extLst>
            </c:dLbl>
            <c:dLbl>
              <c:idx val="1"/>
              <c:layout>
                <c:manualLayout>
                  <c:x val="7.2806815090793689E-2"/>
                  <c:y val="1.1761446485855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645-42CC-9C9B-09EF5D68486E}"/>
                </c:ext>
              </c:extLst>
            </c:dLbl>
            <c:dLbl>
              <c:idx val="2"/>
              <c:layout>
                <c:manualLayout>
                  <c:x val="-0.17152094890330452"/>
                  <c:y val="-1.18766404199475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C9-43DC-9F90-C83CC9DB6F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Sheet1!$H$5:$H$11</c:f>
              <c:multiLvlStrCache>
                <c:ptCount val="4"/>
                <c:lvl>
                  <c:pt idx="0">
                    <c:v>Beverages</c:v>
                  </c:pt>
                  <c:pt idx="1">
                    <c:v>Fastfood</c:v>
                  </c:pt>
                  <c:pt idx="2">
                    <c:v>Beverages</c:v>
                  </c:pt>
                  <c:pt idx="3">
                    <c:v>Fastfood</c:v>
                  </c:pt>
                </c:lvl>
                <c:lvl>
                  <c:pt idx="0">
                    <c:v>2022</c:v>
                  </c:pt>
                  <c:pt idx="2">
                    <c:v>2023</c:v>
                  </c:pt>
                </c:lvl>
              </c:multiLvlStrCache>
            </c:multiLvlStrRef>
          </c:cat>
          <c:val>
            <c:numRef>
              <c:f>Sheet1!$I$5:$I$11</c:f>
              <c:numCache>
                <c:formatCode>General</c:formatCode>
                <c:ptCount val="4"/>
                <c:pt idx="0">
                  <c:v>62735</c:v>
                </c:pt>
                <c:pt idx="1">
                  <c:v>132840</c:v>
                </c:pt>
                <c:pt idx="2">
                  <c:v>23655</c:v>
                </c:pt>
                <c:pt idx="3">
                  <c:v>56000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1B9-475A-B731-61658CCC938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49454288"/>
        <c:axId val="1249838992"/>
      </c:lineChart>
      <c:catAx>
        <c:axId val="114945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38992"/>
        <c:crosses val="autoZero"/>
        <c:auto val="1"/>
        <c:lblAlgn val="ctr"/>
        <c:lblOffset val="100"/>
        <c:noMultiLvlLbl val="0"/>
      </c:catAx>
      <c:valAx>
        <c:axId val="1249838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94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8255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81004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0.11144413216964587"/>
              <c:y val="4.24093663955155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555587912747715E-2"/>
                  <c:h val="0.19505939573071077"/>
                </c:manualLayout>
              </c15:layout>
            </c:ext>
          </c:extLst>
        </c:dLbl>
      </c:pivotFmt>
      <c:pivotFmt>
        <c:idx val="5"/>
        <c:spPr>
          <a:solidFill>
            <a:srgbClr val="660066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-0.11407260289825041"/>
              <c:y val="-7.01681235607247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Sheet1!$N$3</c:f>
              <c:strCache>
                <c:ptCount val="1"/>
                <c:pt idx="0">
                  <c:v>Total</c:v>
                </c:pt>
              </c:strCache>
            </c:strRef>
          </c:tx>
          <c:spPr>
            <a:ln w="8255">
              <a:solidFill>
                <a:schemeClr val="lt1"/>
              </a:solidFill>
            </a:ln>
          </c:spPr>
          <c:dPt>
            <c:idx val="0"/>
            <c:bubble3D val="0"/>
            <c:spPr>
              <a:solidFill>
                <a:srgbClr val="A81004"/>
              </a:solidFill>
              <a:ln w="825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B9-4AC6-A918-304AE77FEBB1}"/>
              </c:ext>
            </c:extLst>
          </c:dPt>
          <c:dPt>
            <c:idx val="1"/>
            <c:bubble3D val="0"/>
            <c:spPr>
              <a:solidFill>
                <a:srgbClr val="660066"/>
              </a:solidFill>
              <a:ln w="825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B9-4AC6-A918-304AE77FEBB1}"/>
              </c:ext>
            </c:extLst>
          </c:dPt>
          <c:dLbls>
            <c:dLbl>
              <c:idx val="0"/>
              <c:layout>
                <c:manualLayout>
                  <c:x val="0.11144413216964587"/>
                  <c:y val="4.240936639551553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555587912747715E-2"/>
                      <c:h val="0.1950593957307107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BB9-4AC6-A918-304AE77FEBB1}"/>
                </c:ext>
              </c:extLst>
            </c:dLbl>
            <c:dLbl>
              <c:idx val="1"/>
              <c:layout>
                <c:manualLayout>
                  <c:x val="-0.11407260289825041"/>
                  <c:y val="-7.01681235607247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B9-4AC6-A918-304AE77FEB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Sheet1!$M$4:$M$6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Sheet1!$N$4:$N$6</c:f>
              <c:numCache>
                <c:formatCode>General</c:formatCode>
                <c:ptCount val="2"/>
                <c:pt idx="0">
                  <c:v>3894</c:v>
                </c:pt>
                <c:pt idx="1">
                  <c:v>4268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B1-43A9-9506-AD10976125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 cap="rnd">
              <a:solidFill>
                <a:schemeClr val="accent1"/>
              </a:solidFill>
              <a:prstDash val="sysDash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rnd">
                <a:solidFill>
                  <a:schemeClr val="accent1"/>
                </a:solidFill>
                <a:prstDash val="sysDash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Sheet1!$V$3:$V$8</c:f>
              <c:strCache>
                <c:ptCount val="5"/>
                <c:pt idx="0">
                  <c:v>Afternoon</c:v>
                </c:pt>
                <c:pt idx="1">
                  <c:v>Evening</c:v>
                </c:pt>
                <c:pt idx="2">
                  <c:v>Midnight</c:v>
                </c:pt>
                <c:pt idx="3">
                  <c:v>Morning</c:v>
                </c:pt>
                <c:pt idx="4">
                  <c:v>Night</c:v>
                </c:pt>
              </c:strCache>
            </c:strRef>
          </c:cat>
          <c:val>
            <c:numRef>
              <c:f>Sheet1!$W$3:$W$8</c:f>
              <c:numCache>
                <c:formatCode>General</c:formatCode>
                <c:ptCount val="5"/>
                <c:pt idx="0">
                  <c:v>1714</c:v>
                </c:pt>
                <c:pt idx="1">
                  <c:v>1540</c:v>
                </c:pt>
                <c:pt idx="2">
                  <c:v>1575</c:v>
                </c:pt>
                <c:pt idx="3">
                  <c:v>1574</c:v>
                </c:pt>
                <c:pt idx="4">
                  <c:v>1759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61-4E8B-8462-5B68D7DC39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1725456"/>
        <c:axId val="1845657408"/>
      </c:lineChart>
      <c:catAx>
        <c:axId val="43172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57408"/>
        <c:crosses val="autoZero"/>
        <c:auto val="1"/>
        <c:lblAlgn val="ctr"/>
        <c:lblOffset val="100"/>
        <c:noMultiLvlLbl val="0"/>
      </c:catAx>
      <c:valAx>
        <c:axId val="1845657408"/>
        <c:scaling>
          <c:orientation val="minMax"/>
          <c:min val="1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2545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Food'.xlsx]Sheet1!PivotTable6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6006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/>
                    </a:solidFill>
                  </a:rPr>
                  <a:t>1,64,635</a:t>
                </a:r>
                <a:endParaRPr lang="en-US" baseline="0">
                  <a:solidFill>
                    <a:schemeClr val="bg2"/>
                  </a:solidFill>
                </a:endParaRPr>
              </a:p>
              <a:p>
                <a:pPr>
                  <a:defRPr/>
                </a:pPr>
                <a:fld id="{DB0AC3F0-3589-4CD7-9588-A2461C383E74}" type="CATEGORYNAME">
                  <a:rPr lang="en-US">
                    <a:solidFill>
                      <a:schemeClr val="bg2"/>
                    </a:solidFill>
                  </a:rPr>
                  <a:pPr>
                    <a:defRPr/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A8100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/>
                    </a:solidFill>
                  </a:rPr>
                  <a:t>1,10,595</a:t>
                </a:r>
                <a:endParaRPr lang="en-US" baseline="0">
                  <a:solidFill>
                    <a:schemeClr val="bg2"/>
                  </a:solidFill>
                </a:endParaRPr>
              </a:p>
              <a:p>
                <a:pPr>
                  <a:defRPr/>
                </a:pPr>
                <a:fld id="{316B0911-A8BF-41B8-AE3F-DFA5E795C9C9}" type="CATEGORYNAME">
                  <a:rPr lang="en-US">
                    <a:solidFill>
                      <a:schemeClr val="bg2"/>
                    </a:solidFill>
                  </a:rPr>
                  <a:pPr>
                    <a:defRPr/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view3D>
      <c:rotX val="30"/>
      <c:rotY val="172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Sheet1!$N$28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rgbClr val="66006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AE1-495E-B4D8-8534DF15ECFE}"/>
              </c:ext>
            </c:extLst>
          </c:dPt>
          <c:dPt>
            <c:idx val="1"/>
            <c:bubble3D val="0"/>
            <c:spPr>
              <a:solidFill>
                <a:srgbClr val="A8100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AE1-495E-B4D8-8534DF15ECF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2"/>
                        </a:solidFill>
                      </a:rPr>
                      <a:t>1,64,635</a:t>
                    </a:r>
                    <a:endParaRPr lang="en-US" baseline="0">
                      <a:solidFill>
                        <a:schemeClr val="bg2"/>
                      </a:solidFill>
                    </a:endParaRPr>
                  </a:p>
                  <a:p>
                    <a:fld id="{DB0AC3F0-3589-4CD7-9588-A2461C383E74}" type="CATEGORYNAME">
                      <a:rPr lang="en-US">
                        <a:solidFill>
                          <a:schemeClr val="bg2"/>
                        </a:solidFill>
                      </a:rPr>
                      <a:pPr/>
                      <a:t>[CATEGORY NAME]</a:t>
                    </a:fld>
                    <a:endParaRPr lang="en-IN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AE1-495E-B4D8-8534DF15EC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2"/>
                        </a:solidFill>
                      </a:rPr>
                      <a:t>1,10,595</a:t>
                    </a:r>
                    <a:endParaRPr lang="en-US" baseline="0">
                      <a:solidFill>
                        <a:schemeClr val="bg2"/>
                      </a:solidFill>
                    </a:endParaRPr>
                  </a:p>
                  <a:p>
                    <a:fld id="{316B0911-A8BF-41B8-AE3F-DFA5E795C9C9}" type="CATEGORYNAME">
                      <a:rPr lang="en-US">
                        <a:solidFill>
                          <a:schemeClr val="bg2"/>
                        </a:solidFill>
                      </a:rPr>
                      <a:pPr/>
                      <a:t>[CATEGORY NAME]</a:t>
                    </a:fld>
                    <a:endParaRPr lang="en-IN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AE1-495E-B4D8-8534DF15EC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Sheet1!$M$29:$M$31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Sheet1!$N$29:$N$31</c:f>
              <c:numCache>
                <c:formatCode>General</c:formatCode>
                <c:ptCount val="2"/>
                <c:pt idx="0">
                  <c:v>164635</c:v>
                </c:pt>
                <c:pt idx="1">
                  <c:v>110595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E1-495E-B4D8-8534DF15EC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Food'.xlsx]Sheet1!PivotTable6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6006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/>
                    </a:solidFill>
                  </a:rPr>
                  <a:t>1,64,635</a:t>
                </a:r>
                <a:endParaRPr lang="en-US" baseline="0">
                  <a:solidFill>
                    <a:schemeClr val="bg2"/>
                  </a:solidFill>
                </a:endParaRPr>
              </a:p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B0AC3F0-3589-4CD7-9588-A2461C383E74}" type="CATEGORYNAME">
                  <a:rPr lang="en-US">
                    <a:solidFill>
                      <a:schemeClr val="bg2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A8100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/>
                    </a:solidFill>
                  </a:rPr>
                  <a:t>1,10,595</a:t>
                </a:r>
                <a:endParaRPr lang="en-US" baseline="0">
                  <a:solidFill>
                    <a:schemeClr val="bg2"/>
                  </a:solidFill>
                </a:endParaRPr>
              </a:p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16B0911-A8BF-41B8-AE3F-DFA5E795C9C9}" type="CATEGORYNAME">
                  <a:rPr lang="en-US">
                    <a:solidFill>
                      <a:schemeClr val="bg2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006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/>
                    </a:solidFill>
                  </a:rPr>
                  <a:t>1,64,635</a:t>
                </a:r>
                <a:endParaRPr lang="en-US" baseline="0">
                  <a:solidFill>
                    <a:schemeClr val="bg2"/>
                  </a:solidFill>
                </a:endParaRPr>
              </a:p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B0AC3F0-3589-4CD7-9588-A2461C383E74}" type="CATEGORYNAME">
                  <a:rPr lang="en-US">
                    <a:solidFill>
                      <a:schemeClr val="bg2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rgbClr val="A8100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/>
                    </a:solidFill>
                  </a:rPr>
                  <a:t>1,10,595</a:t>
                </a:r>
                <a:endParaRPr lang="en-US" baseline="0">
                  <a:solidFill>
                    <a:schemeClr val="bg2"/>
                  </a:solidFill>
                </a:endParaRPr>
              </a:p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16B0911-A8BF-41B8-AE3F-DFA5E795C9C9}" type="CATEGORYNAME">
                  <a:rPr lang="en-US">
                    <a:solidFill>
                      <a:schemeClr val="bg2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3477D"/>
          </a:solidFill>
          <a:ln w="25400">
            <a:noFill/>
          </a:ln>
          <a:effectLst/>
          <a:sp3d/>
        </c:spPr>
        <c:dLbl>
          <c:idx val="0"/>
          <c:layout>
            <c:manualLayout>
              <c:x val="0.21621203846325748"/>
              <c:y val="2.304966365322233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2"/>
                    </a:solidFill>
                    <a:latin typeface="Abadi" panose="020B0604020104020204" pitchFamily="34" charset="0"/>
                  </a:rPr>
                  <a:t>1,64,635</a:t>
                </a:r>
                <a:endParaRPr lang="en-US" sz="1600" baseline="0">
                  <a:solidFill>
                    <a:schemeClr val="bg2"/>
                  </a:solidFill>
                  <a:latin typeface="Abadi" panose="020B0604020104020204" pitchFamily="34" charset="0"/>
                </a:endParaRPr>
              </a:p>
              <a:p>
                <a:pPr>
                  <a:defRPr>
                    <a:latin typeface="Abadi" panose="020B0604020104020204" pitchFamily="34" charset="0"/>
                  </a:defRPr>
                </a:pPr>
                <a:fld id="{DB0AC3F0-3589-4CD7-9588-A2461C383E74}" type="CATEGORYNAME">
                  <a:rPr lang="en-US" sz="1600">
                    <a:solidFill>
                      <a:schemeClr val="bg2"/>
                    </a:solidFill>
                    <a:latin typeface="Abadi" panose="020B0604020104020204" pitchFamily="34" charset="0"/>
                  </a:rPr>
                  <a:pPr>
                    <a:defRPr>
                      <a:latin typeface="Abadi" panose="020B0604020104020204" pitchFamily="34" charset="0"/>
                    </a:defRPr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A8100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7043712112045331"/>
              <c:y val="-0.1047312106080565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2"/>
                    </a:solidFill>
                    <a:latin typeface="Abadi" panose="020B0604020104020204" pitchFamily="34" charset="0"/>
                  </a:rPr>
                  <a:t>1,10,595</a:t>
                </a:r>
                <a:endParaRPr lang="en-US" sz="1600" baseline="0">
                  <a:solidFill>
                    <a:schemeClr val="bg2"/>
                  </a:solidFill>
                  <a:latin typeface="Abadi" panose="020B0604020104020204" pitchFamily="34" charset="0"/>
                </a:endParaRPr>
              </a:p>
              <a:p>
                <a:pPr>
                  <a:defRPr>
                    <a:latin typeface="Abadi" panose="020B0604020104020204" pitchFamily="34" charset="0"/>
                  </a:defRPr>
                </a:pPr>
                <a:fld id="{316B0911-A8BF-41B8-AE3F-DFA5E795C9C9}" type="CATEGORYNAME">
                  <a:rPr lang="en-US" sz="1600">
                    <a:solidFill>
                      <a:schemeClr val="bg2"/>
                    </a:solidFill>
                    <a:latin typeface="Abadi" panose="020B0604020104020204" pitchFamily="34" charset="0"/>
                  </a:rPr>
                  <a:pPr>
                    <a:defRPr>
                      <a:latin typeface="Abadi" panose="020B0604020104020204" pitchFamily="34" charset="0"/>
                    </a:defRPr>
                  </a:pPr>
                  <a:t>[CATEGORY NAME]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view3D>
      <c:rotX val="30"/>
      <c:rotY val="172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363191247141316E-2"/>
          <c:y val="0.10545306363189777"/>
          <c:w val="0.93834139227960967"/>
          <c:h val="0.89454685720195148"/>
        </c:manualLayout>
      </c:layout>
      <c:pie3DChart>
        <c:varyColors val="1"/>
        <c:ser>
          <c:idx val="0"/>
          <c:order val="0"/>
          <c:tx>
            <c:strRef>
              <c:f>Sheet1!$N$28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rgbClr val="23477D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1B0-459F-BA06-CD1BF72AB459}"/>
              </c:ext>
            </c:extLst>
          </c:dPt>
          <c:dPt>
            <c:idx val="1"/>
            <c:bubble3D val="0"/>
            <c:spPr>
              <a:solidFill>
                <a:srgbClr val="A8100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1B0-459F-BA06-CD1BF72AB459}"/>
              </c:ext>
            </c:extLst>
          </c:dPt>
          <c:dLbls>
            <c:dLbl>
              <c:idx val="0"/>
              <c:layout>
                <c:manualLayout>
                  <c:x val="0.21621203846325748"/>
                  <c:y val="2.3049663653222332E-2"/>
                </c:manualLayout>
              </c:layout>
              <c:tx>
                <c:rich>
                  <a:bodyPr/>
                  <a:lstStyle/>
                  <a:p>
                    <a:r>
                      <a:rPr lang="en-US" sz="1600">
                        <a:solidFill>
                          <a:schemeClr val="bg2"/>
                        </a:solidFill>
                        <a:latin typeface="Abadi" panose="020B0604020104020204" pitchFamily="34" charset="0"/>
                      </a:rPr>
                      <a:t>1,64,635</a:t>
                    </a:r>
                    <a:endParaRPr lang="en-US" sz="1600" baseline="0">
                      <a:solidFill>
                        <a:schemeClr val="bg2"/>
                      </a:solidFill>
                      <a:latin typeface="Abadi" panose="020B0604020104020204" pitchFamily="34" charset="0"/>
                    </a:endParaRPr>
                  </a:p>
                  <a:p>
                    <a:fld id="{DB0AC3F0-3589-4CD7-9588-A2461C383E74}" type="CATEGORYNAME">
                      <a:rPr lang="en-US" sz="1600">
                        <a:solidFill>
                          <a:schemeClr val="bg2"/>
                        </a:solidFill>
                        <a:latin typeface="Abadi" panose="020B0604020104020204" pitchFamily="34" charset="0"/>
                      </a:rPr>
                      <a:pPr/>
                      <a:t>[CATEGORY NAME]</a:t>
                    </a:fld>
                    <a:endParaRPr lang="en-IN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1B0-459F-BA06-CD1BF72AB459}"/>
                </c:ext>
              </c:extLst>
            </c:dLbl>
            <c:dLbl>
              <c:idx val="1"/>
              <c:layout>
                <c:manualLayout>
                  <c:x val="-0.17043712112045331"/>
                  <c:y val="-0.10473121060805653"/>
                </c:manualLayout>
              </c:layout>
              <c:tx>
                <c:rich>
                  <a:bodyPr/>
                  <a:lstStyle/>
                  <a:p>
                    <a:r>
                      <a:rPr lang="en-US" sz="1600">
                        <a:solidFill>
                          <a:schemeClr val="bg2"/>
                        </a:solidFill>
                        <a:latin typeface="Abadi" panose="020B0604020104020204" pitchFamily="34" charset="0"/>
                      </a:rPr>
                      <a:t>1,10,595</a:t>
                    </a:r>
                    <a:endParaRPr lang="en-US" sz="1600" baseline="0">
                      <a:solidFill>
                        <a:schemeClr val="bg2"/>
                      </a:solidFill>
                      <a:latin typeface="Abadi" panose="020B0604020104020204" pitchFamily="34" charset="0"/>
                    </a:endParaRPr>
                  </a:p>
                  <a:p>
                    <a:fld id="{316B0911-A8BF-41B8-AE3F-DFA5E795C9C9}" type="CATEGORYNAME">
                      <a:rPr lang="en-US" sz="1600">
                        <a:solidFill>
                          <a:schemeClr val="bg2"/>
                        </a:solidFill>
                        <a:latin typeface="Abadi" panose="020B0604020104020204" pitchFamily="34" charset="0"/>
                      </a:rPr>
                      <a:pPr/>
                      <a:t>[CATEGORY NAME]</a:t>
                    </a:fld>
                    <a:endParaRPr lang="en-IN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1B0-459F-BA06-CD1BF72AB4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Sheet1!$M$29:$M$31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Sheet1!$N$29:$N$31</c:f>
              <c:numCache>
                <c:formatCode>General</c:formatCode>
                <c:ptCount val="2"/>
                <c:pt idx="0">
                  <c:v>164635</c:v>
                </c:pt>
                <c:pt idx="1">
                  <c:v>110595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B0-459F-BA06-CD1BF72AB4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8255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81004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0.11144413216964587"/>
              <c:y val="4.24093663955155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555587912747715E-2"/>
                  <c:h val="0.19505939573071077"/>
                </c:manualLayout>
              </c15:layout>
            </c:ext>
          </c:extLst>
        </c:dLbl>
      </c:pivotFmt>
      <c:pivotFmt>
        <c:idx val="5"/>
        <c:spPr>
          <a:solidFill>
            <a:srgbClr val="660066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-0.11407260289825041"/>
              <c:y val="-7.01681235607247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8255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81004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0.11144413216964587"/>
              <c:y val="4.24093663955155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555587912747715E-2"/>
                  <c:h val="0.19505939573071077"/>
                </c:manualLayout>
              </c15:layout>
            </c:ext>
          </c:extLst>
        </c:dLbl>
      </c:pivotFmt>
      <c:pivotFmt>
        <c:idx val="8"/>
        <c:spPr>
          <a:solidFill>
            <a:srgbClr val="660066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-0.11407260289825041"/>
              <c:y val="-7.01681235607247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8255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81004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0.22221953741209688"/>
              <c:y val="8.32497822192270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8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020259507470536"/>
                  <c:h val="0.27674058468867174"/>
                </c:manualLayout>
              </c15:layout>
            </c:ext>
          </c:extLst>
        </c:dLbl>
      </c:pivotFmt>
      <c:pivotFmt>
        <c:idx val="11"/>
        <c:spPr>
          <a:solidFill>
            <a:srgbClr val="23477D"/>
          </a:solidFill>
          <a:ln w="8255">
            <a:solidFill>
              <a:schemeClr val="lt1"/>
            </a:solidFill>
          </a:ln>
          <a:effectLst/>
        </c:spPr>
        <c:dLbl>
          <c:idx val="0"/>
          <c:layout>
            <c:manualLayout>
              <c:x val="-0.18979480658697592"/>
              <c:y val="-7.92439737791235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5908294975416204"/>
                  <c:h val="0.21300638942703826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Sheet1!$N$3</c:f>
              <c:strCache>
                <c:ptCount val="1"/>
                <c:pt idx="0">
                  <c:v>Total</c:v>
                </c:pt>
              </c:strCache>
            </c:strRef>
          </c:tx>
          <c:spPr>
            <a:ln w="8255">
              <a:solidFill>
                <a:schemeClr val="lt1"/>
              </a:solidFill>
            </a:ln>
          </c:spPr>
          <c:dPt>
            <c:idx val="0"/>
            <c:bubble3D val="0"/>
            <c:spPr>
              <a:solidFill>
                <a:srgbClr val="A81004"/>
              </a:solidFill>
              <a:ln w="825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4E-47F1-B553-E627D58AAE36}"/>
              </c:ext>
            </c:extLst>
          </c:dPt>
          <c:dPt>
            <c:idx val="1"/>
            <c:bubble3D val="0"/>
            <c:spPr>
              <a:solidFill>
                <a:srgbClr val="23477D"/>
              </a:solidFill>
              <a:ln w="825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4E-47F1-B553-E627D58AAE36}"/>
              </c:ext>
            </c:extLst>
          </c:dPt>
          <c:dLbls>
            <c:dLbl>
              <c:idx val="0"/>
              <c:layout>
                <c:manualLayout>
                  <c:x val="0.22221953741209688"/>
                  <c:y val="8.32497822192270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bg2"/>
                      </a:solidFill>
                      <a:latin typeface="Abadi" panose="020B0604020104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020259507470536"/>
                      <c:h val="0.276740584688671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04E-47F1-B553-E627D58AAE36}"/>
                </c:ext>
              </c:extLst>
            </c:dLbl>
            <c:dLbl>
              <c:idx val="1"/>
              <c:layout>
                <c:manualLayout>
                  <c:x val="-0.18979480658697592"/>
                  <c:y val="-7.924397377912352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08294975416204"/>
                      <c:h val="0.21300638942703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04E-47F1-B553-E627D58AA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2"/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lt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Sheet1!$M$4:$M$6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Sheet1!$N$4:$N$6</c:f>
              <c:numCache>
                <c:formatCode>General</c:formatCode>
                <c:ptCount val="2"/>
                <c:pt idx="0">
                  <c:v>3894</c:v>
                </c:pt>
                <c:pt idx="1">
                  <c:v>4268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4E-47F1-B553-E627D58AAE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Food'.xlsx]Sheet1!Item with name and categories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solidFill>
              <a:srgbClr val="23477D"/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8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9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0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1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2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3"/>
        <c:spPr>
          <a:solidFill>
            <a:schemeClr val="accent1"/>
          </a:solidFill>
          <a:ln>
            <a:solidFill>
              <a:srgbClr val="23477D"/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5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6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7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8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19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0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1"/>
        <c:spPr>
          <a:solidFill>
            <a:schemeClr val="accent1"/>
          </a:solidFill>
          <a:ln>
            <a:solidFill>
              <a:srgbClr val="23477D"/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3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4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5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6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7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  <c:pivotFmt>
        <c:idx val="28"/>
        <c:spPr>
          <a:solidFill>
            <a:srgbClr val="23477D"/>
          </a:solidFill>
          <a:ln>
            <a:solidFill>
              <a:srgbClr val="23477D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23477D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2C-4A0D-A63D-8ACFF9BEA3D5}"/>
              </c:ext>
            </c:extLst>
          </c:dPt>
          <c:dPt>
            <c:idx val="1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2C-4A0D-A63D-8ACFF9BEA3D5}"/>
              </c:ext>
            </c:extLst>
          </c:dPt>
          <c:dPt>
            <c:idx val="2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2C-4A0D-A63D-8ACFF9BEA3D5}"/>
              </c:ext>
            </c:extLst>
          </c:dPt>
          <c:dPt>
            <c:idx val="3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2C-4A0D-A63D-8ACFF9BEA3D5}"/>
              </c:ext>
            </c:extLst>
          </c:dPt>
          <c:dPt>
            <c:idx val="4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2C-4A0D-A63D-8ACFF9BEA3D5}"/>
              </c:ext>
            </c:extLst>
          </c:dPt>
          <c:dPt>
            <c:idx val="5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C2C-4A0D-A63D-8ACFF9BEA3D5}"/>
              </c:ext>
            </c:extLst>
          </c:dPt>
          <c:dPt>
            <c:idx val="6"/>
            <c:invertIfNegative val="0"/>
            <c:bubble3D val="0"/>
            <c:spPr>
              <a:solidFill>
                <a:srgbClr val="23477D"/>
              </a:solidFill>
              <a:ln>
                <a:solidFill>
                  <a:srgbClr val="23477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C2C-4A0D-A63D-8ACFF9BEA3D5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7"/>
                <c:pt idx="0">
                  <c:v>Aalopuri</c:v>
                </c:pt>
                <c:pt idx="1">
                  <c:v>Cold coffee</c:v>
                </c:pt>
                <c:pt idx="2">
                  <c:v>Frankie</c:v>
                </c:pt>
                <c:pt idx="3">
                  <c:v>Panipuri</c:v>
                </c:pt>
                <c:pt idx="4">
                  <c:v>Sandwich</c:v>
                </c:pt>
                <c:pt idx="5">
                  <c:v>Sugarcane juice</c:v>
                </c:pt>
                <c:pt idx="6">
                  <c:v>Vadapav</c:v>
                </c:pt>
              </c:strCache>
            </c:strRef>
          </c:cat>
          <c:val>
            <c:numRef>
              <c:f>Sheet1!$B$2:$B$9</c:f>
              <c:numCache>
                <c:formatCode>0</c:formatCode>
                <c:ptCount val="7"/>
                <c:pt idx="0">
                  <c:v>1044</c:v>
                </c:pt>
                <c:pt idx="1">
                  <c:v>1361</c:v>
                </c:pt>
                <c:pt idx="2">
                  <c:v>1150</c:v>
                </c:pt>
                <c:pt idx="3">
                  <c:v>1226</c:v>
                </c:pt>
                <c:pt idx="4">
                  <c:v>1097</c:v>
                </c:pt>
                <c:pt idx="5">
                  <c:v>1278</c:v>
                </c:pt>
                <c:pt idx="6">
                  <c:v>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2C-4A0D-A63D-8ACFF9BEA3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41951568"/>
        <c:axId val="227288736"/>
      </c:barChart>
      <c:catAx>
        <c:axId val="1241951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2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227288736"/>
        <c:crosses val="autoZero"/>
        <c:auto val="1"/>
        <c:lblAlgn val="ctr"/>
        <c:lblOffset val="100"/>
        <c:noMultiLvlLbl val="0"/>
      </c:catAx>
      <c:valAx>
        <c:axId val="227288736"/>
        <c:scaling>
          <c:orientation val="minMax"/>
          <c:max val="1400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51568"/>
        <c:crosses val="autoZero"/>
        <c:crossBetween val="between"/>
      </c:valAx>
      <c:spPr>
        <a:noFill/>
        <a:ln cap="sq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Food'.xlsx]Sheet1!PivotTable7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 cap="rnd">
              <a:solidFill>
                <a:schemeClr val="accent1"/>
              </a:solidFill>
              <a:prstDash val="sysDash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 cap="rnd">
              <a:solidFill>
                <a:schemeClr val="accent1"/>
              </a:solidFill>
              <a:prstDash val="sysDash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A8100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 cap="rnd">
              <a:solidFill>
                <a:schemeClr val="accent1"/>
              </a:solidFill>
              <a:prstDash val="sysDash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rgbClr val="A8100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rnd">
                <a:solidFill>
                  <a:schemeClr val="accent1"/>
                </a:solidFill>
                <a:prstDash val="sysDash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2"/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Sheet1!$V$3:$V$8</c:f>
              <c:strCache>
                <c:ptCount val="5"/>
                <c:pt idx="0">
                  <c:v>Afternoon</c:v>
                </c:pt>
                <c:pt idx="1">
                  <c:v>Evening</c:v>
                </c:pt>
                <c:pt idx="2">
                  <c:v>Midnight</c:v>
                </c:pt>
                <c:pt idx="3">
                  <c:v>Morning</c:v>
                </c:pt>
                <c:pt idx="4">
                  <c:v>Night</c:v>
                </c:pt>
              </c:strCache>
            </c:strRef>
          </c:cat>
          <c:val>
            <c:numRef>
              <c:f>Sheet1!$W$3:$W$8</c:f>
              <c:numCache>
                <c:formatCode>General</c:formatCode>
                <c:ptCount val="5"/>
                <c:pt idx="0">
                  <c:v>1714</c:v>
                </c:pt>
                <c:pt idx="1">
                  <c:v>1540</c:v>
                </c:pt>
                <c:pt idx="2">
                  <c:v>1575</c:v>
                </c:pt>
                <c:pt idx="3">
                  <c:v>1574</c:v>
                </c:pt>
                <c:pt idx="4">
                  <c:v>1759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2A3-4CFB-8055-C9B8D8EFB0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1725456"/>
        <c:axId val="1845657408"/>
      </c:lineChart>
      <c:catAx>
        <c:axId val="43172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2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1845657408"/>
        <c:crosses val="autoZero"/>
        <c:auto val="1"/>
        <c:lblAlgn val="ctr"/>
        <c:lblOffset val="100"/>
        <c:noMultiLvlLbl val="0"/>
      </c:catAx>
      <c:valAx>
        <c:axId val="1845657408"/>
        <c:scaling>
          <c:orientation val="minMax"/>
          <c:min val="1500"/>
        </c:scaling>
        <c:delete val="1"/>
        <c:axPos val="l"/>
        <c:numFmt formatCode="General" sourceLinked="1"/>
        <c:majorTickMark val="none"/>
        <c:minorTickMark val="none"/>
        <c:tickLblPos val="nextTo"/>
        <c:crossAx val="43172545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 Food'.xlsx]Sheet1!PivotTable2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0.17152094890330452"/>
              <c:y val="-1.18766404199475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9.2184637285630602E-2"/>
              <c:y val="-5.372322902537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7.2806815090793689E-2"/>
              <c:y val="1.17614464858559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9.2184637285630602E-2"/>
              <c:y val="-5.372322902537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7.2806815090793689E-2"/>
              <c:y val="1.17614464858559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0.17152094890330452"/>
              <c:y val="-1.18766404199475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8100" cap="rnd">
            <a:solidFill>
              <a:srgbClr val="A81004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8100" cap="rnd">
            <a:solidFill>
              <a:srgbClr val="A81004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0.12839868120519998"/>
              <c:y val="-0.13208600777148927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rgbClr val="A81004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7.2806815090793689E-2"/>
              <c:y val="1.1761446485855935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8100" cap="rnd">
            <a:solidFill>
              <a:srgbClr val="A81004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2.6952909573595973E-2"/>
              <c:y val="-0.16782583683701524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8100" cap="rnd">
            <a:solidFill>
              <a:srgbClr val="A81004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7.6278166470754291E-2"/>
              <c:y val="-0.1710880701933000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2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642562233259413E-2"/>
          <c:y val="1.4334713238034575E-3"/>
          <c:w val="0.93871477827098904"/>
          <c:h val="0.75150902328824387"/>
        </c:manualLayout>
      </c:layout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rgbClr val="A8100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A8100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E0-4498-833E-3A4B327675AD}"/>
              </c:ext>
            </c:extLst>
          </c:dPt>
          <c:dPt>
            <c:idx val="1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34925" cap="rnd">
                <a:solidFill>
                  <a:srgbClr val="A8100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3E0-4498-833E-3A4B327675AD}"/>
              </c:ext>
            </c:extLst>
          </c:dPt>
          <c:dPt>
            <c:idx val="2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A8100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E0-4498-833E-3A4B327675AD}"/>
              </c:ext>
            </c:extLst>
          </c:dPt>
          <c:dLbls>
            <c:dLbl>
              <c:idx val="0"/>
              <c:layout>
                <c:manualLayout>
                  <c:x val="-0.12839868120519998"/>
                  <c:y val="-0.132086007771489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E0-4498-833E-3A4B327675AD}"/>
                </c:ext>
              </c:extLst>
            </c:dLbl>
            <c:dLbl>
              <c:idx val="1"/>
              <c:layout>
                <c:manualLayout>
                  <c:x val="7.2806815090793689E-2"/>
                  <c:y val="1.1761446485855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3E0-4498-833E-3A4B327675AD}"/>
                </c:ext>
              </c:extLst>
            </c:dLbl>
            <c:dLbl>
              <c:idx val="2"/>
              <c:layout>
                <c:manualLayout>
                  <c:x val="-2.6952909573595973E-2"/>
                  <c:y val="-0.1678258368370152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E0-4498-833E-3A4B327675AD}"/>
                </c:ext>
              </c:extLst>
            </c:dLbl>
            <c:dLbl>
              <c:idx val="3"/>
              <c:layout>
                <c:manualLayout>
                  <c:x val="-7.6278166470754291E-2"/>
                  <c:y val="-0.171088070193300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3E0-4498-833E-3A4B327675A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2"/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bg2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Sheet1!$H$5:$H$11</c:f>
              <c:multiLvlStrCache>
                <c:ptCount val="4"/>
                <c:lvl>
                  <c:pt idx="0">
                    <c:v>Beverages</c:v>
                  </c:pt>
                  <c:pt idx="1">
                    <c:v>Fastfood</c:v>
                  </c:pt>
                  <c:pt idx="2">
                    <c:v>Beverages</c:v>
                  </c:pt>
                  <c:pt idx="3">
                    <c:v>Fastfood</c:v>
                  </c:pt>
                </c:lvl>
                <c:lvl>
                  <c:pt idx="0">
                    <c:v>2022</c:v>
                  </c:pt>
                  <c:pt idx="2">
                    <c:v>2023</c:v>
                  </c:pt>
                </c:lvl>
              </c:multiLvlStrCache>
            </c:multiLvlStrRef>
          </c:cat>
          <c:val>
            <c:numRef>
              <c:f>Sheet1!$I$5:$I$11</c:f>
              <c:numCache>
                <c:formatCode>General</c:formatCode>
                <c:ptCount val="4"/>
                <c:pt idx="0">
                  <c:v>62735</c:v>
                </c:pt>
                <c:pt idx="1">
                  <c:v>132840</c:v>
                </c:pt>
                <c:pt idx="2">
                  <c:v>23655</c:v>
                </c:pt>
                <c:pt idx="3">
                  <c:v>56000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3E0-4498-833E-3A4B327675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49454288"/>
        <c:axId val="1249838992"/>
      </c:lineChart>
      <c:catAx>
        <c:axId val="114945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50" b="0" i="0" u="none" strike="noStrike" kern="1200" baseline="0">
                <a:solidFill>
                  <a:schemeClr val="bg2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1249838992"/>
        <c:crosses val="autoZero"/>
        <c:auto val="1"/>
        <c:lblAlgn val="ctr"/>
        <c:lblOffset val="100"/>
        <c:noMultiLvlLbl val="0"/>
      </c:catAx>
      <c:valAx>
        <c:axId val="1249838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94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142875</xdr:colOff>
      <xdr:row>1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947A97-4CF8-2196-D2DF-29CBD229A32E}"/>
            </a:ext>
          </a:extLst>
        </xdr:cNvPr>
        <xdr:cNvSpPr txBox="1"/>
      </xdr:nvSpPr>
      <xdr:spPr>
        <a:xfrm>
          <a:off x="11668125" y="30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23812</xdr:rowOff>
    </xdr:from>
    <xdr:to>
      <xdr:col>5</xdr:col>
      <xdr:colOff>600075</xdr:colOff>
      <xdr:row>25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D04B42-42BA-9455-EADF-609B5A449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11</xdr:row>
      <xdr:rowOff>52387</xdr:rowOff>
    </xdr:from>
    <xdr:to>
      <xdr:col>10</xdr:col>
      <xdr:colOff>180975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3A562-368A-4722-6CA8-BDFB92C48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466725</xdr:colOff>
      <xdr:row>7</xdr:row>
      <xdr:rowOff>166687</xdr:rowOff>
    </xdr:from>
    <xdr:to>
      <xdr:col>17</xdr:col>
      <xdr:colOff>114300</xdr:colOff>
      <xdr:row>22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12336A-5588-9481-D84A-A1162002C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219075</xdr:colOff>
      <xdr:row>10</xdr:row>
      <xdr:rowOff>80962</xdr:rowOff>
    </xdr:from>
    <xdr:to>
      <xdr:col>27</xdr:col>
      <xdr:colOff>76200</xdr:colOff>
      <xdr:row>24</xdr:row>
      <xdr:rowOff>157162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DA73A1F-3689-704C-10A7-7F879B448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578303</xdr:colOff>
      <xdr:row>36</xdr:row>
      <xdr:rowOff>43543</xdr:rowOff>
    </xdr:from>
    <xdr:to>
      <xdr:col>16</xdr:col>
      <xdr:colOff>333374</xdr:colOff>
      <xdr:row>50</xdr:row>
      <xdr:rowOff>119743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36E3AA-2F45-8537-8A55-E9D4A68B8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185246</xdr:colOff>
      <xdr:row>22</xdr:row>
      <xdr:rowOff>128985</xdr:rowOff>
    </xdr:from>
    <xdr:to>
      <xdr:col>81</xdr:col>
      <xdr:colOff>60950</xdr:colOff>
      <xdr:row>71</xdr:row>
      <xdr:rowOff>136072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7878FEB1-3FDC-E4FD-4F7A-CA860C2A5CFC}"/>
            </a:ext>
          </a:extLst>
        </xdr:cNvPr>
        <xdr:cNvGrpSpPr/>
      </xdr:nvGrpSpPr>
      <xdr:grpSpPr>
        <a:xfrm>
          <a:off x="7533103" y="4262155"/>
          <a:ext cx="42125883" cy="9174899"/>
          <a:chOff x="7533103" y="4262155"/>
          <a:chExt cx="42125883" cy="9174899"/>
        </a:xfrm>
      </xdr:grpSpPr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E3568508-52D6-73BC-9A42-AD2F669C42E9}"/>
              </a:ext>
            </a:extLst>
          </xdr:cNvPr>
          <xdr:cNvGrpSpPr/>
        </xdr:nvGrpSpPr>
        <xdr:grpSpPr>
          <a:xfrm>
            <a:off x="7533103" y="4306934"/>
            <a:ext cx="20087389" cy="8884191"/>
            <a:chOff x="2047037" y="510787"/>
            <a:chExt cx="20140612" cy="8753470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D7342AD7-0D39-2C07-8EE7-06581C61A009}"/>
                </a:ext>
              </a:extLst>
            </xdr:cNvPr>
            <xdr:cNvSpPr>
              <a:spLocks/>
            </xdr:cNvSpPr>
          </xdr:nvSpPr>
          <xdr:spPr>
            <a:xfrm>
              <a:off x="2047037" y="510787"/>
              <a:ext cx="20140612" cy="875347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: Rounded Corners 2">
              <a:extLst>
                <a:ext uri="{FF2B5EF4-FFF2-40B4-BE49-F238E27FC236}">
                  <a16:creationId xmlns:a16="http://schemas.microsoft.com/office/drawing/2014/main" id="{050F156B-5612-5894-1DB6-B5A1AF82A7C0}"/>
                </a:ext>
              </a:extLst>
            </xdr:cNvPr>
            <xdr:cNvSpPr/>
          </xdr:nvSpPr>
          <xdr:spPr>
            <a:xfrm>
              <a:off x="2254770" y="890820"/>
              <a:ext cx="6952859" cy="1193983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0BB9BDD-E2A1-4A4B-24C6-49E36979D451}"/>
                </a:ext>
              </a:extLst>
            </xdr:cNvPr>
            <xdr:cNvSpPr txBox="1"/>
          </xdr:nvSpPr>
          <xdr:spPr>
            <a:xfrm>
              <a:off x="2813049" y="964928"/>
              <a:ext cx="6751754" cy="751521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360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FAST FOOD SALES</a:t>
              </a:r>
              <a:r>
                <a:rPr lang="en-IN" sz="400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IN" sz="360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ANALYSIS</a:t>
              </a: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619C99C-50E1-6A80-110F-A9D1F5245939}"/>
                </a:ext>
              </a:extLst>
            </xdr:cNvPr>
            <xdr:cNvSpPr txBox="1"/>
          </xdr:nvSpPr>
          <xdr:spPr>
            <a:xfrm>
              <a:off x="9955198" y="836585"/>
              <a:ext cx="2668128" cy="1290644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16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16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TOTAL </a:t>
              </a:r>
              <a:r>
                <a:rPr lang="en-IN" sz="1600" baseline="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 AMOUNT OF ITEM SOLD</a:t>
              </a:r>
              <a:endParaRPr lang="en-IN" sz="16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24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20,000</a:t>
              </a:r>
            </a:p>
          </xdr:txBody>
        </xdr: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E891BA0-5AFF-C34E-7949-B51AD9DAE678}"/>
                </a:ext>
              </a:extLst>
            </xdr:cNvPr>
            <xdr:cNvSpPr txBox="1"/>
          </xdr:nvSpPr>
          <xdr:spPr>
            <a:xfrm>
              <a:off x="15961990" y="864603"/>
              <a:ext cx="2666321" cy="1290644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1600">
                <a:solidFill>
                  <a:srgbClr val="FF0000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16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PEAK TIME OF SALES</a:t>
              </a:r>
            </a:p>
            <a:p>
              <a:pPr algn="ctr"/>
              <a:endParaRPr lang="en-IN" sz="1600">
                <a:solidFill>
                  <a:srgbClr val="FF0000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24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NIGHT</a:t>
              </a:r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ABAE891-36B8-1C8B-8193-3FDA4DE776D8}"/>
                </a:ext>
              </a:extLst>
            </xdr:cNvPr>
            <xdr:cNvSpPr txBox="1"/>
          </xdr:nvSpPr>
          <xdr:spPr>
            <a:xfrm>
              <a:off x="18992496" y="864603"/>
              <a:ext cx="2666321" cy="1290644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16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16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HIGHEST SOLD</a:t>
              </a:r>
              <a:r>
                <a:rPr lang="en-IN" sz="1600" baseline="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 ITEM</a:t>
              </a:r>
              <a:endParaRPr lang="en-IN" sz="16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endParaRPr lang="en-IN" sz="16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20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COLD COFFEE</a:t>
              </a: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74F689D-85FA-DDD6-0E44-1BA13242D8E5}"/>
                </a:ext>
              </a:extLst>
            </xdr:cNvPr>
            <xdr:cNvSpPr txBox="1"/>
          </xdr:nvSpPr>
          <xdr:spPr>
            <a:xfrm>
              <a:off x="12999712" y="850595"/>
              <a:ext cx="2668128" cy="1290644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16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16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AVERAGE SALE PER DAY</a:t>
              </a:r>
            </a:p>
            <a:p>
              <a:pPr algn="ctr"/>
              <a:endParaRPr lang="en-IN" sz="16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  <a:p>
              <a:pPr algn="ctr"/>
              <a:r>
                <a:rPr lang="en-IN" sz="2400">
                  <a:solidFill>
                    <a:schemeClr val="bg2"/>
                  </a:solidFill>
                  <a:latin typeface="Bahnschrift" panose="020B0502040204020203" pitchFamily="34" charset="0"/>
                  <a:ea typeface="ADLaM Display" panose="020F0502020204030204" pitchFamily="2" charset="0"/>
                  <a:cs typeface="ADLaM Display" panose="020F0502020204030204" pitchFamily="2" charset="0"/>
                </a:rPr>
                <a:t>₹ 275.23</a:t>
              </a: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FDDEBBE-4DCE-36F6-78C1-1614EDB57C31}"/>
                </a:ext>
              </a:extLst>
            </xdr:cNvPr>
            <xdr:cNvSpPr txBox="1"/>
          </xdr:nvSpPr>
          <xdr:spPr>
            <a:xfrm>
              <a:off x="2634318" y="5754528"/>
              <a:ext cx="5291315" cy="3062133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24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</xdr:txBody>
        </xdr: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C4D99A-40FA-D164-B605-D29E03C5433C}"/>
                </a:ext>
              </a:extLst>
            </xdr:cNvPr>
            <xdr:cNvSpPr txBox="1"/>
          </xdr:nvSpPr>
          <xdr:spPr>
            <a:xfrm>
              <a:off x="2559641" y="5745478"/>
              <a:ext cx="5406442" cy="5855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75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TOTAL AMOUNT OF TRANSCATION BASED</a:t>
              </a:r>
              <a:r>
                <a:rPr lang="en-IN" sz="1750" b="1" baseline="0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 ON TYPE</a:t>
              </a:r>
              <a:endParaRPr lang="en-IN" sz="1750" b="1">
                <a:solidFill>
                  <a:schemeClr val="bg2"/>
                </a:solidFill>
                <a:latin typeface="Abadi" panose="020B0604020104020204" pitchFamily="34" charset="0"/>
                <a:ea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B9AB611-8B0C-CB55-FC72-C964474E5FE8}"/>
                </a:ext>
              </a:extLst>
            </xdr:cNvPr>
            <xdr:cNvSpPr txBox="1"/>
          </xdr:nvSpPr>
          <xdr:spPr>
            <a:xfrm>
              <a:off x="9281161" y="5724256"/>
              <a:ext cx="5291315" cy="3050385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24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6168EE-034F-42BA-667A-27A3F2470796}"/>
                </a:ext>
              </a:extLst>
            </xdr:cNvPr>
            <xdr:cNvSpPr txBox="1"/>
          </xdr:nvSpPr>
          <xdr:spPr>
            <a:xfrm>
              <a:off x="16236130" y="5682236"/>
              <a:ext cx="5289508" cy="3050385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24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CFED6D4-65ED-BBEC-14A4-F9705BCA9906}"/>
                </a:ext>
              </a:extLst>
            </xdr:cNvPr>
            <xdr:cNvSpPr txBox="1"/>
          </xdr:nvSpPr>
          <xdr:spPr>
            <a:xfrm>
              <a:off x="9239353" y="5668708"/>
              <a:ext cx="5406442" cy="59726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75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PERCENTAGE</a:t>
              </a:r>
              <a:r>
                <a:rPr lang="en-IN" sz="1750" b="1" baseline="0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 OF CUSTOMER BASED ON GENDER</a:t>
              </a:r>
              <a:endParaRPr lang="en-IN" sz="1750" b="1">
                <a:solidFill>
                  <a:schemeClr val="bg2"/>
                </a:solidFill>
                <a:latin typeface="Abadi" panose="020B0604020104020204" pitchFamily="34" charset="0"/>
                <a:ea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8522C28-2FE7-3213-49D5-13616D8BBBA2}"/>
                </a:ext>
              </a:extLst>
            </xdr:cNvPr>
            <xdr:cNvSpPr txBox="1"/>
          </xdr:nvSpPr>
          <xdr:spPr>
            <a:xfrm>
              <a:off x="16175161" y="5590681"/>
              <a:ext cx="5404635" cy="59726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75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PERCENTAGE</a:t>
              </a:r>
              <a:r>
                <a:rPr lang="en-IN" sz="1750" b="1" baseline="0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 OF CUSTOMER BASED ON GENDER</a:t>
              </a:r>
              <a:endParaRPr lang="en-IN" sz="1750" b="1">
                <a:solidFill>
                  <a:schemeClr val="bg2"/>
                </a:solidFill>
                <a:latin typeface="Abadi" panose="020B0604020104020204" pitchFamily="34" charset="0"/>
                <a:ea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55A3408-6CC1-CCF4-6832-C6EE89864F7A}"/>
                </a:ext>
              </a:extLst>
            </xdr:cNvPr>
            <xdr:cNvSpPr txBox="1"/>
          </xdr:nvSpPr>
          <xdr:spPr>
            <a:xfrm>
              <a:off x="2991659" y="2308723"/>
              <a:ext cx="8255954" cy="3062133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24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04267BF-3257-DAAE-A6F7-D9DB996744A1}"/>
                </a:ext>
              </a:extLst>
            </xdr:cNvPr>
            <xdr:cNvSpPr txBox="1"/>
          </xdr:nvSpPr>
          <xdr:spPr>
            <a:xfrm>
              <a:off x="4431727" y="2342018"/>
              <a:ext cx="5314851" cy="5032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80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TOTAL</a:t>
              </a:r>
              <a:r>
                <a:rPr lang="en-IN" sz="1800" b="1" baseline="0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 QUANTITY OF EACH ITEM</a:t>
              </a:r>
              <a:endParaRPr lang="en-IN" sz="1800" b="1">
                <a:solidFill>
                  <a:schemeClr val="bg2"/>
                </a:solidFill>
                <a:latin typeface="Abadi" panose="020B0604020104020204" pitchFamily="34" charset="0"/>
                <a:ea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67AF5EA-AD1C-7F5F-7B59-230E38F62127}"/>
                </a:ext>
              </a:extLst>
            </xdr:cNvPr>
            <xdr:cNvSpPr txBox="1"/>
          </xdr:nvSpPr>
          <xdr:spPr>
            <a:xfrm>
              <a:off x="14263272" y="2324182"/>
              <a:ext cx="5314851" cy="5032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800" b="1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SALES</a:t>
              </a:r>
              <a:r>
                <a:rPr lang="en-IN" sz="1800" b="1" baseline="0">
                  <a:solidFill>
                    <a:schemeClr val="bg2"/>
                  </a:solidFill>
                  <a:latin typeface="Abadi" panose="020B060402010402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 OF EACH TIME </a:t>
              </a:r>
              <a:endParaRPr lang="en-IN" sz="1800" b="1">
                <a:solidFill>
                  <a:schemeClr val="bg2"/>
                </a:solidFill>
                <a:latin typeface="Abadi" panose="020B0604020104020204" pitchFamily="34" charset="0"/>
                <a:ea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93E14E0D-96CD-4157-B098-F229F0A75EBB}"/>
                </a:ext>
              </a:extLst>
            </xdr:cNvPr>
            <xdr:cNvGraphicFramePr>
              <a:graphicFrameLocks/>
            </xdr:cNvGraphicFramePr>
          </xdr:nvGraphicFramePr>
          <xdr:xfrm>
            <a:off x="2808570" y="6090148"/>
            <a:ext cx="4579470" cy="25275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BE90756A-CC28-4EF6-9C66-77EC464910A6}"/>
                </a:ext>
              </a:extLst>
            </xdr:cNvPr>
            <xdr:cNvGraphicFramePr>
              <a:graphicFrameLocks/>
            </xdr:cNvGraphicFramePr>
          </xdr:nvGraphicFramePr>
          <xdr:xfrm>
            <a:off x="9546340" y="6106202"/>
            <a:ext cx="4765519" cy="263132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B010C2B2-BF92-45F5-86C3-667FD92981F2}"/>
                </a:ext>
              </a:extLst>
            </xdr:cNvPr>
            <xdr:cNvGraphicFramePr>
              <a:graphicFrameLocks/>
            </xdr:cNvGraphicFramePr>
          </xdr:nvGraphicFramePr>
          <xdr:xfrm>
            <a:off x="3123608" y="2730756"/>
            <a:ext cx="7493256" cy="26462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85F6634-B100-4397-81FC-8FA896DA32B0}"/>
                </a:ext>
              </a:extLst>
            </xdr:cNvPr>
            <xdr:cNvSpPr txBox="1"/>
          </xdr:nvSpPr>
          <xdr:spPr>
            <a:xfrm>
              <a:off x="12870008" y="2337326"/>
              <a:ext cx="8254803" cy="3052805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29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lang="en-IN" sz="2400">
                <a:solidFill>
                  <a:schemeClr val="bg2"/>
                </a:solidFill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endParaRPr>
            </a:p>
          </xdr:txBody>
        </xdr:sp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EA108B49-F5D6-4964-BDB0-487EAA18BBB9}"/>
                </a:ext>
              </a:extLst>
            </xdr:cNvPr>
            <xdr:cNvGraphicFramePr>
              <a:graphicFrameLocks/>
            </xdr:cNvGraphicFramePr>
          </xdr:nvGraphicFramePr>
          <xdr:xfrm>
            <a:off x="13231011" y="2898102"/>
            <a:ext cx="7425220" cy="227900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45" name="Chart 44">
              <a:extLst>
                <a:ext uri="{FF2B5EF4-FFF2-40B4-BE49-F238E27FC236}">
                  <a16:creationId xmlns:a16="http://schemas.microsoft.com/office/drawing/2014/main" id="{CA57F0DC-792E-4A3E-9AC6-47D8E259695F}"/>
                </a:ext>
              </a:extLst>
            </xdr:cNvPr>
            <xdr:cNvGraphicFramePr>
              <a:graphicFrameLocks/>
            </xdr:cNvGraphicFramePr>
          </xdr:nvGraphicFramePr>
          <xdr:xfrm>
            <a:off x="16504696" y="6015125"/>
            <a:ext cx="4848093" cy="276532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29A700CF-3517-9563-4E92-69C879753FEA}"/>
              </a:ext>
            </a:extLst>
          </xdr:cNvPr>
          <xdr:cNvSpPr/>
        </xdr:nvSpPr>
        <xdr:spPr>
          <a:xfrm>
            <a:off x="29276619" y="4262155"/>
            <a:ext cx="20382367" cy="9174899"/>
          </a:xfrm>
          <a:prstGeom prst="rect">
            <a:avLst/>
          </a:prstGeom>
          <a:solidFill>
            <a:schemeClr val="accent5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2"/>
              </a:solidFill>
            </a:endParaRPr>
          </a:p>
        </xdr:txBody>
      </xdr:sp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428584C3-911B-4847-778E-29BD857CDFB5}"/>
              </a:ext>
            </a:extLst>
          </xdr:cNvPr>
          <xdr:cNvSpPr txBox="1"/>
        </xdr:nvSpPr>
        <xdr:spPr>
          <a:xfrm>
            <a:off x="33747001" y="4717143"/>
            <a:ext cx="11347279" cy="1071561"/>
          </a:xfrm>
          <a:prstGeom prst="rect">
            <a:avLst/>
          </a:prstGeom>
          <a:solidFill>
            <a:schemeClr val="accent5">
              <a:lumMod val="20000"/>
              <a:lumOff val="80000"/>
              <a:alpha val="29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3200" b="1">
                <a:solidFill>
                  <a:schemeClr val="bg2"/>
                </a:solidFill>
                <a:latin typeface="Abadi" panose="020B0604020104020204" pitchFamily="34" charset="0"/>
              </a:rPr>
              <a:t>REPORT</a:t>
            </a:r>
            <a:r>
              <a:rPr lang="en-IN" sz="3200" b="1" baseline="0">
                <a:solidFill>
                  <a:schemeClr val="bg2"/>
                </a:solidFill>
                <a:latin typeface="Abadi" panose="020B0604020104020204" pitchFamily="34" charset="0"/>
              </a:rPr>
              <a:t> FOR FAST FOOD SALES ANALYSIS (2022 &amp; 2023)</a:t>
            </a:r>
            <a:endParaRPr lang="en-IN" sz="3200" b="1">
              <a:solidFill>
                <a:schemeClr val="bg2"/>
              </a:solidFill>
              <a:latin typeface="Abadi" panose="020B0604020104020204" pitchFamily="34" charset="0"/>
            </a:endParaRPr>
          </a:p>
        </xdr:txBody>
      </xdr:sp>
      <xdr:sp macro="" textlink="">
        <xdr:nvSpPr>
          <xdr:cNvPr id="52" name="Rectangle: Rounded Corners 51">
            <a:extLst>
              <a:ext uri="{FF2B5EF4-FFF2-40B4-BE49-F238E27FC236}">
                <a16:creationId xmlns:a16="http://schemas.microsoft.com/office/drawing/2014/main" id="{D1CFA98C-7052-3F2E-CE4E-6C770A2F0321}"/>
              </a:ext>
            </a:extLst>
          </xdr:cNvPr>
          <xdr:cNvSpPr/>
        </xdr:nvSpPr>
        <xdr:spPr>
          <a:xfrm>
            <a:off x="30019342" y="6236609"/>
            <a:ext cx="19169063" cy="6735535"/>
          </a:xfrm>
          <a:prstGeom prst="roundRect">
            <a:avLst/>
          </a:prstGeom>
          <a:solidFill>
            <a:schemeClr val="accent5">
              <a:lumMod val="20000"/>
              <a:lumOff val="80000"/>
              <a:alpha val="29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073" name="Text Box 1">
            <a:extLst>
              <a:ext uri="{FF2B5EF4-FFF2-40B4-BE49-F238E27FC236}">
                <a16:creationId xmlns:a16="http://schemas.microsoft.com/office/drawing/2014/main" id="{F1C8D047-2ECF-CC48-A951-DF3D2AFF12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470453" y="6486177"/>
            <a:ext cx="18387613" cy="62101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1. The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  <a:cs typeface="Times New Roman" panose="02020603050405020304" pitchFamily="18" charset="0"/>
              </a:rPr>
              <a:t>total number of items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 sold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 over the two years was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20,000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, demonstrating a robust sales volume.</a:t>
            </a:r>
          </a:p>
          <a:p>
            <a:pPr algn="l" rtl="0">
              <a:defRPr sz="1000"/>
            </a:pPr>
            <a:endParaRPr lang="en-IN" sz="3300" b="0" i="0" u="none" strike="noStrike" baseline="0">
              <a:solidFill>
                <a:schemeClr val="bg2"/>
              </a:solidFill>
              <a:latin typeface="Abadi" panose="020B0604020104020204" pitchFamily="34" charset="0"/>
            </a:endParaRPr>
          </a:p>
          <a:p>
            <a:pPr algn="l" rtl="0">
              <a:defRPr sz="1000"/>
            </a:pP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2. The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average sales per day </a:t>
            </a:r>
            <a:r>
              <a:rPr lang="en-IN" sz="3300" b="1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was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₹275.23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, indicating consistent daily revenue.</a:t>
            </a:r>
          </a:p>
          <a:p>
            <a:pPr algn="l" rtl="0">
              <a:defRPr sz="1000"/>
            </a:pPr>
            <a:endParaRPr lang="en-IN" sz="3300" b="0" i="0" u="none" strike="noStrike" baseline="0">
              <a:solidFill>
                <a:schemeClr val="bg2"/>
              </a:solidFill>
              <a:latin typeface="Abadi" panose="020B0604020104020204" pitchFamily="34" charset="0"/>
            </a:endParaRPr>
          </a:p>
          <a:p>
            <a:pPr algn="l" rtl="0">
              <a:defRPr sz="1000"/>
            </a:pP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3. The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peak time of sales 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occurred at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night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, highlighting higher customer activity during evening hours.</a:t>
            </a:r>
          </a:p>
          <a:p>
            <a:pPr algn="l" rtl="0">
              <a:defRPr sz="1000"/>
            </a:pPr>
            <a:endParaRPr lang="en-IN" sz="3300" b="0" i="0" u="none" strike="noStrike" baseline="0">
              <a:solidFill>
                <a:schemeClr val="bg2"/>
              </a:solidFill>
              <a:latin typeface="Abadi" panose="020B0604020104020204" pitchFamily="34" charset="0"/>
            </a:endParaRPr>
          </a:p>
          <a:p>
            <a:pPr algn="l" rtl="0">
              <a:defRPr sz="1000"/>
            </a:pP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4. The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highest selling item 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was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Cold Coffee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, showcasing its popularity among customers.</a:t>
            </a:r>
          </a:p>
          <a:p>
            <a:pPr algn="l" rtl="0">
              <a:defRPr sz="1000"/>
            </a:pPr>
            <a:endParaRPr lang="en-IN" sz="3300" b="0" i="0" u="none" strike="noStrike" baseline="0">
              <a:solidFill>
                <a:schemeClr val="bg2"/>
              </a:solidFill>
              <a:latin typeface="Abadi" panose="020B0604020104020204" pitchFamily="34" charset="0"/>
            </a:endParaRPr>
          </a:p>
          <a:p>
            <a:pPr algn="l" rtl="0">
              <a:defRPr sz="1000"/>
            </a:pP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5. The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majority mode of transactions</a:t>
            </a:r>
            <a:r>
              <a:rPr lang="en-IN" sz="3300" b="1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 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was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cash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, preferred over online payments by most customers.</a:t>
            </a:r>
          </a:p>
          <a:p>
            <a:pPr algn="l" rtl="0">
              <a:defRPr sz="1000"/>
            </a:pPr>
            <a:endParaRPr lang="en-IN" sz="3300" b="0" i="0" u="none" strike="noStrike" baseline="0">
              <a:solidFill>
                <a:schemeClr val="bg2"/>
              </a:solidFill>
              <a:latin typeface="Abadi" panose="020B0604020104020204" pitchFamily="34" charset="0"/>
            </a:endParaRPr>
          </a:p>
          <a:p>
            <a:pPr algn="l" rtl="0">
              <a:defRPr sz="1000"/>
            </a:pP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6. The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peak of business 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was in the year </a:t>
            </a:r>
            <a:r>
              <a:rPr lang="en-IN" sz="3300" b="0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2022,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 with fast food items significantly outselling </a:t>
            </a:r>
            <a:r>
              <a:rPr lang="en-IN" sz="3300" b="1" i="1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beverages</a:t>
            </a:r>
            <a:r>
              <a:rPr lang="en-IN" sz="3300" b="0" i="0" u="none" strike="noStrike" baseline="0">
                <a:solidFill>
                  <a:schemeClr val="bg2"/>
                </a:solidFill>
                <a:latin typeface="Abadi" panose="020B0604020104020204" pitchFamily="34" charset="0"/>
              </a:rPr>
              <a:t>.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h madhavan" refreshedDate="45475.833783449074" createdVersion="8" refreshedVersion="8" minRefreshableVersion="3" recordCount="1001" xr:uid="{D60511CC-0354-4CEA-B937-56AD4A08CE40}">
  <cacheSource type="worksheet">
    <worksheetSource ref="A1:L1048576" sheet="Balaji Fast Food Sales"/>
  </cacheSource>
  <cacheFields count="15">
    <cacheField name="order_id" numFmtId="0">
      <sharedItems containsString="0" containsBlank="1" containsNumber="1" containsInteger="1" minValue="1" maxValue="1000"/>
    </cacheField>
    <cacheField name="date" numFmtId="0">
      <sharedItems containsBlank="1" count="349">
        <s v="07-03-2022"/>
        <s v="8/23/2022"/>
        <s v="11/20/2022"/>
        <s v="02-03-2023"/>
        <s v="10-02-2022"/>
        <s v="11/14/2022"/>
        <s v="05-03-2022"/>
        <s v="12/22/2022"/>
        <s v="06-10-2022"/>
        <s v="9/16/2022"/>
        <s v="12-01-2022"/>
        <s v="07-12-2022"/>
        <s v="11/25/2022"/>
        <s v="4/14/2022"/>
        <s v="10/16/2022"/>
        <s v="11-05-2022"/>
        <s v="8/22/2022"/>
        <s v="9/15/2022"/>
        <s v="12/21/2022"/>
        <s v="10-04-2022"/>
        <s v="5/26/2022"/>
        <s v="02-11-2023"/>
        <s v="8/31/2022"/>
        <s v="8/18/2022"/>
        <s v="10-12-2022"/>
        <s v="01-06-2023"/>
        <s v="02-10-2023"/>
        <s v="1/28/2023"/>
        <s v="9/14/2022"/>
        <s v="05-06-2022"/>
        <s v="02-05-2023"/>
        <s v="02-04-2023"/>
        <s v="5/22/2022"/>
        <s v="07-02-2022"/>
        <s v="01-05-2023"/>
        <s v="03-08-2023"/>
        <s v="5/14/2022"/>
        <s v="11/13/2022"/>
        <s v="05-09-2022"/>
        <s v="8/28/2022"/>
        <s v="8/15/2022"/>
        <s v="05-07-2022"/>
        <s v="07-10-2022"/>
        <s v="2/23/2023"/>
        <s v="11-06-2022"/>
        <s v="11-02-2022"/>
        <s v="5/16/2022"/>
        <s v="3/16/2023"/>
        <s v="7/26/2022"/>
        <s v="12/28/2022"/>
        <s v="11/23/2022"/>
        <s v="08-04-2022"/>
        <s v="07-01-2022"/>
        <s v="06-11-2022"/>
        <s v="12/25/2022"/>
        <s v="10/17/2022"/>
        <s v="12-09-2022"/>
        <s v="7/25/2022"/>
        <s v="04-05-2022"/>
        <s v="5/15/2022"/>
        <s v="12/17/2022"/>
        <s v="01-10-2023"/>
        <s v="12-05-2022"/>
        <s v="03-09-2023"/>
        <s v="7/29/2022"/>
        <s v="02-02-2023"/>
        <s v="8/17/2022"/>
        <s v="10-01-2022"/>
        <s v="5/24/2022"/>
        <s v="11/19/2022"/>
        <s v="7/17/2022"/>
        <s v="03-03-2023"/>
        <s v="8/19/2022"/>
        <s v="5/29/2022"/>
        <s v="07-07-2022"/>
        <s v="12/23/2022"/>
        <s v="10/29/2022"/>
        <s v="3/22/2023"/>
        <s v="5/13/2022"/>
        <s v="05-12-2022"/>
        <s v="3/29/2023"/>
        <s v="12/24/2022"/>
        <s v="09-11-2022"/>
        <s v="05-08-2022"/>
        <s v="3/26/2023"/>
        <s v="3/13/2023"/>
        <s v="3/14/2023"/>
        <s v="10/27/2022"/>
        <s v="1/25/2023"/>
        <s v="2/25/2023"/>
        <s v="02-07-2023"/>
        <s v="08-06-2022"/>
        <s v="08-08-2022"/>
        <s v="11/16/2022"/>
        <s v="09-04-2022"/>
        <s v="2/24/2023"/>
        <s v="12-12-2022"/>
        <s v="8/14/2022"/>
        <s v="01-12-2023"/>
        <s v="8/26/2022"/>
        <s v="07-06-2022"/>
        <s v="4/24/2022"/>
        <s v="06-09-2022"/>
        <s v="10/14/2022"/>
        <s v="04-10-2022"/>
        <s v="04-08-2022"/>
        <s v="12-03-2022"/>
        <s v="08-07-2022"/>
        <s v="10/19/2022"/>
        <s v="1/19/2023"/>
        <s v="12/20/2022"/>
        <s v="1/14/2023"/>
        <s v="8/24/2022"/>
        <s v="3/19/2023"/>
        <s v="09-01-2022"/>
        <s v="2/26/2023"/>
        <s v="06-12-2022"/>
        <s v="6/15/2022"/>
        <s v="12/30/2022"/>
        <s v="9/18/2022"/>
        <s v="11/17/2022"/>
        <s v="10-09-2022"/>
        <s v="10/28/2022"/>
        <s v="5/17/2022"/>
        <s v="08-09-2022"/>
        <s v="1/30/2023"/>
        <s v="10/24/2022"/>
        <s v="7/21/2022"/>
        <s v="12/13/2022"/>
        <s v="3/25/2023"/>
        <s v="10-03-2022"/>
        <s v="7/23/2022"/>
        <s v="08-10-2022"/>
        <s v="06-01-2022"/>
        <s v="4/19/2022"/>
        <s v="6/20/2022"/>
        <s v="2/13/2023"/>
        <s v="03-02-2023"/>
        <s v="8/27/2022"/>
        <s v="1/20/2023"/>
        <s v="09-03-2022"/>
        <s v="01-03-2023"/>
        <s v="1/13/2023"/>
        <s v="3/15/2023"/>
        <s v="10-11-2022"/>
        <s v="02-08-2023"/>
        <s v="4/26/2022"/>
        <s v="5/20/2022"/>
        <s v="10/26/2022"/>
        <s v="12/15/2022"/>
        <s v="4/23/2022"/>
        <s v="6/25/2022"/>
        <s v="11-08-2022"/>
        <s v="02-01-2023"/>
        <s v="6/30/2022"/>
        <s v="9/21/2022"/>
        <s v="04-11-2022"/>
        <s v="7/27/2022"/>
        <s v="2/20/2023"/>
        <s v="12-04-2022"/>
        <s v="01-02-2023"/>
        <s v="4/18/2022"/>
        <s v="05-05-2022"/>
        <s v="9/29/2022"/>
        <s v="12-10-2022"/>
        <s v="03-07-2023"/>
        <s v="3/23/2023"/>
        <s v="4/16/2022"/>
        <s v="7/31/2022"/>
        <s v="11/29/2022"/>
        <s v="6/26/2022"/>
        <s v="12-11-2022"/>
        <s v="06-06-2022"/>
        <s v="11-12-2022"/>
        <s v="11/22/2022"/>
        <s v="4/17/2022"/>
        <s v="11/15/2022"/>
        <s v="6/18/2022"/>
        <s v="4/30/2022"/>
        <s v="09-06-2022"/>
        <s v="11/18/2022"/>
        <s v="09-10-2022"/>
        <s v="01-11-2023"/>
        <s v="03-05-2023"/>
        <s v="6/19/2022"/>
        <s v="7/18/2022"/>
        <s v="09-07-2022"/>
        <s v="01-04-2023"/>
        <s v="9/30/2022"/>
        <s v="12-08-2022"/>
        <s v="1/29/2023"/>
        <s v="6/28/2022"/>
        <s v="12/14/2022"/>
        <s v="11/28/2022"/>
        <s v="1/27/2023"/>
        <s v="1/16/2023"/>
        <s v="4/21/2022"/>
        <s v="9/23/2022"/>
        <s v="02-06-2023"/>
        <s v="7/19/2022"/>
        <s v="7/22/2022"/>
        <s v="6/27/2022"/>
        <s v="3/21/2023"/>
        <s v="5/28/2022"/>
        <s v="4/25/2022"/>
        <s v="2/27/2023"/>
        <s v="03-10-2023"/>
        <s v="3/18/2023"/>
        <s v="12/29/2022"/>
        <s v="6/16/2022"/>
        <s v="9/22/2022"/>
        <s v="8/21/2022"/>
        <s v="2/17/2023"/>
        <s v="10/30/2022"/>
        <s v="04-04-2022"/>
        <s v="10/15/2022"/>
        <s v="2/16/2023"/>
        <s v="06-02-2022"/>
        <s v="03-11-2023"/>
        <s v="1/18/2023"/>
        <s v="1/31/2023"/>
        <s v="6/24/2022"/>
        <s v="9/19/2022"/>
        <s v="07-08-2022"/>
        <s v="5/25/2022"/>
        <s v="5/18/2022"/>
        <s v="10-06-2022"/>
        <s v="11/30/2022"/>
        <s v="10/18/2022"/>
        <s v="7/24/2022"/>
        <s v="2/15/2023"/>
        <s v="10/20/2022"/>
        <s v="8/16/2022"/>
        <s v="10/22/2022"/>
        <s v="3/17/2023"/>
        <s v="04-03-2022"/>
        <s v="10/31/2022"/>
        <s v="03-04-2023"/>
        <s v="9/25/2022"/>
        <s v="11/26/2022"/>
        <s v="10/13/2022"/>
        <s v="10-05-2022"/>
        <s v="1/21/2023"/>
        <s v="08-05-2022"/>
        <s v="10-08-2022"/>
        <s v="3/24/2023"/>
        <s v="08-02-2022"/>
        <s v="10/21/2022"/>
        <s v="5/21/2022"/>
        <s v="3/27/2023"/>
        <s v="5/27/2022"/>
        <s v="09-05-2022"/>
        <s v="9/28/2022"/>
        <s v="1/17/2023"/>
        <s v="09-09-2022"/>
        <s v="03-01-2023"/>
        <s v="12/31/2022"/>
        <s v="09-12-2022"/>
        <s v="06-08-2022"/>
        <s v="1/15/2023"/>
        <s v="09-08-2022"/>
        <s v="12/27/2022"/>
        <s v="4/27/2022"/>
        <s v="2/14/2023"/>
        <s v="12/26/2022"/>
        <s v="5/31/2022"/>
        <s v="07-11-2022"/>
        <s v="11-07-2022"/>
        <s v="11-04-2022"/>
        <s v="02-12-2023"/>
        <s v="7/16/2022"/>
        <s v="11-03-2022"/>
        <s v="05-01-2022"/>
        <s v="05-04-2022"/>
        <s v="07-04-2022"/>
        <s v="06-05-2022"/>
        <s v="7/30/2022"/>
        <s v="01-01-2023"/>
        <s v="07-09-2022"/>
        <s v="4/15/2022"/>
        <s v="11-11-2022"/>
        <s v="6/13/2022"/>
        <s v="9/27/2022"/>
        <s v="04-02-2022"/>
        <s v="04-09-2022"/>
        <s v="8/25/2022"/>
        <s v="2/22/2023"/>
        <s v="11-01-2022"/>
        <s v="2/28/2023"/>
        <s v="12/19/2022"/>
        <s v="7/15/2022"/>
        <s v="6/17/2022"/>
        <s v="6/22/2022"/>
        <s v="05-02-2022"/>
        <s v="8/20/2022"/>
        <s v="1/26/2023"/>
        <s v="02-09-2023"/>
        <s v="8/30/2022"/>
        <s v="04-07-2022"/>
        <s v="5/30/2022"/>
        <s v="10-10-2022"/>
        <s v="05-11-2022"/>
        <s v="07-05-2022"/>
        <s v="11/24/2022"/>
        <s v="9/17/2022"/>
        <s v="5/19/2022"/>
        <s v="5/23/2022"/>
        <s v="4/20/2022"/>
        <s v="08-12-2022"/>
        <s v="12/18/2022"/>
        <s v="8/13/2022"/>
        <s v="04-01-2022"/>
        <s v="4/22/2022"/>
        <s v="10-07-2022"/>
        <s v="12/16/2022"/>
        <s v="12-02-2022"/>
        <s v="04-12-2022"/>
        <s v="05-10-2022"/>
        <s v="08-03-2022"/>
        <s v="9/20/2022"/>
        <s v="11-09-2022"/>
        <s v="06-04-2022"/>
        <s v="06-07-2022"/>
        <s v="3/20/2023"/>
        <s v="10/23/2022"/>
        <s v="11/27/2022"/>
        <s v="4/29/2022"/>
        <s v="12-07-2022"/>
        <s v="7/20/2022"/>
        <s v="4/28/2022"/>
        <s v="1/23/2023"/>
        <s v="08-01-2022"/>
        <s v="2/18/2023"/>
        <s v="11-10-2022"/>
        <s v="1/24/2023"/>
        <s v="7/14/2022"/>
        <s v="7/13/2022"/>
        <s v="03-12-2023"/>
        <s v="03-06-2023"/>
        <s v="2/21/2023"/>
        <s v="2/19/2023"/>
        <s v="01-07-2023"/>
        <s v="9/24/2022"/>
        <s v="6/29/2022"/>
        <s v="11/21/2022"/>
        <s v="1/22/2023"/>
        <s v="3/30/2023"/>
        <s v="6/14/2022"/>
        <m/>
      </sharedItems>
    </cacheField>
    <cacheField name="Date&amp;year" numFmtId="14">
      <sharedItems containsNonDate="0" containsDate="1" containsString="0" containsBlank="1" minDate="2022-01-04T00:00:00" maxDate="2023-12-04T00:00:00" count="349">
        <d v="2022-03-07T00:00:00"/>
        <d v="2022-08-23T00:00:00"/>
        <d v="2022-11-20T00:00:00"/>
        <d v="2023-03-02T00:00:00"/>
        <d v="2022-02-10T00:00:00"/>
        <d v="2022-11-14T00:00:00"/>
        <d v="2022-03-05T00:00:00"/>
        <d v="2022-12-22T00:00:00"/>
        <d v="2022-10-06T00:00:00"/>
        <d v="2022-09-16T00:00:00"/>
        <d v="2022-01-12T00:00:00"/>
        <d v="2022-12-07T00:00:00"/>
        <d v="2022-11-25T00:00:00"/>
        <d v="2022-04-14T00:00:00"/>
        <d v="2022-10-16T00:00:00"/>
        <d v="2022-05-11T00:00:00"/>
        <d v="2022-08-22T00:00:00"/>
        <d v="2022-09-15T00:00:00"/>
        <d v="2022-12-21T00:00:00"/>
        <d v="2022-04-10T00:00:00"/>
        <d v="2022-05-26T00:00:00"/>
        <d v="2023-11-02T00:00:00"/>
        <d v="2022-08-31T00:00:00"/>
        <d v="2022-08-18T00:00:00"/>
        <d v="2022-12-10T00:00:00"/>
        <d v="2023-06-01T00:00:00"/>
        <d v="2023-10-02T00:00:00"/>
        <d v="2023-01-28T00:00:00"/>
        <d v="2022-09-14T00:00:00"/>
        <d v="2022-06-05T00:00:00"/>
        <d v="2023-05-02T00:00:00"/>
        <d v="2023-04-02T00:00:00"/>
        <d v="2022-05-22T00:00:00"/>
        <d v="2022-02-07T00:00:00"/>
        <d v="2023-05-01T00:00:00"/>
        <d v="2023-08-03T00:00:00"/>
        <d v="2022-05-14T00:00:00"/>
        <d v="2022-11-13T00:00:00"/>
        <d v="2022-09-05T00:00:00"/>
        <d v="2022-08-28T00:00:00"/>
        <d v="2022-08-15T00:00:00"/>
        <d v="2022-07-05T00:00:00"/>
        <d v="2022-10-07T00:00:00"/>
        <d v="2023-02-23T00:00:00"/>
        <d v="2022-06-11T00:00:00"/>
        <d v="2022-02-11T00:00:00"/>
        <d v="2022-05-16T00:00:00"/>
        <d v="2023-03-16T00:00:00"/>
        <d v="2022-07-26T00:00:00"/>
        <d v="2022-12-28T00:00:00"/>
        <d v="2022-11-23T00:00:00"/>
        <d v="2022-04-08T00:00:00"/>
        <d v="2022-01-07T00:00:00"/>
        <d v="2022-11-06T00:00:00"/>
        <d v="2022-12-25T00:00:00"/>
        <d v="2022-10-17T00:00:00"/>
        <d v="2022-09-12T00:00:00"/>
        <d v="2022-07-25T00:00:00"/>
        <d v="2022-05-04T00:00:00"/>
        <d v="2022-05-15T00:00:00"/>
        <d v="2022-12-17T00:00:00"/>
        <d v="2023-10-01T00:00:00"/>
        <d v="2022-05-12T00:00:00"/>
        <d v="2023-09-03T00:00:00"/>
        <d v="2022-07-29T00:00:00"/>
        <d v="2023-02-02T00:00:00"/>
        <d v="2022-08-17T00:00:00"/>
        <d v="2022-01-10T00:00:00"/>
        <d v="2022-05-24T00:00:00"/>
        <d v="2022-11-19T00:00:00"/>
        <d v="2022-07-17T00:00:00"/>
        <d v="2023-03-03T00:00:00"/>
        <d v="2022-08-19T00:00:00"/>
        <d v="2022-05-29T00:00:00"/>
        <d v="2022-07-07T00:00:00"/>
        <d v="2022-12-23T00:00:00"/>
        <d v="2022-10-29T00:00:00"/>
        <d v="2023-03-22T00:00:00"/>
        <d v="2022-05-13T00:00:00"/>
        <d v="2022-12-05T00:00:00"/>
        <d v="2023-03-29T00:00:00"/>
        <d v="2022-12-24T00:00:00"/>
        <d v="2022-11-09T00:00:00"/>
        <d v="2022-08-05T00:00:00"/>
        <d v="2023-03-26T00:00:00"/>
        <d v="2023-03-13T00:00:00"/>
        <d v="2023-03-14T00:00:00"/>
        <d v="2022-10-27T00:00:00"/>
        <d v="2023-01-25T00:00:00"/>
        <d v="2023-02-25T00:00:00"/>
        <d v="2023-07-02T00:00:00"/>
        <d v="2022-06-08T00:00:00"/>
        <d v="2022-08-08T00:00:00"/>
        <d v="2022-11-16T00:00:00"/>
        <d v="2022-04-09T00:00:00"/>
        <d v="2023-02-24T00:00:00"/>
        <d v="2022-12-12T00:00:00"/>
        <d v="2022-08-14T00:00:00"/>
        <d v="2023-12-01T00:00:00"/>
        <d v="2022-08-26T00:00:00"/>
        <d v="2022-06-07T00:00:00"/>
        <d v="2022-04-24T00:00:00"/>
        <d v="2022-09-06T00:00:00"/>
        <d v="2022-10-14T00:00:00"/>
        <d v="2022-10-04T00:00:00"/>
        <d v="2022-08-04T00:00:00"/>
        <d v="2022-03-12T00:00:00"/>
        <d v="2022-07-08T00:00:00"/>
        <d v="2022-10-19T00:00:00"/>
        <d v="2023-01-19T00:00:00"/>
        <d v="2022-12-20T00:00:00"/>
        <d v="2023-01-14T00:00:00"/>
        <d v="2022-08-24T00:00:00"/>
        <d v="2023-03-19T00:00:00"/>
        <d v="2022-01-09T00:00:00"/>
        <d v="2023-02-26T00:00:00"/>
        <d v="2022-12-06T00:00:00"/>
        <d v="2022-06-15T00:00:00"/>
        <d v="2022-12-30T00:00:00"/>
        <d v="2022-09-18T00:00:00"/>
        <d v="2022-11-17T00:00:00"/>
        <d v="2022-09-10T00:00:00"/>
        <d v="2022-10-28T00:00:00"/>
        <d v="2022-05-17T00:00:00"/>
        <d v="2022-09-08T00:00:00"/>
        <d v="2023-01-30T00:00:00"/>
        <d v="2022-10-24T00:00:00"/>
        <d v="2022-07-21T00:00:00"/>
        <d v="2022-12-13T00:00:00"/>
        <d v="2023-03-25T00:00:00"/>
        <d v="2022-03-10T00:00:00"/>
        <d v="2022-07-23T00:00:00"/>
        <d v="2022-10-08T00:00:00"/>
        <d v="2022-01-06T00:00:00"/>
        <d v="2022-04-19T00:00:00"/>
        <d v="2022-06-20T00:00:00"/>
        <d v="2023-02-13T00:00:00"/>
        <d v="2023-02-03T00:00:00"/>
        <d v="2022-08-27T00:00:00"/>
        <d v="2023-01-20T00:00:00"/>
        <d v="2022-03-09T00:00:00"/>
        <d v="2023-03-01T00:00:00"/>
        <d v="2023-01-13T00:00:00"/>
        <d v="2023-03-15T00:00:00"/>
        <d v="2022-11-10T00:00:00"/>
        <d v="2023-08-02T00:00:00"/>
        <d v="2022-04-26T00:00:00"/>
        <d v="2022-05-20T00:00:00"/>
        <d v="2022-10-26T00:00:00"/>
        <d v="2022-12-15T00:00:00"/>
        <d v="2022-04-23T00:00:00"/>
        <d v="2022-06-25T00:00:00"/>
        <d v="2022-08-11T00:00:00"/>
        <d v="2023-01-02T00:00:00"/>
        <d v="2022-06-30T00:00:00"/>
        <d v="2022-09-21T00:00:00"/>
        <d v="2022-11-04T00:00:00"/>
        <d v="2022-07-27T00:00:00"/>
        <d v="2023-02-20T00:00:00"/>
        <d v="2022-04-12T00:00:00"/>
        <d v="2023-02-01T00:00:00"/>
        <d v="2022-04-18T00:00:00"/>
        <d v="2022-05-05T00:00:00"/>
        <d v="2022-09-29T00:00:00"/>
        <d v="2022-10-12T00:00:00"/>
        <d v="2023-07-03T00:00:00"/>
        <d v="2023-03-23T00:00:00"/>
        <d v="2022-04-16T00:00:00"/>
        <d v="2022-07-31T00:00:00"/>
        <d v="2022-11-29T00:00:00"/>
        <d v="2022-06-26T00:00:00"/>
        <d v="2022-11-12T00:00:00"/>
        <d v="2022-06-06T00:00:00"/>
        <d v="2022-12-11T00:00:00"/>
        <d v="2022-11-22T00:00:00"/>
        <d v="2022-04-17T00:00:00"/>
        <d v="2022-11-15T00:00:00"/>
        <d v="2022-06-18T00:00:00"/>
        <d v="2022-04-30T00:00:00"/>
        <d v="2022-06-09T00:00:00"/>
        <d v="2022-11-18T00:00:00"/>
        <d v="2022-10-09T00:00:00"/>
        <d v="2023-11-01T00:00:00"/>
        <d v="2023-05-03T00:00:00"/>
        <d v="2022-06-19T00:00:00"/>
        <d v="2022-07-18T00:00:00"/>
        <d v="2022-07-09T00:00:00"/>
        <d v="2023-04-01T00:00:00"/>
        <d v="2022-09-30T00:00:00"/>
        <d v="2022-08-12T00:00:00"/>
        <d v="2023-01-29T00:00:00"/>
        <d v="2022-06-28T00:00:00"/>
        <d v="2022-12-14T00:00:00"/>
        <d v="2022-11-28T00:00:00"/>
        <d v="2023-01-27T00:00:00"/>
        <d v="2023-01-16T00:00:00"/>
        <d v="2022-04-21T00:00:00"/>
        <d v="2022-09-23T00:00:00"/>
        <d v="2023-06-02T00:00:00"/>
        <d v="2022-07-19T00:00:00"/>
        <d v="2022-07-22T00:00:00"/>
        <d v="2022-06-27T00:00:00"/>
        <d v="2023-03-21T00:00:00"/>
        <d v="2022-05-28T00:00:00"/>
        <d v="2022-04-25T00:00:00"/>
        <d v="2023-02-27T00:00:00"/>
        <d v="2023-10-03T00:00:00"/>
        <d v="2023-03-18T00:00:00"/>
        <d v="2022-12-29T00:00:00"/>
        <d v="2022-06-16T00:00:00"/>
        <d v="2022-09-22T00:00:00"/>
        <d v="2022-08-21T00:00:00"/>
        <d v="2023-02-17T00:00:00"/>
        <d v="2022-10-30T00:00:00"/>
        <d v="2022-04-04T00:00:00"/>
        <d v="2022-10-15T00:00:00"/>
        <d v="2023-02-16T00:00:00"/>
        <d v="2022-02-06T00:00:00"/>
        <d v="2023-11-03T00:00:00"/>
        <d v="2023-01-18T00:00:00"/>
        <d v="2023-01-31T00:00:00"/>
        <d v="2022-06-24T00:00:00"/>
        <d v="2022-09-19T00:00:00"/>
        <d v="2022-08-07T00:00:00"/>
        <d v="2022-05-25T00:00:00"/>
        <d v="2022-05-18T00:00:00"/>
        <d v="2022-06-10T00:00:00"/>
        <d v="2022-11-30T00:00:00"/>
        <d v="2022-10-18T00:00:00"/>
        <d v="2022-07-24T00:00:00"/>
        <d v="2023-02-15T00:00:00"/>
        <d v="2022-10-20T00:00:00"/>
        <d v="2022-08-16T00:00:00"/>
        <d v="2022-10-22T00:00:00"/>
        <d v="2023-03-17T00:00:00"/>
        <d v="2022-03-04T00:00:00"/>
        <d v="2022-10-31T00:00:00"/>
        <d v="2023-04-03T00:00:00"/>
        <d v="2022-09-25T00:00:00"/>
        <d v="2022-11-26T00:00:00"/>
        <d v="2022-10-13T00:00:00"/>
        <d v="2022-05-10T00:00:00"/>
        <d v="2023-01-21T00:00:00"/>
        <d v="2022-05-08T00:00:00"/>
        <d v="2022-08-10T00:00:00"/>
        <d v="2023-03-24T00:00:00"/>
        <d v="2022-02-08T00:00:00"/>
        <d v="2022-10-21T00:00:00"/>
        <d v="2022-05-21T00:00:00"/>
        <d v="2023-03-27T00:00:00"/>
        <d v="2022-05-27T00:00:00"/>
        <d v="2022-05-09T00:00:00"/>
        <d v="2022-09-28T00:00:00"/>
        <d v="2023-01-17T00:00:00"/>
        <d v="2022-09-09T00:00:00"/>
        <d v="2023-01-03T00:00:00"/>
        <d v="2022-12-31T00:00:00"/>
        <d v="2022-12-09T00:00:00"/>
        <d v="2022-08-06T00:00:00"/>
        <d v="2023-01-15T00:00:00"/>
        <d v="2022-08-09T00:00:00"/>
        <d v="2022-12-27T00:00:00"/>
        <d v="2022-04-27T00:00:00"/>
        <d v="2023-02-14T00:00:00"/>
        <d v="2022-12-26T00:00:00"/>
        <d v="2022-05-31T00:00:00"/>
        <d v="2022-11-07T00:00:00"/>
        <d v="2022-07-11T00:00:00"/>
        <d v="2022-04-11T00:00:00"/>
        <d v="2023-12-02T00:00:00"/>
        <d v="2022-07-16T00:00:00"/>
        <d v="2022-03-11T00:00:00"/>
        <d v="2022-01-05T00:00:00"/>
        <d v="2022-04-05T00:00:00"/>
        <d v="2022-04-07T00:00:00"/>
        <d v="2022-05-06T00:00:00"/>
        <d v="2022-07-30T00:00:00"/>
        <d v="2023-01-01T00:00:00"/>
        <d v="2022-09-07T00:00:00"/>
        <d v="2022-04-15T00:00:00"/>
        <d v="2022-11-11T00:00:00"/>
        <d v="2022-06-13T00:00:00"/>
        <d v="2022-09-27T00:00:00"/>
        <d v="2022-02-04T00:00:00"/>
        <d v="2022-09-04T00:00:00"/>
        <d v="2022-08-25T00:00:00"/>
        <d v="2023-02-22T00:00:00"/>
        <d v="2022-01-11T00:00:00"/>
        <d v="2023-02-28T00:00:00"/>
        <d v="2022-12-19T00:00:00"/>
        <d v="2022-07-15T00:00:00"/>
        <d v="2022-06-17T00:00:00"/>
        <d v="2022-06-22T00:00:00"/>
        <d v="2022-02-05T00:00:00"/>
        <d v="2022-08-20T00:00:00"/>
        <d v="2023-01-26T00:00:00"/>
        <d v="2023-09-02T00:00:00"/>
        <d v="2022-08-30T00:00:00"/>
        <d v="2022-07-04T00:00:00"/>
        <d v="2022-05-30T00:00:00"/>
        <d v="2022-10-10T00:00:00"/>
        <d v="2022-11-05T00:00:00"/>
        <d v="2022-05-07T00:00:00"/>
        <d v="2022-11-24T00:00:00"/>
        <d v="2022-09-17T00:00:00"/>
        <d v="2022-05-19T00:00:00"/>
        <d v="2022-05-23T00:00:00"/>
        <d v="2022-04-20T00:00:00"/>
        <d v="2022-12-08T00:00:00"/>
        <d v="2022-12-18T00:00:00"/>
        <d v="2022-08-13T00:00:00"/>
        <d v="2022-01-04T00:00:00"/>
        <d v="2022-04-22T00:00:00"/>
        <d v="2022-07-10T00:00:00"/>
        <d v="2022-12-16T00:00:00"/>
        <d v="2022-02-12T00:00:00"/>
        <d v="2022-12-04T00:00:00"/>
        <d v="2022-10-05T00:00:00"/>
        <d v="2022-03-08T00:00:00"/>
        <d v="2022-09-20T00:00:00"/>
        <d v="2022-09-11T00:00:00"/>
        <d v="2022-04-06T00:00:00"/>
        <d v="2022-07-06T00:00:00"/>
        <d v="2023-03-20T00:00:00"/>
        <d v="2022-10-23T00:00:00"/>
        <d v="2022-11-27T00:00:00"/>
        <d v="2022-04-29T00:00:00"/>
        <d v="2022-07-12T00:00:00"/>
        <d v="2022-07-20T00:00:00"/>
        <d v="2022-04-28T00:00:00"/>
        <d v="2023-01-23T00:00:00"/>
        <d v="2022-01-08T00:00:00"/>
        <d v="2023-02-18T00:00:00"/>
        <d v="2022-10-11T00:00:00"/>
        <d v="2023-01-24T00:00:00"/>
        <d v="2022-07-14T00:00:00"/>
        <d v="2022-07-13T00:00:00"/>
        <d v="2023-12-03T00:00:00"/>
        <d v="2023-06-03T00:00:00"/>
        <d v="2023-02-21T00:00:00"/>
        <d v="2023-02-19T00:00:00"/>
        <d v="2023-07-01T00:00:00"/>
        <d v="2022-09-24T00:00:00"/>
        <d v="2022-06-29T00:00:00"/>
        <d v="2022-11-21T00:00:00"/>
        <d v="2023-01-22T00:00:00"/>
        <d v="2023-03-30T00:00:00"/>
        <d v="2022-06-14T00:00:00"/>
        <m/>
      </sharedItems>
      <fieldGroup par="14"/>
    </cacheField>
    <cacheField name="item_name" numFmtId="0">
      <sharedItems containsBlank="1" count="8">
        <s v="Aalopuri"/>
        <s v="Vadapav"/>
        <s v="Sugarcane juice"/>
        <s v="Panipuri"/>
        <s v="Frankie"/>
        <s v="Sandwich"/>
        <s v="Cold coffee"/>
        <m/>
      </sharedItems>
    </cacheField>
    <cacheField name="item_type" numFmtId="0">
      <sharedItems containsBlank="1" count="3">
        <s v="Fastfood"/>
        <s v="Beverages"/>
        <m/>
      </sharedItems>
    </cacheField>
    <cacheField name="item_price" numFmtId="0">
      <sharedItems containsString="0" containsBlank="1" containsNumber="1" containsInteger="1" minValue="20" maxValue="60"/>
    </cacheField>
    <cacheField name="quantity" numFmtId="0">
      <sharedItems containsString="0" containsBlank="1" containsNumber="1" containsInteger="1" minValue="1" maxValue="15"/>
    </cacheField>
    <cacheField name="transaction_amount" numFmtId="0">
      <sharedItems containsString="0" containsBlank="1" containsNumber="1" containsInteger="1" minValue="20" maxValue="900"/>
    </cacheField>
    <cacheField name="transaction_type" numFmtId="0">
      <sharedItems containsBlank="1" count="4">
        <s v="Cash"/>
        <s v="Online"/>
        <m/>
        <s v="" u="1"/>
      </sharedItems>
    </cacheField>
    <cacheField name="received_by" numFmtId="0">
      <sharedItems containsBlank="1" count="3">
        <s v="Male"/>
        <s v="Female"/>
        <m/>
      </sharedItems>
    </cacheField>
    <cacheField name="time_of_sale" numFmtId="0">
      <sharedItems containsBlank="1" count="6">
        <s v="Night"/>
        <s v="Afternoon"/>
        <s v="Evening"/>
        <s v="Morning"/>
        <s v="Midnight"/>
        <m/>
      </sharedItems>
    </cacheField>
    <cacheField name="Year" numFmtId="0">
      <sharedItems containsString="0" containsBlank="1" containsNumber="1" containsInteger="1" minValue="2022" maxValue="2023" count="3">
        <n v="2022"/>
        <n v="2023"/>
        <m/>
      </sharedItems>
    </cacheField>
    <cacheField name="Months (Date&amp;year)" numFmtId="0" databaseField="0">
      <fieldGroup base="2">
        <rangePr groupBy="months" startDate="2022-01-04T00:00:00" endDate="2023-12-04T00:00:00"/>
        <groupItems count="14">
          <s v="&lt;04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12-2023"/>
        </groupItems>
      </fieldGroup>
    </cacheField>
    <cacheField name="Quarters (Date&amp;year)" numFmtId="0" databaseField="0">
      <fieldGroup base="2">
        <rangePr groupBy="quarters" startDate="2022-01-04T00:00:00" endDate="2023-12-04T00:00:00"/>
        <groupItems count="6">
          <s v="&lt;04-01-2022"/>
          <s v="Qtr1"/>
          <s v="Qtr2"/>
          <s v="Qtr3"/>
          <s v="Qtr4"/>
          <s v="&gt;04-12-2023"/>
        </groupItems>
      </fieldGroup>
    </cacheField>
    <cacheField name="Years (Date&amp;year)" numFmtId="0" databaseField="0">
      <fieldGroup base="2">
        <rangePr groupBy="years" startDate="2022-01-04T00:00:00" endDate="2023-12-04T00:00:00"/>
        <groupItems count="4">
          <s v="&lt;04-01-2022"/>
          <s v="2022"/>
          <s v="2023"/>
          <s v="&gt;04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x v="0"/>
    <x v="0"/>
    <x v="0"/>
    <x v="0"/>
    <n v="20"/>
    <n v="13"/>
    <n v="260"/>
    <x v="0"/>
    <x v="0"/>
    <x v="0"/>
    <x v="0"/>
  </r>
  <r>
    <n v="2"/>
    <x v="1"/>
    <x v="1"/>
    <x v="1"/>
    <x v="0"/>
    <n v="20"/>
    <n v="15"/>
    <n v="300"/>
    <x v="0"/>
    <x v="0"/>
    <x v="1"/>
    <x v="0"/>
  </r>
  <r>
    <n v="3"/>
    <x v="2"/>
    <x v="2"/>
    <x v="1"/>
    <x v="0"/>
    <n v="20"/>
    <n v="1"/>
    <n v="20"/>
    <x v="0"/>
    <x v="0"/>
    <x v="1"/>
    <x v="0"/>
  </r>
  <r>
    <n v="4"/>
    <x v="3"/>
    <x v="3"/>
    <x v="2"/>
    <x v="1"/>
    <n v="25"/>
    <n v="6"/>
    <n v="150"/>
    <x v="1"/>
    <x v="0"/>
    <x v="0"/>
    <x v="1"/>
  </r>
  <r>
    <n v="5"/>
    <x v="4"/>
    <x v="4"/>
    <x v="2"/>
    <x v="1"/>
    <n v="25"/>
    <n v="8"/>
    <n v="200"/>
    <x v="1"/>
    <x v="0"/>
    <x v="2"/>
    <x v="0"/>
  </r>
  <r>
    <n v="6"/>
    <x v="5"/>
    <x v="5"/>
    <x v="1"/>
    <x v="0"/>
    <n v="20"/>
    <n v="10"/>
    <n v="200"/>
    <x v="0"/>
    <x v="0"/>
    <x v="2"/>
    <x v="0"/>
  </r>
  <r>
    <n v="7"/>
    <x v="6"/>
    <x v="6"/>
    <x v="2"/>
    <x v="1"/>
    <n v="25"/>
    <n v="9"/>
    <n v="225"/>
    <x v="0"/>
    <x v="0"/>
    <x v="2"/>
    <x v="0"/>
  </r>
  <r>
    <n v="8"/>
    <x v="7"/>
    <x v="7"/>
    <x v="3"/>
    <x v="0"/>
    <n v="20"/>
    <n v="14"/>
    <n v="280"/>
    <x v="1"/>
    <x v="0"/>
    <x v="0"/>
    <x v="0"/>
  </r>
  <r>
    <n v="9"/>
    <x v="8"/>
    <x v="8"/>
    <x v="3"/>
    <x v="0"/>
    <n v="20"/>
    <n v="1"/>
    <n v="20"/>
    <x v="0"/>
    <x v="1"/>
    <x v="3"/>
    <x v="0"/>
  </r>
  <r>
    <n v="10"/>
    <x v="9"/>
    <x v="9"/>
    <x v="3"/>
    <x v="0"/>
    <n v="20"/>
    <n v="5"/>
    <n v="100"/>
    <x v="1"/>
    <x v="0"/>
    <x v="1"/>
    <x v="0"/>
  </r>
  <r>
    <n v="11"/>
    <x v="10"/>
    <x v="10"/>
    <x v="4"/>
    <x v="0"/>
    <n v="50"/>
    <n v="8"/>
    <n v="400"/>
    <x v="1"/>
    <x v="1"/>
    <x v="1"/>
    <x v="0"/>
  </r>
  <r>
    <n v="12"/>
    <x v="11"/>
    <x v="11"/>
    <x v="1"/>
    <x v="0"/>
    <n v="20"/>
    <n v="8"/>
    <n v="160"/>
    <x v="1"/>
    <x v="1"/>
    <x v="0"/>
    <x v="0"/>
  </r>
  <r>
    <n v="13"/>
    <x v="7"/>
    <x v="7"/>
    <x v="3"/>
    <x v="0"/>
    <n v="20"/>
    <n v="9"/>
    <n v="180"/>
    <x v="1"/>
    <x v="1"/>
    <x v="1"/>
    <x v="0"/>
  </r>
  <r>
    <n v="14"/>
    <x v="12"/>
    <x v="12"/>
    <x v="4"/>
    <x v="0"/>
    <n v="50"/>
    <n v="4"/>
    <n v="200"/>
    <x v="1"/>
    <x v="0"/>
    <x v="3"/>
    <x v="0"/>
  </r>
  <r>
    <n v="15"/>
    <x v="3"/>
    <x v="3"/>
    <x v="0"/>
    <x v="0"/>
    <n v="20"/>
    <n v="3"/>
    <n v="60"/>
    <x v="0"/>
    <x v="1"/>
    <x v="2"/>
    <x v="1"/>
  </r>
  <r>
    <n v="16"/>
    <x v="13"/>
    <x v="13"/>
    <x v="5"/>
    <x v="0"/>
    <n v="60"/>
    <n v="11"/>
    <n v="660"/>
    <x v="0"/>
    <x v="1"/>
    <x v="4"/>
    <x v="0"/>
  </r>
  <r>
    <n v="17"/>
    <x v="14"/>
    <x v="14"/>
    <x v="3"/>
    <x v="0"/>
    <n v="20"/>
    <n v="11"/>
    <n v="220"/>
    <x v="0"/>
    <x v="1"/>
    <x v="3"/>
    <x v="0"/>
  </r>
  <r>
    <n v="18"/>
    <x v="15"/>
    <x v="15"/>
    <x v="3"/>
    <x v="0"/>
    <n v="20"/>
    <n v="10"/>
    <n v="200"/>
    <x v="0"/>
    <x v="1"/>
    <x v="0"/>
    <x v="0"/>
  </r>
  <r>
    <n v="19"/>
    <x v="16"/>
    <x v="16"/>
    <x v="3"/>
    <x v="0"/>
    <n v="20"/>
    <n v="11"/>
    <n v="220"/>
    <x v="0"/>
    <x v="1"/>
    <x v="0"/>
    <x v="0"/>
  </r>
  <r>
    <n v="20"/>
    <x v="17"/>
    <x v="17"/>
    <x v="6"/>
    <x v="1"/>
    <n v="40"/>
    <n v="10"/>
    <n v="400"/>
    <x v="1"/>
    <x v="0"/>
    <x v="0"/>
    <x v="0"/>
  </r>
  <r>
    <n v="21"/>
    <x v="18"/>
    <x v="18"/>
    <x v="6"/>
    <x v="1"/>
    <n v="40"/>
    <n v="15"/>
    <n v="600"/>
    <x v="0"/>
    <x v="0"/>
    <x v="2"/>
    <x v="0"/>
  </r>
  <r>
    <n v="22"/>
    <x v="19"/>
    <x v="19"/>
    <x v="2"/>
    <x v="1"/>
    <n v="25"/>
    <n v="12"/>
    <n v="300"/>
    <x v="1"/>
    <x v="0"/>
    <x v="2"/>
    <x v="0"/>
  </r>
  <r>
    <n v="23"/>
    <x v="20"/>
    <x v="20"/>
    <x v="5"/>
    <x v="0"/>
    <n v="60"/>
    <n v="3"/>
    <n v="180"/>
    <x v="1"/>
    <x v="0"/>
    <x v="4"/>
    <x v="0"/>
  </r>
  <r>
    <n v="24"/>
    <x v="21"/>
    <x v="21"/>
    <x v="2"/>
    <x v="1"/>
    <n v="25"/>
    <n v="10"/>
    <n v="250"/>
    <x v="1"/>
    <x v="0"/>
    <x v="1"/>
    <x v="1"/>
  </r>
  <r>
    <n v="25"/>
    <x v="22"/>
    <x v="22"/>
    <x v="5"/>
    <x v="0"/>
    <n v="60"/>
    <n v="1"/>
    <n v="60"/>
    <x v="1"/>
    <x v="1"/>
    <x v="2"/>
    <x v="0"/>
  </r>
  <r>
    <n v="26"/>
    <x v="23"/>
    <x v="23"/>
    <x v="2"/>
    <x v="1"/>
    <n v="25"/>
    <n v="4"/>
    <n v="100"/>
    <x v="0"/>
    <x v="0"/>
    <x v="1"/>
    <x v="0"/>
  </r>
  <r>
    <n v="27"/>
    <x v="24"/>
    <x v="24"/>
    <x v="6"/>
    <x v="1"/>
    <n v="40"/>
    <n v="11"/>
    <n v="440"/>
    <x v="1"/>
    <x v="1"/>
    <x v="1"/>
    <x v="0"/>
  </r>
  <r>
    <n v="28"/>
    <x v="25"/>
    <x v="25"/>
    <x v="6"/>
    <x v="1"/>
    <n v="40"/>
    <n v="10"/>
    <n v="400"/>
    <x v="1"/>
    <x v="1"/>
    <x v="1"/>
    <x v="1"/>
  </r>
  <r>
    <n v="29"/>
    <x v="26"/>
    <x v="26"/>
    <x v="2"/>
    <x v="1"/>
    <n v="25"/>
    <n v="9"/>
    <n v="225"/>
    <x v="1"/>
    <x v="0"/>
    <x v="1"/>
    <x v="1"/>
  </r>
  <r>
    <n v="30"/>
    <x v="27"/>
    <x v="27"/>
    <x v="4"/>
    <x v="0"/>
    <n v="50"/>
    <n v="2"/>
    <n v="100"/>
    <x v="0"/>
    <x v="1"/>
    <x v="0"/>
    <x v="1"/>
  </r>
  <r>
    <n v="31"/>
    <x v="28"/>
    <x v="28"/>
    <x v="6"/>
    <x v="1"/>
    <n v="40"/>
    <n v="13"/>
    <n v="520"/>
    <x v="1"/>
    <x v="1"/>
    <x v="2"/>
    <x v="0"/>
  </r>
  <r>
    <n v="32"/>
    <x v="29"/>
    <x v="29"/>
    <x v="0"/>
    <x v="0"/>
    <n v="20"/>
    <n v="4"/>
    <n v="80"/>
    <x v="0"/>
    <x v="0"/>
    <x v="3"/>
    <x v="0"/>
  </r>
  <r>
    <n v="33"/>
    <x v="30"/>
    <x v="30"/>
    <x v="0"/>
    <x v="0"/>
    <n v="20"/>
    <n v="13"/>
    <n v="260"/>
    <x v="1"/>
    <x v="0"/>
    <x v="0"/>
    <x v="1"/>
  </r>
  <r>
    <n v="34"/>
    <x v="31"/>
    <x v="31"/>
    <x v="4"/>
    <x v="0"/>
    <n v="50"/>
    <n v="12"/>
    <n v="600"/>
    <x v="1"/>
    <x v="1"/>
    <x v="2"/>
    <x v="1"/>
  </r>
  <r>
    <n v="35"/>
    <x v="32"/>
    <x v="32"/>
    <x v="1"/>
    <x v="0"/>
    <n v="20"/>
    <n v="8"/>
    <n v="160"/>
    <x v="0"/>
    <x v="0"/>
    <x v="3"/>
    <x v="0"/>
  </r>
  <r>
    <n v="36"/>
    <x v="33"/>
    <x v="33"/>
    <x v="6"/>
    <x v="1"/>
    <n v="40"/>
    <n v="10"/>
    <n v="400"/>
    <x v="1"/>
    <x v="0"/>
    <x v="1"/>
    <x v="0"/>
  </r>
  <r>
    <n v="37"/>
    <x v="34"/>
    <x v="34"/>
    <x v="4"/>
    <x v="0"/>
    <n v="50"/>
    <n v="10"/>
    <n v="500"/>
    <x v="0"/>
    <x v="0"/>
    <x v="0"/>
    <x v="1"/>
  </r>
  <r>
    <n v="38"/>
    <x v="35"/>
    <x v="35"/>
    <x v="3"/>
    <x v="0"/>
    <n v="20"/>
    <n v="12"/>
    <n v="240"/>
    <x v="1"/>
    <x v="1"/>
    <x v="0"/>
    <x v="1"/>
  </r>
  <r>
    <n v="39"/>
    <x v="36"/>
    <x v="36"/>
    <x v="1"/>
    <x v="0"/>
    <n v="20"/>
    <n v="2"/>
    <n v="40"/>
    <x v="1"/>
    <x v="0"/>
    <x v="2"/>
    <x v="0"/>
  </r>
  <r>
    <n v="40"/>
    <x v="30"/>
    <x v="30"/>
    <x v="5"/>
    <x v="0"/>
    <n v="60"/>
    <n v="5"/>
    <n v="300"/>
    <x v="1"/>
    <x v="1"/>
    <x v="0"/>
    <x v="1"/>
  </r>
  <r>
    <n v="41"/>
    <x v="37"/>
    <x v="37"/>
    <x v="6"/>
    <x v="1"/>
    <n v="40"/>
    <n v="11"/>
    <n v="440"/>
    <x v="0"/>
    <x v="0"/>
    <x v="1"/>
    <x v="0"/>
  </r>
  <r>
    <n v="42"/>
    <x v="38"/>
    <x v="38"/>
    <x v="0"/>
    <x v="0"/>
    <n v="20"/>
    <n v="8"/>
    <n v="160"/>
    <x v="1"/>
    <x v="1"/>
    <x v="0"/>
    <x v="0"/>
  </r>
  <r>
    <n v="43"/>
    <x v="20"/>
    <x v="20"/>
    <x v="1"/>
    <x v="0"/>
    <n v="20"/>
    <n v="1"/>
    <n v="20"/>
    <x v="0"/>
    <x v="0"/>
    <x v="0"/>
    <x v="0"/>
  </r>
  <r>
    <n v="44"/>
    <x v="39"/>
    <x v="39"/>
    <x v="6"/>
    <x v="1"/>
    <n v="40"/>
    <n v="12"/>
    <n v="480"/>
    <x v="0"/>
    <x v="0"/>
    <x v="2"/>
    <x v="0"/>
  </r>
  <r>
    <n v="45"/>
    <x v="40"/>
    <x v="40"/>
    <x v="2"/>
    <x v="1"/>
    <n v="25"/>
    <n v="6"/>
    <n v="150"/>
    <x v="0"/>
    <x v="1"/>
    <x v="1"/>
    <x v="0"/>
  </r>
  <r>
    <n v="46"/>
    <x v="41"/>
    <x v="41"/>
    <x v="1"/>
    <x v="0"/>
    <n v="20"/>
    <n v="7"/>
    <n v="140"/>
    <x v="0"/>
    <x v="0"/>
    <x v="2"/>
    <x v="0"/>
  </r>
  <r>
    <n v="47"/>
    <x v="42"/>
    <x v="42"/>
    <x v="5"/>
    <x v="0"/>
    <n v="60"/>
    <n v="7"/>
    <n v="420"/>
    <x v="0"/>
    <x v="0"/>
    <x v="3"/>
    <x v="0"/>
  </r>
  <r>
    <n v="48"/>
    <x v="43"/>
    <x v="43"/>
    <x v="5"/>
    <x v="0"/>
    <n v="60"/>
    <n v="14"/>
    <n v="840"/>
    <x v="1"/>
    <x v="0"/>
    <x v="1"/>
    <x v="1"/>
  </r>
  <r>
    <n v="49"/>
    <x v="44"/>
    <x v="44"/>
    <x v="4"/>
    <x v="0"/>
    <n v="50"/>
    <n v="4"/>
    <n v="200"/>
    <x v="1"/>
    <x v="1"/>
    <x v="3"/>
    <x v="0"/>
  </r>
  <r>
    <n v="50"/>
    <x v="45"/>
    <x v="45"/>
    <x v="1"/>
    <x v="0"/>
    <n v="20"/>
    <n v="8"/>
    <n v="160"/>
    <x v="0"/>
    <x v="1"/>
    <x v="4"/>
    <x v="0"/>
  </r>
  <r>
    <n v="51"/>
    <x v="46"/>
    <x v="46"/>
    <x v="4"/>
    <x v="0"/>
    <n v="50"/>
    <n v="15"/>
    <n v="750"/>
    <x v="1"/>
    <x v="1"/>
    <x v="3"/>
    <x v="0"/>
  </r>
  <r>
    <n v="52"/>
    <x v="47"/>
    <x v="47"/>
    <x v="2"/>
    <x v="1"/>
    <n v="25"/>
    <n v="12"/>
    <n v="300"/>
    <x v="0"/>
    <x v="1"/>
    <x v="4"/>
    <x v="1"/>
  </r>
  <r>
    <n v="53"/>
    <x v="48"/>
    <x v="48"/>
    <x v="0"/>
    <x v="0"/>
    <n v="20"/>
    <n v="13"/>
    <n v="260"/>
    <x v="0"/>
    <x v="0"/>
    <x v="1"/>
    <x v="0"/>
  </r>
  <r>
    <n v="54"/>
    <x v="49"/>
    <x v="49"/>
    <x v="3"/>
    <x v="0"/>
    <n v="20"/>
    <n v="14"/>
    <n v="280"/>
    <x v="1"/>
    <x v="1"/>
    <x v="3"/>
    <x v="0"/>
  </r>
  <r>
    <n v="55"/>
    <x v="41"/>
    <x v="41"/>
    <x v="5"/>
    <x v="0"/>
    <n v="60"/>
    <n v="10"/>
    <n v="600"/>
    <x v="0"/>
    <x v="0"/>
    <x v="0"/>
    <x v="0"/>
  </r>
  <r>
    <n v="56"/>
    <x v="50"/>
    <x v="50"/>
    <x v="3"/>
    <x v="0"/>
    <n v="20"/>
    <n v="11"/>
    <n v="220"/>
    <x v="0"/>
    <x v="1"/>
    <x v="4"/>
    <x v="0"/>
  </r>
  <r>
    <n v="57"/>
    <x v="51"/>
    <x v="51"/>
    <x v="3"/>
    <x v="0"/>
    <n v="20"/>
    <n v="14"/>
    <n v="280"/>
    <x v="1"/>
    <x v="1"/>
    <x v="3"/>
    <x v="0"/>
  </r>
  <r>
    <n v="58"/>
    <x v="3"/>
    <x v="3"/>
    <x v="1"/>
    <x v="0"/>
    <n v="20"/>
    <n v="6"/>
    <n v="120"/>
    <x v="1"/>
    <x v="1"/>
    <x v="3"/>
    <x v="1"/>
  </r>
  <r>
    <n v="59"/>
    <x v="52"/>
    <x v="52"/>
    <x v="1"/>
    <x v="0"/>
    <n v="20"/>
    <n v="5"/>
    <n v="100"/>
    <x v="0"/>
    <x v="0"/>
    <x v="3"/>
    <x v="0"/>
  </r>
  <r>
    <n v="60"/>
    <x v="53"/>
    <x v="53"/>
    <x v="6"/>
    <x v="1"/>
    <n v="40"/>
    <n v="2"/>
    <n v="80"/>
    <x v="1"/>
    <x v="0"/>
    <x v="0"/>
    <x v="0"/>
  </r>
  <r>
    <n v="61"/>
    <x v="54"/>
    <x v="54"/>
    <x v="1"/>
    <x v="0"/>
    <n v="20"/>
    <n v="14"/>
    <n v="280"/>
    <x v="0"/>
    <x v="1"/>
    <x v="1"/>
    <x v="0"/>
  </r>
  <r>
    <n v="62"/>
    <x v="55"/>
    <x v="55"/>
    <x v="2"/>
    <x v="1"/>
    <n v="25"/>
    <n v="3"/>
    <n v="75"/>
    <x v="0"/>
    <x v="0"/>
    <x v="1"/>
    <x v="0"/>
  </r>
  <r>
    <n v="63"/>
    <x v="10"/>
    <x v="10"/>
    <x v="5"/>
    <x v="0"/>
    <n v="60"/>
    <n v="7"/>
    <n v="420"/>
    <x v="1"/>
    <x v="1"/>
    <x v="3"/>
    <x v="0"/>
  </r>
  <r>
    <n v="64"/>
    <x v="56"/>
    <x v="56"/>
    <x v="6"/>
    <x v="1"/>
    <n v="40"/>
    <n v="1"/>
    <n v="40"/>
    <x v="0"/>
    <x v="0"/>
    <x v="3"/>
    <x v="0"/>
  </r>
  <r>
    <n v="65"/>
    <x v="57"/>
    <x v="57"/>
    <x v="0"/>
    <x v="0"/>
    <n v="20"/>
    <n v="4"/>
    <n v="80"/>
    <x v="0"/>
    <x v="0"/>
    <x v="3"/>
    <x v="0"/>
  </r>
  <r>
    <n v="66"/>
    <x v="58"/>
    <x v="58"/>
    <x v="4"/>
    <x v="0"/>
    <n v="50"/>
    <n v="2"/>
    <n v="100"/>
    <x v="0"/>
    <x v="1"/>
    <x v="3"/>
    <x v="0"/>
  </r>
  <r>
    <n v="67"/>
    <x v="59"/>
    <x v="59"/>
    <x v="0"/>
    <x v="0"/>
    <n v="20"/>
    <n v="9"/>
    <n v="180"/>
    <x v="0"/>
    <x v="0"/>
    <x v="4"/>
    <x v="0"/>
  </r>
  <r>
    <n v="68"/>
    <x v="60"/>
    <x v="60"/>
    <x v="6"/>
    <x v="1"/>
    <n v="40"/>
    <n v="2"/>
    <n v="80"/>
    <x v="0"/>
    <x v="0"/>
    <x v="0"/>
    <x v="0"/>
  </r>
  <r>
    <n v="69"/>
    <x v="61"/>
    <x v="61"/>
    <x v="1"/>
    <x v="0"/>
    <n v="20"/>
    <n v="7"/>
    <n v="140"/>
    <x v="0"/>
    <x v="0"/>
    <x v="4"/>
    <x v="1"/>
  </r>
  <r>
    <n v="70"/>
    <x v="38"/>
    <x v="38"/>
    <x v="6"/>
    <x v="1"/>
    <n v="40"/>
    <n v="14"/>
    <n v="560"/>
    <x v="0"/>
    <x v="1"/>
    <x v="3"/>
    <x v="0"/>
  </r>
  <r>
    <n v="71"/>
    <x v="62"/>
    <x v="62"/>
    <x v="6"/>
    <x v="1"/>
    <n v="40"/>
    <n v="6"/>
    <n v="240"/>
    <x v="1"/>
    <x v="0"/>
    <x v="0"/>
    <x v="0"/>
  </r>
  <r>
    <n v="72"/>
    <x v="63"/>
    <x v="63"/>
    <x v="4"/>
    <x v="0"/>
    <n v="50"/>
    <n v="13"/>
    <n v="650"/>
    <x v="1"/>
    <x v="0"/>
    <x v="1"/>
    <x v="1"/>
  </r>
  <r>
    <n v="73"/>
    <x v="64"/>
    <x v="64"/>
    <x v="3"/>
    <x v="0"/>
    <n v="20"/>
    <n v="5"/>
    <n v="100"/>
    <x v="0"/>
    <x v="0"/>
    <x v="4"/>
    <x v="0"/>
  </r>
  <r>
    <n v="74"/>
    <x v="40"/>
    <x v="40"/>
    <x v="6"/>
    <x v="1"/>
    <n v="40"/>
    <n v="10"/>
    <n v="400"/>
    <x v="1"/>
    <x v="1"/>
    <x v="2"/>
    <x v="0"/>
  </r>
  <r>
    <n v="75"/>
    <x v="65"/>
    <x v="65"/>
    <x v="6"/>
    <x v="1"/>
    <n v="40"/>
    <n v="6"/>
    <n v="240"/>
    <x v="1"/>
    <x v="1"/>
    <x v="1"/>
    <x v="1"/>
  </r>
  <r>
    <n v="76"/>
    <x v="66"/>
    <x v="66"/>
    <x v="1"/>
    <x v="0"/>
    <n v="20"/>
    <n v="9"/>
    <n v="180"/>
    <x v="1"/>
    <x v="0"/>
    <x v="3"/>
    <x v="0"/>
  </r>
  <r>
    <n v="77"/>
    <x v="31"/>
    <x v="31"/>
    <x v="2"/>
    <x v="1"/>
    <n v="25"/>
    <n v="12"/>
    <n v="300"/>
    <x v="0"/>
    <x v="1"/>
    <x v="4"/>
    <x v="1"/>
  </r>
  <r>
    <n v="78"/>
    <x v="67"/>
    <x v="67"/>
    <x v="1"/>
    <x v="0"/>
    <n v="20"/>
    <n v="4"/>
    <n v="80"/>
    <x v="0"/>
    <x v="1"/>
    <x v="2"/>
    <x v="0"/>
  </r>
  <r>
    <n v="79"/>
    <x v="15"/>
    <x v="15"/>
    <x v="3"/>
    <x v="0"/>
    <n v="20"/>
    <n v="6"/>
    <n v="120"/>
    <x v="1"/>
    <x v="0"/>
    <x v="0"/>
    <x v="0"/>
  </r>
  <r>
    <n v="80"/>
    <x v="68"/>
    <x v="68"/>
    <x v="4"/>
    <x v="0"/>
    <n v="50"/>
    <n v="13"/>
    <n v="650"/>
    <x v="0"/>
    <x v="0"/>
    <x v="2"/>
    <x v="0"/>
  </r>
  <r>
    <n v="81"/>
    <x v="69"/>
    <x v="69"/>
    <x v="4"/>
    <x v="0"/>
    <n v="50"/>
    <n v="12"/>
    <n v="600"/>
    <x v="1"/>
    <x v="1"/>
    <x v="0"/>
    <x v="0"/>
  </r>
  <r>
    <n v="82"/>
    <x v="70"/>
    <x v="70"/>
    <x v="4"/>
    <x v="0"/>
    <n v="50"/>
    <n v="3"/>
    <n v="150"/>
    <x v="1"/>
    <x v="1"/>
    <x v="2"/>
    <x v="0"/>
  </r>
  <r>
    <n v="83"/>
    <x v="37"/>
    <x v="37"/>
    <x v="4"/>
    <x v="0"/>
    <n v="50"/>
    <n v="11"/>
    <n v="550"/>
    <x v="0"/>
    <x v="0"/>
    <x v="2"/>
    <x v="0"/>
  </r>
  <r>
    <n v="84"/>
    <x v="71"/>
    <x v="71"/>
    <x v="3"/>
    <x v="0"/>
    <n v="20"/>
    <n v="13"/>
    <n v="260"/>
    <x v="0"/>
    <x v="0"/>
    <x v="4"/>
    <x v="1"/>
  </r>
  <r>
    <n v="85"/>
    <x v="72"/>
    <x v="72"/>
    <x v="0"/>
    <x v="0"/>
    <n v="20"/>
    <n v="3"/>
    <n v="60"/>
    <x v="1"/>
    <x v="1"/>
    <x v="0"/>
    <x v="0"/>
  </r>
  <r>
    <n v="86"/>
    <x v="63"/>
    <x v="63"/>
    <x v="0"/>
    <x v="0"/>
    <n v="20"/>
    <n v="15"/>
    <n v="300"/>
    <x v="0"/>
    <x v="0"/>
    <x v="3"/>
    <x v="1"/>
  </r>
  <r>
    <n v="87"/>
    <x v="73"/>
    <x v="73"/>
    <x v="0"/>
    <x v="0"/>
    <n v="20"/>
    <n v="8"/>
    <n v="160"/>
    <x v="0"/>
    <x v="0"/>
    <x v="0"/>
    <x v="0"/>
  </r>
  <r>
    <n v="88"/>
    <x v="74"/>
    <x v="74"/>
    <x v="6"/>
    <x v="1"/>
    <n v="40"/>
    <n v="10"/>
    <n v="400"/>
    <x v="0"/>
    <x v="0"/>
    <x v="2"/>
    <x v="0"/>
  </r>
  <r>
    <n v="89"/>
    <x v="75"/>
    <x v="75"/>
    <x v="0"/>
    <x v="0"/>
    <n v="20"/>
    <n v="14"/>
    <n v="280"/>
    <x v="0"/>
    <x v="0"/>
    <x v="2"/>
    <x v="0"/>
  </r>
  <r>
    <n v="90"/>
    <x v="76"/>
    <x v="76"/>
    <x v="1"/>
    <x v="0"/>
    <n v="20"/>
    <n v="15"/>
    <n v="300"/>
    <x v="1"/>
    <x v="0"/>
    <x v="0"/>
    <x v="0"/>
  </r>
  <r>
    <n v="91"/>
    <x v="77"/>
    <x v="77"/>
    <x v="6"/>
    <x v="1"/>
    <n v="40"/>
    <n v="6"/>
    <n v="240"/>
    <x v="0"/>
    <x v="1"/>
    <x v="2"/>
    <x v="1"/>
  </r>
  <r>
    <n v="92"/>
    <x v="78"/>
    <x v="78"/>
    <x v="0"/>
    <x v="0"/>
    <n v="20"/>
    <n v="15"/>
    <n v="300"/>
    <x v="0"/>
    <x v="0"/>
    <x v="1"/>
    <x v="0"/>
  </r>
  <r>
    <n v="93"/>
    <x v="0"/>
    <x v="0"/>
    <x v="6"/>
    <x v="1"/>
    <n v="40"/>
    <n v="2"/>
    <n v="80"/>
    <x v="1"/>
    <x v="1"/>
    <x v="4"/>
    <x v="0"/>
  </r>
  <r>
    <n v="94"/>
    <x v="28"/>
    <x v="28"/>
    <x v="0"/>
    <x v="0"/>
    <n v="20"/>
    <n v="15"/>
    <n v="300"/>
    <x v="0"/>
    <x v="1"/>
    <x v="0"/>
    <x v="0"/>
  </r>
  <r>
    <n v="95"/>
    <x v="79"/>
    <x v="79"/>
    <x v="2"/>
    <x v="1"/>
    <n v="25"/>
    <n v="8"/>
    <n v="200"/>
    <x v="1"/>
    <x v="0"/>
    <x v="0"/>
    <x v="0"/>
  </r>
  <r>
    <n v="96"/>
    <x v="16"/>
    <x v="16"/>
    <x v="5"/>
    <x v="0"/>
    <n v="60"/>
    <n v="15"/>
    <n v="900"/>
    <x v="0"/>
    <x v="0"/>
    <x v="3"/>
    <x v="0"/>
  </r>
  <r>
    <n v="97"/>
    <x v="80"/>
    <x v="80"/>
    <x v="6"/>
    <x v="1"/>
    <n v="40"/>
    <n v="13"/>
    <n v="520"/>
    <x v="1"/>
    <x v="0"/>
    <x v="2"/>
    <x v="1"/>
  </r>
  <r>
    <n v="98"/>
    <x v="81"/>
    <x v="81"/>
    <x v="1"/>
    <x v="0"/>
    <n v="20"/>
    <n v="1"/>
    <n v="20"/>
    <x v="1"/>
    <x v="0"/>
    <x v="3"/>
    <x v="0"/>
  </r>
  <r>
    <n v="99"/>
    <x v="82"/>
    <x v="82"/>
    <x v="2"/>
    <x v="1"/>
    <n v="25"/>
    <n v="3"/>
    <n v="75"/>
    <x v="0"/>
    <x v="0"/>
    <x v="2"/>
    <x v="0"/>
  </r>
  <r>
    <n v="100"/>
    <x v="83"/>
    <x v="83"/>
    <x v="3"/>
    <x v="0"/>
    <n v="20"/>
    <n v="11"/>
    <n v="220"/>
    <x v="0"/>
    <x v="0"/>
    <x v="3"/>
    <x v="0"/>
  </r>
  <r>
    <n v="101"/>
    <x v="84"/>
    <x v="84"/>
    <x v="1"/>
    <x v="0"/>
    <n v="20"/>
    <n v="3"/>
    <n v="60"/>
    <x v="1"/>
    <x v="1"/>
    <x v="3"/>
    <x v="1"/>
  </r>
  <r>
    <n v="102"/>
    <x v="85"/>
    <x v="85"/>
    <x v="6"/>
    <x v="1"/>
    <n v="40"/>
    <n v="14"/>
    <n v="560"/>
    <x v="0"/>
    <x v="0"/>
    <x v="3"/>
    <x v="1"/>
  </r>
  <r>
    <n v="103"/>
    <x v="86"/>
    <x v="86"/>
    <x v="6"/>
    <x v="1"/>
    <n v="40"/>
    <n v="8"/>
    <n v="320"/>
    <x v="1"/>
    <x v="1"/>
    <x v="4"/>
    <x v="1"/>
  </r>
  <r>
    <n v="104"/>
    <x v="87"/>
    <x v="87"/>
    <x v="6"/>
    <x v="1"/>
    <n v="40"/>
    <n v="13"/>
    <n v="520"/>
    <x v="1"/>
    <x v="0"/>
    <x v="3"/>
    <x v="0"/>
  </r>
  <r>
    <n v="105"/>
    <x v="88"/>
    <x v="88"/>
    <x v="3"/>
    <x v="0"/>
    <n v="20"/>
    <n v="8"/>
    <n v="160"/>
    <x v="0"/>
    <x v="1"/>
    <x v="2"/>
    <x v="1"/>
  </r>
  <r>
    <n v="106"/>
    <x v="89"/>
    <x v="89"/>
    <x v="4"/>
    <x v="0"/>
    <n v="50"/>
    <n v="9"/>
    <n v="450"/>
    <x v="0"/>
    <x v="1"/>
    <x v="2"/>
    <x v="1"/>
  </r>
  <r>
    <n v="107"/>
    <x v="90"/>
    <x v="90"/>
    <x v="5"/>
    <x v="0"/>
    <n v="60"/>
    <n v="4"/>
    <n v="240"/>
    <x v="1"/>
    <x v="0"/>
    <x v="1"/>
    <x v="1"/>
  </r>
  <r>
    <n v="108"/>
    <x v="91"/>
    <x v="91"/>
    <x v="3"/>
    <x v="0"/>
    <n v="20"/>
    <n v="5"/>
    <n v="100"/>
    <x v="1"/>
    <x v="0"/>
    <x v="1"/>
    <x v="0"/>
  </r>
  <r>
    <n v="109"/>
    <x v="92"/>
    <x v="92"/>
    <x v="6"/>
    <x v="1"/>
    <n v="40"/>
    <n v="12"/>
    <n v="480"/>
    <x v="0"/>
    <x v="0"/>
    <x v="1"/>
    <x v="0"/>
  </r>
  <r>
    <n v="110"/>
    <x v="93"/>
    <x v="93"/>
    <x v="3"/>
    <x v="0"/>
    <n v="20"/>
    <n v="2"/>
    <n v="40"/>
    <x v="1"/>
    <x v="1"/>
    <x v="3"/>
    <x v="0"/>
  </r>
  <r>
    <n v="111"/>
    <x v="94"/>
    <x v="94"/>
    <x v="5"/>
    <x v="0"/>
    <n v="60"/>
    <n v="8"/>
    <n v="480"/>
    <x v="0"/>
    <x v="1"/>
    <x v="4"/>
    <x v="0"/>
  </r>
  <r>
    <n v="112"/>
    <x v="95"/>
    <x v="95"/>
    <x v="5"/>
    <x v="0"/>
    <n v="60"/>
    <n v="7"/>
    <n v="420"/>
    <x v="0"/>
    <x v="0"/>
    <x v="3"/>
    <x v="1"/>
  </r>
  <r>
    <n v="113"/>
    <x v="96"/>
    <x v="96"/>
    <x v="0"/>
    <x v="0"/>
    <n v="20"/>
    <n v="8"/>
    <n v="160"/>
    <x v="0"/>
    <x v="0"/>
    <x v="1"/>
    <x v="0"/>
  </r>
  <r>
    <n v="114"/>
    <x v="97"/>
    <x v="97"/>
    <x v="0"/>
    <x v="0"/>
    <n v="20"/>
    <n v="10"/>
    <n v="200"/>
    <x v="1"/>
    <x v="0"/>
    <x v="1"/>
    <x v="0"/>
  </r>
  <r>
    <n v="115"/>
    <x v="98"/>
    <x v="98"/>
    <x v="0"/>
    <x v="0"/>
    <n v="20"/>
    <n v="13"/>
    <n v="260"/>
    <x v="0"/>
    <x v="0"/>
    <x v="2"/>
    <x v="1"/>
  </r>
  <r>
    <n v="116"/>
    <x v="99"/>
    <x v="99"/>
    <x v="2"/>
    <x v="1"/>
    <n v="25"/>
    <n v="13"/>
    <n v="325"/>
    <x v="0"/>
    <x v="0"/>
    <x v="2"/>
    <x v="0"/>
  </r>
  <r>
    <n v="117"/>
    <x v="63"/>
    <x v="63"/>
    <x v="4"/>
    <x v="0"/>
    <n v="50"/>
    <n v="7"/>
    <n v="350"/>
    <x v="1"/>
    <x v="1"/>
    <x v="2"/>
    <x v="1"/>
  </r>
  <r>
    <n v="118"/>
    <x v="100"/>
    <x v="100"/>
    <x v="5"/>
    <x v="0"/>
    <n v="60"/>
    <n v="1"/>
    <n v="60"/>
    <x v="1"/>
    <x v="0"/>
    <x v="4"/>
    <x v="0"/>
  </r>
  <r>
    <n v="119"/>
    <x v="79"/>
    <x v="79"/>
    <x v="3"/>
    <x v="0"/>
    <n v="20"/>
    <n v="10"/>
    <n v="200"/>
    <x v="0"/>
    <x v="0"/>
    <x v="2"/>
    <x v="0"/>
  </r>
  <r>
    <n v="120"/>
    <x v="42"/>
    <x v="42"/>
    <x v="4"/>
    <x v="0"/>
    <n v="50"/>
    <n v="2"/>
    <n v="100"/>
    <x v="0"/>
    <x v="1"/>
    <x v="2"/>
    <x v="0"/>
  </r>
  <r>
    <n v="121"/>
    <x v="99"/>
    <x v="99"/>
    <x v="6"/>
    <x v="1"/>
    <n v="40"/>
    <n v="8"/>
    <n v="320"/>
    <x v="0"/>
    <x v="0"/>
    <x v="1"/>
    <x v="0"/>
  </r>
  <r>
    <n v="122"/>
    <x v="101"/>
    <x v="101"/>
    <x v="3"/>
    <x v="0"/>
    <n v="20"/>
    <n v="3"/>
    <n v="60"/>
    <x v="0"/>
    <x v="1"/>
    <x v="0"/>
    <x v="0"/>
  </r>
  <r>
    <n v="123"/>
    <x v="102"/>
    <x v="102"/>
    <x v="6"/>
    <x v="1"/>
    <n v="40"/>
    <n v="6"/>
    <n v="240"/>
    <x v="1"/>
    <x v="0"/>
    <x v="2"/>
    <x v="0"/>
  </r>
  <r>
    <n v="124"/>
    <x v="103"/>
    <x v="103"/>
    <x v="2"/>
    <x v="1"/>
    <n v="25"/>
    <n v="13"/>
    <n v="325"/>
    <x v="0"/>
    <x v="1"/>
    <x v="2"/>
    <x v="0"/>
  </r>
  <r>
    <n v="125"/>
    <x v="104"/>
    <x v="104"/>
    <x v="1"/>
    <x v="0"/>
    <n v="20"/>
    <n v="7"/>
    <n v="140"/>
    <x v="0"/>
    <x v="1"/>
    <x v="4"/>
    <x v="0"/>
  </r>
  <r>
    <n v="126"/>
    <x v="105"/>
    <x v="105"/>
    <x v="3"/>
    <x v="0"/>
    <n v="20"/>
    <n v="11"/>
    <n v="220"/>
    <x v="1"/>
    <x v="1"/>
    <x v="0"/>
    <x v="0"/>
  </r>
  <r>
    <n v="127"/>
    <x v="106"/>
    <x v="106"/>
    <x v="0"/>
    <x v="0"/>
    <n v="20"/>
    <n v="1"/>
    <n v="20"/>
    <x v="0"/>
    <x v="1"/>
    <x v="3"/>
    <x v="0"/>
  </r>
  <r>
    <n v="128"/>
    <x v="107"/>
    <x v="107"/>
    <x v="1"/>
    <x v="0"/>
    <n v="20"/>
    <n v="11"/>
    <n v="220"/>
    <x v="1"/>
    <x v="0"/>
    <x v="4"/>
    <x v="0"/>
  </r>
  <r>
    <n v="129"/>
    <x v="108"/>
    <x v="108"/>
    <x v="3"/>
    <x v="0"/>
    <n v="20"/>
    <n v="13"/>
    <n v="260"/>
    <x v="0"/>
    <x v="1"/>
    <x v="3"/>
    <x v="0"/>
  </r>
  <r>
    <n v="130"/>
    <x v="49"/>
    <x v="49"/>
    <x v="2"/>
    <x v="1"/>
    <n v="25"/>
    <n v="7"/>
    <n v="175"/>
    <x v="0"/>
    <x v="0"/>
    <x v="0"/>
    <x v="0"/>
  </r>
  <r>
    <n v="131"/>
    <x v="109"/>
    <x v="109"/>
    <x v="5"/>
    <x v="0"/>
    <n v="60"/>
    <n v="8"/>
    <n v="480"/>
    <x v="0"/>
    <x v="0"/>
    <x v="0"/>
    <x v="1"/>
  </r>
  <r>
    <n v="132"/>
    <x v="62"/>
    <x v="62"/>
    <x v="1"/>
    <x v="0"/>
    <n v="20"/>
    <n v="4"/>
    <n v="80"/>
    <x v="1"/>
    <x v="1"/>
    <x v="0"/>
    <x v="0"/>
  </r>
  <r>
    <n v="133"/>
    <x v="110"/>
    <x v="110"/>
    <x v="0"/>
    <x v="0"/>
    <n v="20"/>
    <n v="5"/>
    <n v="100"/>
    <x v="1"/>
    <x v="0"/>
    <x v="4"/>
    <x v="0"/>
  </r>
  <r>
    <n v="134"/>
    <x v="70"/>
    <x v="70"/>
    <x v="0"/>
    <x v="0"/>
    <n v="20"/>
    <n v="12"/>
    <n v="240"/>
    <x v="1"/>
    <x v="1"/>
    <x v="0"/>
    <x v="0"/>
  </r>
  <r>
    <n v="135"/>
    <x v="111"/>
    <x v="111"/>
    <x v="0"/>
    <x v="0"/>
    <n v="20"/>
    <n v="8"/>
    <n v="160"/>
    <x v="1"/>
    <x v="0"/>
    <x v="4"/>
    <x v="1"/>
  </r>
  <r>
    <n v="136"/>
    <x v="112"/>
    <x v="112"/>
    <x v="0"/>
    <x v="0"/>
    <n v="20"/>
    <n v="15"/>
    <n v="300"/>
    <x v="1"/>
    <x v="0"/>
    <x v="3"/>
    <x v="0"/>
  </r>
  <r>
    <n v="137"/>
    <x v="113"/>
    <x v="113"/>
    <x v="2"/>
    <x v="1"/>
    <n v="25"/>
    <n v="6"/>
    <n v="150"/>
    <x v="0"/>
    <x v="0"/>
    <x v="1"/>
    <x v="1"/>
  </r>
  <r>
    <n v="138"/>
    <x v="114"/>
    <x v="114"/>
    <x v="5"/>
    <x v="0"/>
    <n v="60"/>
    <n v="15"/>
    <n v="900"/>
    <x v="1"/>
    <x v="0"/>
    <x v="0"/>
    <x v="0"/>
  </r>
  <r>
    <n v="139"/>
    <x v="115"/>
    <x v="115"/>
    <x v="4"/>
    <x v="0"/>
    <n v="50"/>
    <n v="11"/>
    <n v="550"/>
    <x v="1"/>
    <x v="1"/>
    <x v="0"/>
    <x v="1"/>
  </r>
  <r>
    <n v="140"/>
    <x v="116"/>
    <x v="116"/>
    <x v="4"/>
    <x v="0"/>
    <n v="50"/>
    <n v="13"/>
    <n v="650"/>
    <x v="0"/>
    <x v="0"/>
    <x v="0"/>
    <x v="0"/>
  </r>
  <r>
    <n v="141"/>
    <x v="117"/>
    <x v="117"/>
    <x v="0"/>
    <x v="0"/>
    <n v="20"/>
    <n v="4"/>
    <n v="80"/>
    <x v="0"/>
    <x v="0"/>
    <x v="2"/>
    <x v="0"/>
  </r>
  <r>
    <n v="142"/>
    <x v="118"/>
    <x v="118"/>
    <x v="2"/>
    <x v="1"/>
    <n v="25"/>
    <n v="12"/>
    <n v="300"/>
    <x v="0"/>
    <x v="1"/>
    <x v="3"/>
    <x v="0"/>
  </r>
  <r>
    <n v="143"/>
    <x v="119"/>
    <x v="119"/>
    <x v="4"/>
    <x v="0"/>
    <n v="50"/>
    <n v="8"/>
    <n v="400"/>
    <x v="0"/>
    <x v="1"/>
    <x v="1"/>
    <x v="0"/>
  </r>
  <r>
    <n v="144"/>
    <x v="120"/>
    <x v="120"/>
    <x v="3"/>
    <x v="0"/>
    <n v="20"/>
    <n v="10"/>
    <n v="200"/>
    <x v="0"/>
    <x v="1"/>
    <x v="2"/>
    <x v="0"/>
  </r>
  <r>
    <n v="145"/>
    <x v="121"/>
    <x v="121"/>
    <x v="5"/>
    <x v="0"/>
    <n v="60"/>
    <n v="14"/>
    <n v="840"/>
    <x v="1"/>
    <x v="0"/>
    <x v="3"/>
    <x v="0"/>
  </r>
  <r>
    <n v="146"/>
    <x v="122"/>
    <x v="122"/>
    <x v="4"/>
    <x v="0"/>
    <n v="50"/>
    <n v="4"/>
    <n v="200"/>
    <x v="0"/>
    <x v="1"/>
    <x v="1"/>
    <x v="0"/>
  </r>
  <r>
    <n v="147"/>
    <x v="123"/>
    <x v="123"/>
    <x v="3"/>
    <x v="0"/>
    <n v="20"/>
    <n v="7"/>
    <n v="140"/>
    <x v="1"/>
    <x v="0"/>
    <x v="2"/>
    <x v="0"/>
  </r>
  <r>
    <n v="148"/>
    <x v="113"/>
    <x v="113"/>
    <x v="5"/>
    <x v="0"/>
    <n v="60"/>
    <n v="13"/>
    <n v="780"/>
    <x v="1"/>
    <x v="0"/>
    <x v="2"/>
    <x v="1"/>
  </r>
  <r>
    <n v="149"/>
    <x v="124"/>
    <x v="124"/>
    <x v="5"/>
    <x v="0"/>
    <n v="60"/>
    <n v="7"/>
    <n v="420"/>
    <x v="1"/>
    <x v="0"/>
    <x v="3"/>
    <x v="0"/>
  </r>
  <r>
    <n v="150"/>
    <x v="125"/>
    <x v="125"/>
    <x v="6"/>
    <x v="1"/>
    <n v="40"/>
    <n v="14"/>
    <n v="560"/>
    <x v="0"/>
    <x v="0"/>
    <x v="1"/>
    <x v="1"/>
  </r>
  <r>
    <n v="151"/>
    <x v="42"/>
    <x v="42"/>
    <x v="4"/>
    <x v="0"/>
    <n v="50"/>
    <n v="13"/>
    <n v="650"/>
    <x v="1"/>
    <x v="1"/>
    <x v="3"/>
    <x v="0"/>
  </r>
  <r>
    <n v="152"/>
    <x v="126"/>
    <x v="126"/>
    <x v="6"/>
    <x v="1"/>
    <n v="40"/>
    <n v="9"/>
    <n v="360"/>
    <x v="1"/>
    <x v="0"/>
    <x v="1"/>
    <x v="0"/>
  </r>
  <r>
    <n v="153"/>
    <x v="127"/>
    <x v="127"/>
    <x v="3"/>
    <x v="0"/>
    <n v="20"/>
    <n v="1"/>
    <n v="20"/>
    <x v="0"/>
    <x v="1"/>
    <x v="2"/>
    <x v="0"/>
  </r>
  <r>
    <n v="154"/>
    <x v="128"/>
    <x v="128"/>
    <x v="1"/>
    <x v="0"/>
    <n v="20"/>
    <n v="3"/>
    <n v="60"/>
    <x v="0"/>
    <x v="0"/>
    <x v="0"/>
    <x v="0"/>
  </r>
  <r>
    <n v="155"/>
    <x v="90"/>
    <x v="90"/>
    <x v="2"/>
    <x v="1"/>
    <n v="25"/>
    <n v="10"/>
    <n v="250"/>
    <x v="0"/>
    <x v="1"/>
    <x v="2"/>
    <x v="1"/>
  </r>
  <r>
    <n v="156"/>
    <x v="129"/>
    <x v="129"/>
    <x v="3"/>
    <x v="0"/>
    <n v="20"/>
    <n v="14"/>
    <n v="280"/>
    <x v="0"/>
    <x v="0"/>
    <x v="4"/>
    <x v="1"/>
  </r>
  <r>
    <n v="157"/>
    <x v="95"/>
    <x v="95"/>
    <x v="4"/>
    <x v="0"/>
    <n v="50"/>
    <n v="7"/>
    <n v="350"/>
    <x v="1"/>
    <x v="1"/>
    <x v="4"/>
    <x v="1"/>
  </r>
  <r>
    <n v="158"/>
    <x v="46"/>
    <x v="46"/>
    <x v="0"/>
    <x v="0"/>
    <n v="20"/>
    <n v="2"/>
    <n v="40"/>
    <x v="0"/>
    <x v="0"/>
    <x v="4"/>
    <x v="0"/>
  </r>
  <r>
    <n v="159"/>
    <x v="130"/>
    <x v="130"/>
    <x v="2"/>
    <x v="1"/>
    <n v="25"/>
    <n v="1"/>
    <n v="25"/>
    <x v="1"/>
    <x v="1"/>
    <x v="1"/>
    <x v="0"/>
  </r>
  <r>
    <n v="160"/>
    <x v="131"/>
    <x v="131"/>
    <x v="1"/>
    <x v="0"/>
    <n v="20"/>
    <n v="10"/>
    <n v="200"/>
    <x v="1"/>
    <x v="0"/>
    <x v="0"/>
    <x v="0"/>
  </r>
  <r>
    <n v="161"/>
    <x v="109"/>
    <x v="109"/>
    <x v="2"/>
    <x v="1"/>
    <n v="25"/>
    <n v="12"/>
    <n v="300"/>
    <x v="0"/>
    <x v="0"/>
    <x v="2"/>
    <x v="1"/>
  </r>
  <r>
    <n v="162"/>
    <x v="41"/>
    <x v="41"/>
    <x v="0"/>
    <x v="0"/>
    <n v="20"/>
    <n v="11"/>
    <n v="220"/>
    <x v="0"/>
    <x v="0"/>
    <x v="4"/>
    <x v="0"/>
  </r>
  <r>
    <n v="163"/>
    <x v="25"/>
    <x v="25"/>
    <x v="4"/>
    <x v="0"/>
    <n v="50"/>
    <n v="6"/>
    <n v="300"/>
    <x v="1"/>
    <x v="1"/>
    <x v="4"/>
    <x v="1"/>
  </r>
  <r>
    <n v="164"/>
    <x v="132"/>
    <x v="132"/>
    <x v="2"/>
    <x v="1"/>
    <n v="25"/>
    <n v="7"/>
    <n v="175"/>
    <x v="1"/>
    <x v="0"/>
    <x v="1"/>
    <x v="0"/>
  </r>
  <r>
    <n v="165"/>
    <x v="34"/>
    <x v="34"/>
    <x v="5"/>
    <x v="0"/>
    <n v="60"/>
    <n v="11"/>
    <n v="660"/>
    <x v="0"/>
    <x v="0"/>
    <x v="4"/>
    <x v="1"/>
  </r>
  <r>
    <n v="166"/>
    <x v="133"/>
    <x v="133"/>
    <x v="3"/>
    <x v="0"/>
    <n v="20"/>
    <n v="6"/>
    <n v="120"/>
    <x v="0"/>
    <x v="1"/>
    <x v="2"/>
    <x v="0"/>
  </r>
  <r>
    <n v="167"/>
    <x v="43"/>
    <x v="43"/>
    <x v="6"/>
    <x v="1"/>
    <n v="40"/>
    <n v="6"/>
    <n v="240"/>
    <x v="0"/>
    <x v="1"/>
    <x v="3"/>
    <x v="1"/>
  </r>
  <r>
    <n v="168"/>
    <x v="134"/>
    <x v="134"/>
    <x v="5"/>
    <x v="0"/>
    <n v="60"/>
    <n v="4"/>
    <n v="240"/>
    <x v="0"/>
    <x v="1"/>
    <x v="4"/>
    <x v="0"/>
  </r>
  <r>
    <n v="169"/>
    <x v="135"/>
    <x v="135"/>
    <x v="1"/>
    <x v="0"/>
    <n v="20"/>
    <n v="6"/>
    <n v="120"/>
    <x v="0"/>
    <x v="0"/>
    <x v="3"/>
    <x v="0"/>
  </r>
  <r>
    <n v="170"/>
    <x v="136"/>
    <x v="136"/>
    <x v="0"/>
    <x v="0"/>
    <n v="20"/>
    <n v="6"/>
    <n v="120"/>
    <x v="0"/>
    <x v="1"/>
    <x v="1"/>
    <x v="1"/>
  </r>
  <r>
    <n v="171"/>
    <x v="137"/>
    <x v="137"/>
    <x v="1"/>
    <x v="0"/>
    <n v="20"/>
    <n v="11"/>
    <n v="220"/>
    <x v="0"/>
    <x v="1"/>
    <x v="4"/>
    <x v="1"/>
  </r>
  <r>
    <n v="172"/>
    <x v="138"/>
    <x v="138"/>
    <x v="2"/>
    <x v="1"/>
    <n v="25"/>
    <n v="6"/>
    <n v="150"/>
    <x v="1"/>
    <x v="1"/>
    <x v="0"/>
    <x v="0"/>
  </r>
  <r>
    <n v="173"/>
    <x v="139"/>
    <x v="139"/>
    <x v="6"/>
    <x v="1"/>
    <n v="40"/>
    <n v="2"/>
    <n v="80"/>
    <x v="1"/>
    <x v="0"/>
    <x v="0"/>
    <x v="1"/>
  </r>
  <r>
    <n v="174"/>
    <x v="140"/>
    <x v="140"/>
    <x v="0"/>
    <x v="0"/>
    <n v="20"/>
    <n v="2"/>
    <n v="40"/>
    <x v="1"/>
    <x v="0"/>
    <x v="2"/>
    <x v="0"/>
  </r>
  <r>
    <n v="175"/>
    <x v="55"/>
    <x v="55"/>
    <x v="4"/>
    <x v="0"/>
    <n v="50"/>
    <n v="12"/>
    <n v="600"/>
    <x v="0"/>
    <x v="1"/>
    <x v="1"/>
    <x v="0"/>
  </r>
  <r>
    <n v="176"/>
    <x v="51"/>
    <x v="51"/>
    <x v="3"/>
    <x v="0"/>
    <n v="20"/>
    <n v="1"/>
    <n v="20"/>
    <x v="0"/>
    <x v="1"/>
    <x v="4"/>
    <x v="0"/>
  </r>
  <r>
    <n v="177"/>
    <x v="127"/>
    <x v="127"/>
    <x v="3"/>
    <x v="0"/>
    <n v="20"/>
    <n v="11"/>
    <n v="220"/>
    <x v="1"/>
    <x v="1"/>
    <x v="3"/>
    <x v="0"/>
  </r>
  <r>
    <n v="178"/>
    <x v="56"/>
    <x v="56"/>
    <x v="0"/>
    <x v="0"/>
    <n v="20"/>
    <n v="2"/>
    <n v="40"/>
    <x v="0"/>
    <x v="1"/>
    <x v="3"/>
    <x v="0"/>
  </r>
  <r>
    <n v="179"/>
    <x v="71"/>
    <x v="71"/>
    <x v="2"/>
    <x v="1"/>
    <n v="25"/>
    <n v="5"/>
    <n v="125"/>
    <x v="0"/>
    <x v="1"/>
    <x v="4"/>
    <x v="1"/>
  </r>
  <r>
    <n v="180"/>
    <x v="10"/>
    <x v="10"/>
    <x v="1"/>
    <x v="0"/>
    <n v="20"/>
    <n v="6"/>
    <n v="120"/>
    <x v="1"/>
    <x v="1"/>
    <x v="1"/>
    <x v="0"/>
  </r>
  <r>
    <n v="181"/>
    <x v="102"/>
    <x v="102"/>
    <x v="6"/>
    <x v="1"/>
    <n v="40"/>
    <n v="7"/>
    <n v="280"/>
    <x v="0"/>
    <x v="1"/>
    <x v="0"/>
    <x v="0"/>
  </r>
  <r>
    <n v="182"/>
    <x v="33"/>
    <x v="33"/>
    <x v="6"/>
    <x v="1"/>
    <n v="40"/>
    <n v="1"/>
    <n v="40"/>
    <x v="0"/>
    <x v="0"/>
    <x v="4"/>
    <x v="0"/>
  </r>
  <r>
    <n v="183"/>
    <x v="42"/>
    <x v="42"/>
    <x v="2"/>
    <x v="1"/>
    <n v="25"/>
    <n v="5"/>
    <n v="125"/>
    <x v="0"/>
    <x v="1"/>
    <x v="4"/>
    <x v="0"/>
  </r>
  <r>
    <n v="184"/>
    <x v="141"/>
    <x v="141"/>
    <x v="6"/>
    <x v="1"/>
    <n v="40"/>
    <n v="8"/>
    <n v="320"/>
    <x v="0"/>
    <x v="0"/>
    <x v="0"/>
    <x v="1"/>
  </r>
  <r>
    <n v="185"/>
    <x v="142"/>
    <x v="142"/>
    <x v="2"/>
    <x v="1"/>
    <n v="25"/>
    <n v="15"/>
    <n v="375"/>
    <x v="0"/>
    <x v="0"/>
    <x v="0"/>
    <x v="1"/>
  </r>
  <r>
    <n v="186"/>
    <x v="143"/>
    <x v="143"/>
    <x v="4"/>
    <x v="0"/>
    <n v="50"/>
    <n v="2"/>
    <n v="100"/>
    <x v="1"/>
    <x v="0"/>
    <x v="1"/>
    <x v="1"/>
  </r>
  <r>
    <n v="187"/>
    <x v="144"/>
    <x v="144"/>
    <x v="0"/>
    <x v="0"/>
    <n v="20"/>
    <n v="15"/>
    <n v="300"/>
    <x v="0"/>
    <x v="1"/>
    <x v="3"/>
    <x v="0"/>
  </r>
  <r>
    <n v="188"/>
    <x v="49"/>
    <x v="49"/>
    <x v="3"/>
    <x v="0"/>
    <n v="20"/>
    <n v="14"/>
    <n v="280"/>
    <x v="0"/>
    <x v="1"/>
    <x v="0"/>
    <x v="0"/>
  </r>
  <r>
    <n v="189"/>
    <x v="145"/>
    <x v="145"/>
    <x v="1"/>
    <x v="0"/>
    <n v="20"/>
    <n v="12"/>
    <n v="240"/>
    <x v="1"/>
    <x v="0"/>
    <x v="1"/>
    <x v="1"/>
  </r>
  <r>
    <n v="190"/>
    <x v="146"/>
    <x v="146"/>
    <x v="6"/>
    <x v="1"/>
    <n v="40"/>
    <n v="1"/>
    <n v="40"/>
    <x v="1"/>
    <x v="0"/>
    <x v="2"/>
    <x v="0"/>
  </r>
  <r>
    <n v="191"/>
    <x v="147"/>
    <x v="147"/>
    <x v="2"/>
    <x v="1"/>
    <n v="25"/>
    <n v="14"/>
    <n v="350"/>
    <x v="0"/>
    <x v="1"/>
    <x v="3"/>
    <x v="0"/>
  </r>
  <r>
    <n v="192"/>
    <x v="148"/>
    <x v="148"/>
    <x v="1"/>
    <x v="0"/>
    <n v="20"/>
    <n v="2"/>
    <n v="40"/>
    <x v="1"/>
    <x v="0"/>
    <x v="0"/>
    <x v="0"/>
  </r>
  <r>
    <n v="193"/>
    <x v="30"/>
    <x v="30"/>
    <x v="6"/>
    <x v="1"/>
    <n v="40"/>
    <n v="15"/>
    <n v="600"/>
    <x v="1"/>
    <x v="1"/>
    <x v="4"/>
    <x v="1"/>
  </r>
  <r>
    <n v="194"/>
    <x v="149"/>
    <x v="149"/>
    <x v="1"/>
    <x v="0"/>
    <n v="20"/>
    <n v="4"/>
    <n v="80"/>
    <x v="0"/>
    <x v="1"/>
    <x v="3"/>
    <x v="0"/>
  </r>
  <r>
    <n v="195"/>
    <x v="150"/>
    <x v="150"/>
    <x v="5"/>
    <x v="0"/>
    <n v="60"/>
    <n v="4"/>
    <n v="240"/>
    <x v="0"/>
    <x v="1"/>
    <x v="0"/>
    <x v="0"/>
  </r>
  <r>
    <n v="196"/>
    <x v="151"/>
    <x v="151"/>
    <x v="5"/>
    <x v="0"/>
    <n v="60"/>
    <n v="3"/>
    <n v="180"/>
    <x v="0"/>
    <x v="0"/>
    <x v="2"/>
    <x v="0"/>
  </r>
  <r>
    <n v="197"/>
    <x v="152"/>
    <x v="152"/>
    <x v="3"/>
    <x v="0"/>
    <n v="20"/>
    <n v="10"/>
    <n v="200"/>
    <x v="0"/>
    <x v="1"/>
    <x v="4"/>
    <x v="0"/>
  </r>
  <r>
    <n v="198"/>
    <x v="34"/>
    <x v="34"/>
    <x v="4"/>
    <x v="0"/>
    <n v="50"/>
    <n v="15"/>
    <n v="750"/>
    <x v="0"/>
    <x v="0"/>
    <x v="3"/>
    <x v="1"/>
  </r>
  <r>
    <n v="199"/>
    <x v="153"/>
    <x v="153"/>
    <x v="4"/>
    <x v="0"/>
    <n v="50"/>
    <n v="6"/>
    <n v="300"/>
    <x v="1"/>
    <x v="1"/>
    <x v="3"/>
    <x v="1"/>
  </r>
  <r>
    <n v="200"/>
    <x v="54"/>
    <x v="54"/>
    <x v="6"/>
    <x v="1"/>
    <n v="40"/>
    <n v="10"/>
    <n v="400"/>
    <x v="0"/>
    <x v="1"/>
    <x v="3"/>
    <x v="0"/>
  </r>
  <r>
    <n v="201"/>
    <x v="154"/>
    <x v="154"/>
    <x v="3"/>
    <x v="0"/>
    <n v="20"/>
    <n v="8"/>
    <n v="160"/>
    <x v="0"/>
    <x v="0"/>
    <x v="3"/>
    <x v="0"/>
  </r>
  <r>
    <n v="202"/>
    <x v="155"/>
    <x v="155"/>
    <x v="0"/>
    <x v="0"/>
    <n v="20"/>
    <n v="9"/>
    <n v="180"/>
    <x v="0"/>
    <x v="0"/>
    <x v="1"/>
    <x v="0"/>
  </r>
  <r>
    <n v="203"/>
    <x v="156"/>
    <x v="156"/>
    <x v="1"/>
    <x v="0"/>
    <n v="20"/>
    <n v="6"/>
    <n v="120"/>
    <x v="1"/>
    <x v="1"/>
    <x v="4"/>
    <x v="0"/>
  </r>
  <r>
    <n v="204"/>
    <x v="126"/>
    <x v="126"/>
    <x v="6"/>
    <x v="1"/>
    <n v="40"/>
    <n v="7"/>
    <n v="280"/>
    <x v="0"/>
    <x v="1"/>
    <x v="2"/>
    <x v="0"/>
  </r>
  <r>
    <n v="205"/>
    <x v="55"/>
    <x v="55"/>
    <x v="1"/>
    <x v="0"/>
    <n v="20"/>
    <n v="4"/>
    <n v="80"/>
    <x v="0"/>
    <x v="0"/>
    <x v="1"/>
    <x v="0"/>
  </r>
  <r>
    <n v="206"/>
    <x v="157"/>
    <x v="157"/>
    <x v="0"/>
    <x v="0"/>
    <n v="20"/>
    <n v="4"/>
    <n v="80"/>
    <x v="0"/>
    <x v="0"/>
    <x v="0"/>
    <x v="0"/>
  </r>
  <r>
    <n v="207"/>
    <x v="158"/>
    <x v="158"/>
    <x v="6"/>
    <x v="1"/>
    <n v="40"/>
    <n v="8"/>
    <n v="320"/>
    <x v="1"/>
    <x v="1"/>
    <x v="2"/>
    <x v="1"/>
  </r>
  <r>
    <n v="208"/>
    <x v="99"/>
    <x v="99"/>
    <x v="6"/>
    <x v="1"/>
    <n v="40"/>
    <n v="13"/>
    <n v="520"/>
    <x v="0"/>
    <x v="1"/>
    <x v="4"/>
    <x v="0"/>
  </r>
  <r>
    <n v="209"/>
    <x v="159"/>
    <x v="159"/>
    <x v="0"/>
    <x v="0"/>
    <n v="20"/>
    <n v="2"/>
    <n v="40"/>
    <x v="0"/>
    <x v="0"/>
    <x v="0"/>
    <x v="0"/>
  </r>
  <r>
    <n v="210"/>
    <x v="160"/>
    <x v="160"/>
    <x v="2"/>
    <x v="1"/>
    <n v="25"/>
    <n v="15"/>
    <n v="375"/>
    <x v="0"/>
    <x v="0"/>
    <x v="0"/>
    <x v="1"/>
  </r>
  <r>
    <n v="211"/>
    <x v="161"/>
    <x v="161"/>
    <x v="0"/>
    <x v="0"/>
    <n v="20"/>
    <n v="12"/>
    <n v="240"/>
    <x v="0"/>
    <x v="0"/>
    <x v="3"/>
    <x v="0"/>
  </r>
  <r>
    <n v="212"/>
    <x v="162"/>
    <x v="162"/>
    <x v="6"/>
    <x v="1"/>
    <n v="40"/>
    <n v="12"/>
    <n v="480"/>
    <x v="1"/>
    <x v="1"/>
    <x v="3"/>
    <x v="0"/>
  </r>
  <r>
    <n v="213"/>
    <x v="163"/>
    <x v="163"/>
    <x v="1"/>
    <x v="0"/>
    <n v="20"/>
    <n v="3"/>
    <n v="60"/>
    <x v="0"/>
    <x v="1"/>
    <x v="4"/>
    <x v="0"/>
  </r>
  <r>
    <n v="214"/>
    <x v="106"/>
    <x v="106"/>
    <x v="2"/>
    <x v="1"/>
    <n v="25"/>
    <n v="14"/>
    <n v="350"/>
    <x v="1"/>
    <x v="0"/>
    <x v="2"/>
    <x v="0"/>
  </r>
  <r>
    <n v="215"/>
    <x v="164"/>
    <x v="164"/>
    <x v="2"/>
    <x v="1"/>
    <n v="25"/>
    <n v="7"/>
    <n v="175"/>
    <x v="0"/>
    <x v="1"/>
    <x v="3"/>
    <x v="0"/>
  </r>
  <r>
    <n v="216"/>
    <x v="165"/>
    <x v="165"/>
    <x v="3"/>
    <x v="0"/>
    <n v="20"/>
    <n v="9"/>
    <n v="180"/>
    <x v="0"/>
    <x v="1"/>
    <x v="1"/>
    <x v="1"/>
  </r>
  <r>
    <n v="217"/>
    <x v="166"/>
    <x v="166"/>
    <x v="6"/>
    <x v="1"/>
    <n v="40"/>
    <n v="10"/>
    <n v="400"/>
    <x v="0"/>
    <x v="0"/>
    <x v="3"/>
    <x v="1"/>
  </r>
  <r>
    <n v="218"/>
    <x v="75"/>
    <x v="75"/>
    <x v="6"/>
    <x v="1"/>
    <n v="40"/>
    <n v="13"/>
    <n v="520"/>
    <x v="1"/>
    <x v="1"/>
    <x v="4"/>
    <x v="0"/>
  </r>
  <r>
    <n v="219"/>
    <x v="67"/>
    <x v="67"/>
    <x v="0"/>
    <x v="0"/>
    <n v="20"/>
    <n v="9"/>
    <n v="180"/>
    <x v="0"/>
    <x v="1"/>
    <x v="2"/>
    <x v="0"/>
  </r>
  <r>
    <n v="220"/>
    <x v="78"/>
    <x v="78"/>
    <x v="2"/>
    <x v="1"/>
    <n v="25"/>
    <n v="1"/>
    <n v="25"/>
    <x v="0"/>
    <x v="0"/>
    <x v="1"/>
    <x v="0"/>
  </r>
  <r>
    <n v="221"/>
    <x v="84"/>
    <x v="84"/>
    <x v="5"/>
    <x v="0"/>
    <n v="60"/>
    <n v="1"/>
    <n v="60"/>
    <x v="1"/>
    <x v="0"/>
    <x v="2"/>
    <x v="1"/>
  </r>
  <r>
    <n v="222"/>
    <x v="82"/>
    <x v="82"/>
    <x v="5"/>
    <x v="0"/>
    <n v="60"/>
    <n v="6"/>
    <n v="360"/>
    <x v="0"/>
    <x v="1"/>
    <x v="3"/>
    <x v="0"/>
  </r>
  <r>
    <n v="223"/>
    <x v="155"/>
    <x v="155"/>
    <x v="3"/>
    <x v="0"/>
    <n v="20"/>
    <n v="13"/>
    <n v="260"/>
    <x v="1"/>
    <x v="0"/>
    <x v="0"/>
    <x v="0"/>
  </r>
  <r>
    <n v="224"/>
    <x v="166"/>
    <x v="166"/>
    <x v="2"/>
    <x v="1"/>
    <n v="25"/>
    <n v="14"/>
    <n v="350"/>
    <x v="0"/>
    <x v="0"/>
    <x v="1"/>
    <x v="1"/>
  </r>
  <r>
    <n v="225"/>
    <x v="47"/>
    <x v="47"/>
    <x v="4"/>
    <x v="0"/>
    <n v="50"/>
    <n v="11"/>
    <n v="550"/>
    <x v="0"/>
    <x v="1"/>
    <x v="2"/>
    <x v="1"/>
  </r>
  <r>
    <n v="226"/>
    <x v="96"/>
    <x v="96"/>
    <x v="0"/>
    <x v="0"/>
    <n v="20"/>
    <n v="13"/>
    <n v="260"/>
    <x v="1"/>
    <x v="1"/>
    <x v="1"/>
    <x v="0"/>
  </r>
  <r>
    <n v="227"/>
    <x v="120"/>
    <x v="120"/>
    <x v="6"/>
    <x v="1"/>
    <n v="40"/>
    <n v="5"/>
    <n v="200"/>
    <x v="0"/>
    <x v="1"/>
    <x v="1"/>
    <x v="0"/>
  </r>
  <r>
    <n v="228"/>
    <x v="15"/>
    <x v="15"/>
    <x v="3"/>
    <x v="0"/>
    <n v="20"/>
    <n v="8"/>
    <n v="160"/>
    <x v="1"/>
    <x v="0"/>
    <x v="0"/>
    <x v="0"/>
  </r>
  <r>
    <n v="229"/>
    <x v="149"/>
    <x v="149"/>
    <x v="3"/>
    <x v="0"/>
    <n v="20"/>
    <n v="7"/>
    <n v="140"/>
    <x v="0"/>
    <x v="0"/>
    <x v="2"/>
    <x v="0"/>
  </r>
  <r>
    <n v="230"/>
    <x v="167"/>
    <x v="167"/>
    <x v="4"/>
    <x v="0"/>
    <n v="50"/>
    <n v="6"/>
    <n v="300"/>
    <x v="1"/>
    <x v="0"/>
    <x v="1"/>
    <x v="0"/>
  </r>
  <r>
    <n v="231"/>
    <x v="167"/>
    <x v="167"/>
    <x v="2"/>
    <x v="1"/>
    <n v="25"/>
    <n v="3"/>
    <n v="75"/>
    <x v="0"/>
    <x v="0"/>
    <x v="0"/>
    <x v="0"/>
  </r>
  <r>
    <n v="232"/>
    <x v="150"/>
    <x v="150"/>
    <x v="1"/>
    <x v="0"/>
    <n v="20"/>
    <n v="13"/>
    <n v="260"/>
    <x v="0"/>
    <x v="1"/>
    <x v="0"/>
    <x v="0"/>
  </r>
  <r>
    <n v="233"/>
    <x v="168"/>
    <x v="168"/>
    <x v="3"/>
    <x v="0"/>
    <n v="20"/>
    <n v="5"/>
    <n v="100"/>
    <x v="0"/>
    <x v="0"/>
    <x v="3"/>
    <x v="0"/>
  </r>
  <r>
    <n v="234"/>
    <x v="157"/>
    <x v="157"/>
    <x v="3"/>
    <x v="0"/>
    <n v="20"/>
    <n v="10"/>
    <n v="200"/>
    <x v="0"/>
    <x v="0"/>
    <x v="4"/>
    <x v="0"/>
  </r>
  <r>
    <n v="235"/>
    <x v="169"/>
    <x v="169"/>
    <x v="5"/>
    <x v="0"/>
    <n v="60"/>
    <n v="10"/>
    <n v="600"/>
    <x v="0"/>
    <x v="1"/>
    <x v="1"/>
    <x v="0"/>
  </r>
  <r>
    <n v="236"/>
    <x v="170"/>
    <x v="170"/>
    <x v="1"/>
    <x v="0"/>
    <n v="20"/>
    <n v="12"/>
    <n v="240"/>
    <x v="0"/>
    <x v="1"/>
    <x v="2"/>
    <x v="0"/>
  </r>
  <r>
    <n v="237"/>
    <x v="152"/>
    <x v="152"/>
    <x v="3"/>
    <x v="0"/>
    <n v="20"/>
    <n v="13"/>
    <n v="260"/>
    <x v="0"/>
    <x v="1"/>
    <x v="4"/>
    <x v="0"/>
  </r>
  <r>
    <n v="238"/>
    <x v="146"/>
    <x v="146"/>
    <x v="1"/>
    <x v="0"/>
    <n v="20"/>
    <n v="13"/>
    <n v="260"/>
    <x v="0"/>
    <x v="0"/>
    <x v="3"/>
    <x v="0"/>
  </r>
  <r>
    <n v="239"/>
    <x v="159"/>
    <x v="159"/>
    <x v="4"/>
    <x v="0"/>
    <n v="50"/>
    <n v="4"/>
    <n v="200"/>
    <x v="1"/>
    <x v="0"/>
    <x v="2"/>
    <x v="0"/>
  </r>
  <r>
    <n v="240"/>
    <x v="171"/>
    <x v="171"/>
    <x v="5"/>
    <x v="0"/>
    <n v="60"/>
    <n v="10"/>
    <n v="600"/>
    <x v="0"/>
    <x v="1"/>
    <x v="3"/>
    <x v="0"/>
  </r>
  <r>
    <n v="241"/>
    <x v="172"/>
    <x v="172"/>
    <x v="2"/>
    <x v="1"/>
    <n v="25"/>
    <n v="2"/>
    <n v="50"/>
    <x v="0"/>
    <x v="0"/>
    <x v="1"/>
    <x v="0"/>
  </r>
  <r>
    <n v="242"/>
    <x v="75"/>
    <x v="75"/>
    <x v="6"/>
    <x v="1"/>
    <n v="40"/>
    <n v="4"/>
    <n v="160"/>
    <x v="1"/>
    <x v="1"/>
    <x v="4"/>
    <x v="0"/>
  </r>
  <r>
    <n v="243"/>
    <x v="173"/>
    <x v="173"/>
    <x v="3"/>
    <x v="0"/>
    <n v="20"/>
    <n v="5"/>
    <n v="100"/>
    <x v="0"/>
    <x v="1"/>
    <x v="4"/>
    <x v="0"/>
  </r>
  <r>
    <n v="244"/>
    <x v="174"/>
    <x v="174"/>
    <x v="5"/>
    <x v="0"/>
    <n v="60"/>
    <n v="10"/>
    <n v="600"/>
    <x v="1"/>
    <x v="1"/>
    <x v="4"/>
    <x v="0"/>
  </r>
  <r>
    <n v="245"/>
    <x v="130"/>
    <x v="130"/>
    <x v="1"/>
    <x v="0"/>
    <n v="20"/>
    <n v="2"/>
    <n v="40"/>
    <x v="0"/>
    <x v="1"/>
    <x v="3"/>
    <x v="0"/>
  </r>
  <r>
    <n v="246"/>
    <x v="93"/>
    <x v="93"/>
    <x v="1"/>
    <x v="0"/>
    <n v="20"/>
    <n v="10"/>
    <n v="200"/>
    <x v="0"/>
    <x v="0"/>
    <x v="1"/>
    <x v="0"/>
  </r>
  <r>
    <n v="247"/>
    <x v="130"/>
    <x v="130"/>
    <x v="2"/>
    <x v="1"/>
    <n v="25"/>
    <n v="6"/>
    <n v="150"/>
    <x v="0"/>
    <x v="0"/>
    <x v="4"/>
    <x v="0"/>
  </r>
  <r>
    <n v="248"/>
    <x v="175"/>
    <x v="175"/>
    <x v="4"/>
    <x v="0"/>
    <n v="50"/>
    <n v="5"/>
    <n v="250"/>
    <x v="1"/>
    <x v="1"/>
    <x v="4"/>
    <x v="0"/>
  </r>
  <r>
    <n v="249"/>
    <x v="148"/>
    <x v="148"/>
    <x v="2"/>
    <x v="1"/>
    <n v="25"/>
    <n v="3"/>
    <n v="75"/>
    <x v="1"/>
    <x v="1"/>
    <x v="1"/>
    <x v="0"/>
  </r>
  <r>
    <n v="250"/>
    <x v="176"/>
    <x v="176"/>
    <x v="2"/>
    <x v="1"/>
    <n v="25"/>
    <n v="6"/>
    <n v="150"/>
    <x v="1"/>
    <x v="1"/>
    <x v="4"/>
    <x v="0"/>
  </r>
  <r>
    <n v="251"/>
    <x v="18"/>
    <x v="18"/>
    <x v="6"/>
    <x v="1"/>
    <n v="40"/>
    <n v="13"/>
    <n v="520"/>
    <x v="0"/>
    <x v="1"/>
    <x v="1"/>
    <x v="0"/>
  </r>
  <r>
    <n v="252"/>
    <x v="84"/>
    <x v="84"/>
    <x v="1"/>
    <x v="0"/>
    <n v="20"/>
    <n v="8"/>
    <n v="160"/>
    <x v="1"/>
    <x v="0"/>
    <x v="4"/>
    <x v="1"/>
  </r>
  <r>
    <n v="253"/>
    <x v="177"/>
    <x v="177"/>
    <x v="2"/>
    <x v="1"/>
    <n v="25"/>
    <n v="13"/>
    <n v="325"/>
    <x v="1"/>
    <x v="0"/>
    <x v="1"/>
    <x v="0"/>
  </r>
  <r>
    <n v="254"/>
    <x v="121"/>
    <x v="121"/>
    <x v="6"/>
    <x v="1"/>
    <n v="40"/>
    <n v="12"/>
    <n v="480"/>
    <x v="0"/>
    <x v="1"/>
    <x v="1"/>
    <x v="0"/>
  </r>
  <r>
    <n v="255"/>
    <x v="178"/>
    <x v="178"/>
    <x v="1"/>
    <x v="0"/>
    <n v="20"/>
    <n v="7"/>
    <n v="140"/>
    <x v="0"/>
    <x v="1"/>
    <x v="1"/>
    <x v="0"/>
  </r>
  <r>
    <n v="256"/>
    <x v="47"/>
    <x v="47"/>
    <x v="0"/>
    <x v="0"/>
    <n v="20"/>
    <n v="3"/>
    <n v="60"/>
    <x v="1"/>
    <x v="1"/>
    <x v="4"/>
    <x v="1"/>
  </r>
  <r>
    <n v="257"/>
    <x v="141"/>
    <x v="141"/>
    <x v="5"/>
    <x v="0"/>
    <n v="60"/>
    <n v="10"/>
    <n v="600"/>
    <x v="0"/>
    <x v="1"/>
    <x v="4"/>
    <x v="1"/>
  </r>
  <r>
    <n v="258"/>
    <x v="179"/>
    <x v="179"/>
    <x v="1"/>
    <x v="0"/>
    <n v="20"/>
    <n v="14"/>
    <n v="280"/>
    <x v="0"/>
    <x v="0"/>
    <x v="4"/>
    <x v="0"/>
  </r>
  <r>
    <n v="259"/>
    <x v="180"/>
    <x v="180"/>
    <x v="5"/>
    <x v="0"/>
    <n v="60"/>
    <n v="4"/>
    <n v="240"/>
    <x v="1"/>
    <x v="0"/>
    <x v="3"/>
    <x v="0"/>
  </r>
  <r>
    <n v="260"/>
    <x v="181"/>
    <x v="181"/>
    <x v="2"/>
    <x v="1"/>
    <n v="25"/>
    <n v="2"/>
    <n v="50"/>
    <x v="1"/>
    <x v="1"/>
    <x v="0"/>
    <x v="0"/>
  </r>
  <r>
    <n v="261"/>
    <x v="182"/>
    <x v="182"/>
    <x v="4"/>
    <x v="0"/>
    <n v="50"/>
    <n v="9"/>
    <n v="450"/>
    <x v="0"/>
    <x v="1"/>
    <x v="4"/>
    <x v="1"/>
  </r>
  <r>
    <n v="262"/>
    <x v="183"/>
    <x v="183"/>
    <x v="1"/>
    <x v="0"/>
    <n v="20"/>
    <n v="5"/>
    <n v="100"/>
    <x v="0"/>
    <x v="1"/>
    <x v="2"/>
    <x v="1"/>
  </r>
  <r>
    <n v="263"/>
    <x v="184"/>
    <x v="184"/>
    <x v="3"/>
    <x v="0"/>
    <n v="20"/>
    <n v="2"/>
    <n v="40"/>
    <x v="0"/>
    <x v="0"/>
    <x v="2"/>
    <x v="0"/>
  </r>
  <r>
    <n v="264"/>
    <x v="185"/>
    <x v="185"/>
    <x v="2"/>
    <x v="1"/>
    <n v="25"/>
    <n v="12"/>
    <n v="300"/>
    <x v="1"/>
    <x v="0"/>
    <x v="3"/>
    <x v="0"/>
  </r>
  <r>
    <n v="265"/>
    <x v="40"/>
    <x v="40"/>
    <x v="1"/>
    <x v="0"/>
    <n v="20"/>
    <n v="6"/>
    <n v="120"/>
    <x v="0"/>
    <x v="0"/>
    <x v="4"/>
    <x v="0"/>
  </r>
  <r>
    <n v="266"/>
    <x v="4"/>
    <x v="4"/>
    <x v="4"/>
    <x v="0"/>
    <n v="50"/>
    <n v="10"/>
    <n v="500"/>
    <x v="1"/>
    <x v="1"/>
    <x v="0"/>
    <x v="0"/>
  </r>
  <r>
    <n v="267"/>
    <x v="183"/>
    <x v="183"/>
    <x v="1"/>
    <x v="0"/>
    <n v="20"/>
    <n v="1"/>
    <n v="20"/>
    <x v="0"/>
    <x v="0"/>
    <x v="3"/>
    <x v="1"/>
  </r>
  <r>
    <n v="268"/>
    <x v="30"/>
    <x v="30"/>
    <x v="6"/>
    <x v="1"/>
    <n v="40"/>
    <n v="12"/>
    <n v="480"/>
    <x v="0"/>
    <x v="1"/>
    <x v="4"/>
    <x v="1"/>
  </r>
  <r>
    <n v="269"/>
    <x v="7"/>
    <x v="7"/>
    <x v="3"/>
    <x v="0"/>
    <n v="20"/>
    <n v="2"/>
    <n v="40"/>
    <x v="0"/>
    <x v="1"/>
    <x v="4"/>
    <x v="0"/>
  </r>
  <r>
    <n v="270"/>
    <x v="186"/>
    <x v="186"/>
    <x v="5"/>
    <x v="0"/>
    <n v="60"/>
    <n v="13"/>
    <n v="780"/>
    <x v="0"/>
    <x v="0"/>
    <x v="2"/>
    <x v="0"/>
  </r>
  <r>
    <n v="271"/>
    <x v="6"/>
    <x v="6"/>
    <x v="1"/>
    <x v="0"/>
    <n v="20"/>
    <n v="13"/>
    <n v="260"/>
    <x v="0"/>
    <x v="0"/>
    <x v="2"/>
    <x v="0"/>
  </r>
  <r>
    <n v="272"/>
    <x v="64"/>
    <x v="64"/>
    <x v="4"/>
    <x v="0"/>
    <n v="50"/>
    <n v="5"/>
    <n v="250"/>
    <x v="1"/>
    <x v="1"/>
    <x v="0"/>
    <x v="0"/>
  </r>
  <r>
    <n v="273"/>
    <x v="40"/>
    <x v="40"/>
    <x v="3"/>
    <x v="0"/>
    <n v="20"/>
    <n v="15"/>
    <n v="300"/>
    <x v="0"/>
    <x v="0"/>
    <x v="4"/>
    <x v="0"/>
  </r>
  <r>
    <n v="274"/>
    <x v="187"/>
    <x v="187"/>
    <x v="2"/>
    <x v="1"/>
    <n v="25"/>
    <n v="10"/>
    <n v="250"/>
    <x v="1"/>
    <x v="0"/>
    <x v="0"/>
    <x v="1"/>
  </r>
  <r>
    <n v="275"/>
    <x v="31"/>
    <x v="31"/>
    <x v="1"/>
    <x v="0"/>
    <n v="20"/>
    <n v="15"/>
    <n v="300"/>
    <x v="1"/>
    <x v="0"/>
    <x v="0"/>
    <x v="1"/>
  </r>
  <r>
    <n v="276"/>
    <x v="188"/>
    <x v="188"/>
    <x v="2"/>
    <x v="1"/>
    <n v="25"/>
    <n v="6"/>
    <n v="150"/>
    <x v="0"/>
    <x v="0"/>
    <x v="4"/>
    <x v="0"/>
  </r>
  <r>
    <n v="277"/>
    <x v="189"/>
    <x v="189"/>
    <x v="6"/>
    <x v="1"/>
    <n v="40"/>
    <n v="13"/>
    <n v="520"/>
    <x v="0"/>
    <x v="1"/>
    <x v="4"/>
    <x v="0"/>
  </r>
  <r>
    <n v="278"/>
    <x v="184"/>
    <x v="184"/>
    <x v="4"/>
    <x v="0"/>
    <n v="50"/>
    <n v="6"/>
    <n v="300"/>
    <x v="1"/>
    <x v="1"/>
    <x v="0"/>
    <x v="0"/>
  </r>
  <r>
    <n v="279"/>
    <x v="28"/>
    <x v="28"/>
    <x v="1"/>
    <x v="0"/>
    <n v="20"/>
    <n v="15"/>
    <n v="300"/>
    <x v="0"/>
    <x v="1"/>
    <x v="1"/>
    <x v="0"/>
  </r>
  <r>
    <n v="280"/>
    <x v="121"/>
    <x v="121"/>
    <x v="3"/>
    <x v="0"/>
    <n v="20"/>
    <n v="14"/>
    <n v="280"/>
    <x v="1"/>
    <x v="1"/>
    <x v="2"/>
    <x v="0"/>
  </r>
  <r>
    <n v="281"/>
    <x v="124"/>
    <x v="124"/>
    <x v="5"/>
    <x v="0"/>
    <n v="60"/>
    <n v="3"/>
    <n v="180"/>
    <x v="0"/>
    <x v="1"/>
    <x v="1"/>
    <x v="0"/>
  </r>
  <r>
    <n v="282"/>
    <x v="46"/>
    <x v="46"/>
    <x v="1"/>
    <x v="0"/>
    <n v="20"/>
    <n v="13"/>
    <n v="260"/>
    <x v="0"/>
    <x v="1"/>
    <x v="3"/>
    <x v="0"/>
  </r>
  <r>
    <n v="283"/>
    <x v="33"/>
    <x v="33"/>
    <x v="3"/>
    <x v="0"/>
    <n v="20"/>
    <n v="2"/>
    <n v="40"/>
    <x v="0"/>
    <x v="1"/>
    <x v="4"/>
    <x v="0"/>
  </r>
  <r>
    <n v="284"/>
    <x v="190"/>
    <x v="190"/>
    <x v="4"/>
    <x v="0"/>
    <n v="50"/>
    <n v="7"/>
    <n v="350"/>
    <x v="0"/>
    <x v="0"/>
    <x v="1"/>
    <x v="1"/>
  </r>
  <r>
    <n v="285"/>
    <x v="191"/>
    <x v="191"/>
    <x v="0"/>
    <x v="0"/>
    <n v="20"/>
    <n v="3"/>
    <n v="60"/>
    <x v="0"/>
    <x v="0"/>
    <x v="0"/>
    <x v="0"/>
  </r>
  <r>
    <n v="286"/>
    <x v="192"/>
    <x v="192"/>
    <x v="1"/>
    <x v="0"/>
    <n v="20"/>
    <n v="6"/>
    <n v="120"/>
    <x v="0"/>
    <x v="0"/>
    <x v="0"/>
    <x v="0"/>
  </r>
  <r>
    <n v="287"/>
    <x v="91"/>
    <x v="91"/>
    <x v="0"/>
    <x v="0"/>
    <n v="20"/>
    <n v="3"/>
    <n v="60"/>
    <x v="0"/>
    <x v="0"/>
    <x v="3"/>
    <x v="0"/>
  </r>
  <r>
    <n v="288"/>
    <x v="16"/>
    <x v="16"/>
    <x v="5"/>
    <x v="0"/>
    <n v="60"/>
    <n v="7"/>
    <n v="420"/>
    <x v="0"/>
    <x v="0"/>
    <x v="0"/>
    <x v="0"/>
  </r>
  <r>
    <n v="289"/>
    <x v="193"/>
    <x v="193"/>
    <x v="0"/>
    <x v="0"/>
    <n v="20"/>
    <n v="7"/>
    <n v="140"/>
    <x v="1"/>
    <x v="1"/>
    <x v="4"/>
    <x v="0"/>
  </r>
  <r>
    <n v="290"/>
    <x v="6"/>
    <x v="6"/>
    <x v="3"/>
    <x v="0"/>
    <n v="20"/>
    <n v="7"/>
    <n v="140"/>
    <x v="0"/>
    <x v="1"/>
    <x v="3"/>
    <x v="0"/>
  </r>
  <r>
    <n v="291"/>
    <x v="194"/>
    <x v="194"/>
    <x v="4"/>
    <x v="0"/>
    <n v="50"/>
    <n v="8"/>
    <n v="400"/>
    <x v="1"/>
    <x v="1"/>
    <x v="0"/>
    <x v="1"/>
  </r>
  <r>
    <n v="292"/>
    <x v="195"/>
    <x v="195"/>
    <x v="4"/>
    <x v="0"/>
    <n v="50"/>
    <n v="2"/>
    <n v="100"/>
    <x v="0"/>
    <x v="1"/>
    <x v="4"/>
    <x v="1"/>
  </r>
  <r>
    <n v="293"/>
    <x v="196"/>
    <x v="196"/>
    <x v="3"/>
    <x v="0"/>
    <n v="20"/>
    <n v="8"/>
    <n v="160"/>
    <x v="1"/>
    <x v="1"/>
    <x v="3"/>
    <x v="0"/>
  </r>
  <r>
    <n v="294"/>
    <x v="197"/>
    <x v="197"/>
    <x v="0"/>
    <x v="0"/>
    <n v="20"/>
    <n v="1"/>
    <n v="20"/>
    <x v="0"/>
    <x v="1"/>
    <x v="2"/>
    <x v="0"/>
  </r>
  <r>
    <n v="295"/>
    <x v="127"/>
    <x v="127"/>
    <x v="5"/>
    <x v="0"/>
    <n v="60"/>
    <n v="7"/>
    <n v="420"/>
    <x v="0"/>
    <x v="0"/>
    <x v="4"/>
    <x v="0"/>
  </r>
  <r>
    <n v="296"/>
    <x v="198"/>
    <x v="198"/>
    <x v="3"/>
    <x v="0"/>
    <n v="20"/>
    <n v="7"/>
    <n v="140"/>
    <x v="0"/>
    <x v="1"/>
    <x v="1"/>
    <x v="1"/>
  </r>
  <r>
    <n v="297"/>
    <x v="178"/>
    <x v="178"/>
    <x v="5"/>
    <x v="0"/>
    <n v="60"/>
    <n v="10"/>
    <n v="600"/>
    <x v="1"/>
    <x v="0"/>
    <x v="2"/>
    <x v="0"/>
  </r>
  <r>
    <n v="298"/>
    <x v="199"/>
    <x v="199"/>
    <x v="2"/>
    <x v="1"/>
    <n v="25"/>
    <n v="9"/>
    <n v="225"/>
    <x v="0"/>
    <x v="1"/>
    <x v="1"/>
    <x v="0"/>
  </r>
  <r>
    <n v="299"/>
    <x v="200"/>
    <x v="200"/>
    <x v="0"/>
    <x v="0"/>
    <n v="20"/>
    <n v="1"/>
    <n v="20"/>
    <x v="1"/>
    <x v="1"/>
    <x v="2"/>
    <x v="0"/>
  </r>
  <r>
    <n v="300"/>
    <x v="201"/>
    <x v="201"/>
    <x v="0"/>
    <x v="0"/>
    <n v="20"/>
    <n v="8"/>
    <n v="160"/>
    <x v="0"/>
    <x v="0"/>
    <x v="1"/>
    <x v="0"/>
  </r>
  <r>
    <n v="301"/>
    <x v="27"/>
    <x v="27"/>
    <x v="3"/>
    <x v="0"/>
    <n v="20"/>
    <n v="7"/>
    <n v="140"/>
    <x v="0"/>
    <x v="0"/>
    <x v="0"/>
    <x v="1"/>
  </r>
  <r>
    <n v="302"/>
    <x v="202"/>
    <x v="202"/>
    <x v="0"/>
    <x v="0"/>
    <n v="20"/>
    <n v="14"/>
    <n v="280"/>
    <x v="0"/>
    <x v="0"/>
    <x v="0"/>
    <x v="1"/>
  </r>
  <r>
    <n v="303"/>
    <x v="33"/>
    <x v="33"/>
    <x v="2"/>
    <x v="1"/>
    <n v="25"/>
    <n v="1"/>
    <n v="25"/>
    <x v="0"/>
    <x v="1"/>
    <x v="4"/>
    <x v="0"/>
  </r>
  <r>
    <n v="304"/>
    <x v="203"/>
    <x v="203"/>
    <x v="1"/>
    <x v="0"/>
    <n v="20"/>
    <n v="15"/>
    <n v="300"/>
    <x v="1"/>
    <x v="0"/>
    <x v="3"/>
    <x v="0"/>
  </r>
  <r>
    <n v="305"/>
    <x v="183"/>
    <x v="183"/>
    <x v="3"/>
    <x v="0"/>
    <n v="20"/>
    <n v="4"/>
    <n v="80"/>
    <x v="0"/>
    <x v="1"/>
    <x v="3"/>
    <x v="1"/>
  </r>
  <r>
    <n v="306"/>
    <x v="71"/>
    <x v="71"/>
    <x v="6"/>
    <x v="1"/>
    <n v="40"/>
    <n v="8"/>
    <n v="320"/>
    <x v="1"/>
    <x v="1"/>
    <x v="3"/>
    <x v="1"/>
  </r>
  <r>
    <n v="307"/>
    <x v="136"/>
    <x v="136"/>
    <x v="1"/>
    <x v="0"/>
    <n v="20"/>
    <n v="8"/>
    <n v="160"/>
    <x v="0"/>
    <x v="0"/>
    <x v="2"/>
    <x v="1"/>
  </r>
  <r>
    <n v="308"/>
    <x v="60"/>
    <x v="60"/>
    <x v="5"/>
    <x v="0"/>
    <n v="60"/>
    <n v="13"/>
    <n v="780"/>
    <x v="1"/>
    <x v="0"/>
    <x v="2"/>
    <x v="0"/>
  </r>
  <r>
    <n v="309"/>
    <x v="103"/>
    <x v="103"/>
    <x v="5"/>
    <x v="0"/>
    <n v="60"/>
    <n v="8"/>
    <n v="480"/>
    <x v="1"/>
    <x v="0"/>
    <x v="2"/>
    <x v="0"/>
  </r>
  <r>
    <n v="310"/>
    <x v="204"/>
    <x v="204"/>
    <x v="1"/>
    <x v="0"/>
    <n v="20"/>
    <n v="4"/>
    <n v="80"/>
    <x v="0"/>
    <x v="0"/>
    <x v="1"/>
    <x v="0"/>
  </r>
  <r>
    <n v="311"/>
    <x v="168"/>
    <x v="168"/>
    <x v="4"/>
    <x v="0"/>
    <n v="50"/>
    <n v="7"/>
    <n v="350"/>
    <x v="0"/>
    <x v="1"/>
    <x v="3"/>
    <x v="0"/>
  </r>
  <r>
    <n v="312"/>
    <x v="49"/>
    <x v="49"/>
    <x v="6"/>
    <x v="1"/>
    <n v="40"/>
    <n v="1"/>
    <n v="40"/>
    <x v="0"/>
    <x v="1"/>
    <x v="0"/>
    <x v="0"/>
  </r>
  <r>
    <n v="313"/>
    <x v="134"/>
    <x v="134"/>
    <x v="6"/>
    <x v="1"/>
    <n v="40"/>
    <n v="1"/>
    <n v="40"/>
    <x v="0"/>
    <x v="0"/>
    <x v="4"/>
    <x v="0"/>
  </r>
  <r>
    <n v="314"/>
    <x v="205"/>
    <x v="205"/>
    <x v="4"/>
    <x v="0"/>
    <n v="50"/>
    <n v="8"/>
    <n v="400"/>
    <x v="1"/>
    <x v="1"/>
    <x v="3"/>
    <x v="1"/>
  </r>
  <r>
    <n v="315"/>
    <x v="158"/>
    <x v="158"/>
    <x v="6"/>
    <x v="1"/>
    <n v="40"/>
    <n v="13"/>
    <n v="520"/>
    <x v="1"/>
    <x v="1"/>
    <x v="1"/>
    <x v="1"/>
  </r>
  <r>
    <n v="316"/>
    <x v="45"/>
    <x v="45"/>
    <x v="4"/>
    <x v="0"/>
    <n v="50"/>
    <n v="4"/>
    <n v="200"/>
    <x v="1"/>
    <x v="0"/>
    <x v="3"/>
    <x v="0"/>
  </r>
  <r>
    <n v="317"/>
    <x v="206"/>
    <x v="206"/>
    <x v="0"/>
    <x v="0"/>
    <n v="20"/>
    <n v="12"/>
    <n v="240"/>
    <x v="1"/>
    <x v="1"/>
    <x v="1"/>
    <x v="1"/>
  </r>
  <r>
    <n v="318"/>
    <x v="18"/>
    <x v="18"/>
    <x v="0"/>
    <x v="0"/>
    <n v="20"/>
    <n v="10"/>
    <n v="200"/>
    <x v="1"/>
    <x v="1"/>
    <x v="4"/>
    <x v="0"/>
  </r>
  <r>
    <n v="319"/>
    <x v="154"/>
    <x v="154"/>
    <x v="4"/>
    <x v="0"/>
    <n v="50"/>
    <n v="15"/>
    <n v="750"/>
    <x v="0"/>
    <x v="0"/>
    <x v="1"/>
    <x v="0"/>
  </r>
  <r>
    <n v="320"/>
    <x v="207"/>
    <x v="207"/>
    <x v="2"/>
    <x v="1"/>
    <n v="25"/>
    <n v="7"/>
    <n v="175"/>
    <x v="0"/>
    <x v="1"/>
    <x v="1"/>
    <x v="1"/>
  </r>
  <r>
    <n v="321"/>
    <x v="145"/>
    <x v="145"/>
    <x v="4"/>
    <x v="0"/>
    <n v="50"/>
    <n v="12"/>
    <n v="600"/>
    <x v="0"/>
    <x v="1"/>
    <x v="2"/>
    <x v="1"/>
  </r>
  <r>
    <n v="322"/>
    <x v="162"/>
    <x v="162"/>
    <x v="6"/>
    <x v="1"/>
    <n v="40"/>
    <n v="11"/>
    <n v="440"/>
    <x v="0"/>
    <x v="0"/>
    <x v="3"/>
    <x v="0"/>
  </r>
  <r>
    <n v="323"/>
    <x v="208"/>
    <x v="208"/>
    <x v="0"/>
    <x v="0"/>
    <n v="20"/>
    <n v="4"/>
    <n v="80"/>
    <x v="0"/>
    <x v="0"/>
    <x v="3"/>
    <x v="0"/>
  </r>
  <r>
    <n v="324"/>
    <x v="185"/>
    <x v="185"/>
    <x v="2"/>
    <x v="1"/>
    <n v="25"/>
    <n v="15"/>
    <n v="375"/>
    <x v="1"/>
    <x v="1"/>
    <x v="0"/>
    <x v="0"/>
  </r>
  <r>
    <n v="325"/>
    <x v="137"/>
    <x v="137"/>
    <x v="0"/>
    <x v="0"/>
    <n v="20"/>
    <n v="12"/>
    <n v="240"/>
    <x v="0"/>
    <x v="1"/>
    <x v="1"/>
    <x v="1"/>
  </r>
  <r>
    <n v="326"/>
    <x v="6"/>
    <x v="6"/>
    <x v="5"/>
    <x v="0"/>
    <n v="60"/>
    <n v="8"/>
    <n v="480"/>
    <x v="0"/>
    <x v="0"/>
    <x v="2"/>
    <x v="0"/>
  </r>
  <r>
    <n v="327"/>
    <x v="169"/>
    <x v="169"/>
    <x v="4"/>
    <x v="0"/>
    <n v="50"/>
    <n v="15"/>
    <n v="750"/>
    <x v="0"/>
    <x v="1"/>
    <x v="4"/>
    <x v="0"/>
  </r>
  <r>
    <n v="328"/>
    <x v="209"/>
    <x v="209"/>
    <x v="1"/>
    <x v="0"/>
    <n v="20"/>
    <n v="3"/>
    <n v="60"/>
    <x v="1"/>
    <x v="0"/>
    <x v="2"/>
    <x v="0"/>
  </r>
  <r>
    <n v="329"/>
    <x v="61"/>
    <x v="61"/>
    <x v="3"/>
    <x v="0"/>
    <n v="20"/>
    <n v="7"/>
    <n v="140"/>
    <x v="1"/>
    <x v="1"/>
    <x v="1"/>
    <x v="1"/>
  </r>
  <r>
    <n v="330"/>
    <x v="210"/>
    <x v="210"/>
    <x v="3"/>
    <x v="0"/>
    <n v="20"/>
    <n v="8"/>
    <n v="160"/>
    <x v="0"/>
    <x v="0"/>
    <x v="3"/>
    <x v="0"/>
  </r>
  <r>
    <n v="331"/>
    <x v="211"/>
    <x v="211"/>
    <x v="3"/>
    <x v="0"/>
    <n v="20"/>
    <n v="4"/>
    <n v="80"/>
    <x v="1"/>
    <x v="1"/>
    <x v="2"/>
    <x v="0"/>
  </r>
  <r>
    <n v="332"/>
    <x v="212"/>
    <x v="212"/>
    <x v="0"/>
    <x v="0"/>
    <n v="20"/>
    <n v="2"/>
    <n v="40"/>
    <x v="0"/>
    <x v="1"/>
    <x v="1"/>
    <x v="1"/>
  </r>
  <r>
    <n v="333"/>
    <x v="213"/>
    <x v="213"/>
    <x v="2"/>
    <x v="1"/>
    <n v="25"/>
    <n v="11"/>
    <n v="275"/>
    <x v="0"/>
    <x v="1"/>
    <x v="1"/>
    <x v="0"/>
  </r>
  <r>
    <n v="334"/>
    <x v="214"/>
    <x v="214"/>
    <x v="6"/>
    <x v="1"/>
    <n v="40"/>
    <n v="4"/>
    <n v="160"/>
    <x v="0"/>
    <x v="1"/>
    <x v="2"/>
    <x v="0"/>
  </r>
  <r>
    <n v="335"/>
    <x v="126"/>
    <x v="126"/>
    <x v="6"/>
    <x v="1"/>
    <n v="40"/>
    <n v="11"/>
    <n v="440"/>
    <x v="0"/>
    <x v="0"/>
    <x v="0"/>
    <x v="0"/>
  </r>
  <r>
    <n v="336"/>
    <x v="140"/>
    <x v="140"/>
    <x v="2"/>
    <x v="1"/>
    <n v="25"/>
    <n v="13"/>
    <n v="325"/>
    <x v="0"/>
    <x v="1"/>
    <x v="4"/>
    <x v="0"/>
  </r>
  <r>
    <n v="337"/>
    <x v="215"/>
    <x v="215"/>
    <x v="0"/>
    <x v="0"/>
    <n v="20"/>
    <n v="14"/>
    <n v="280"/>
    <x v="1"/>
    <x v="1"/>
    <x v="4"/>
    <x v="0"/>
  </r>
  <r>
    <n v="338"/>
    <x v="29"/>
    <x v="29"/>
    <x v="2"/>
    <x v="1"/>
    <n v="25"/>
    <n v="12"/>
    <n v="300"/>
    <x v="0"/>
    <x v="0"/>
    <x v="3"/>
    <x v="0"/>
  </r>
  <r>
    <n v="339"/>
    <x v="216"/>
    <x v="216"/>
    <x v="2"/>
    <x v="1"/>
    <n v="25"/>
    <n v="1"/>
    <n v="25"/>
    <x v="0"/>
    <x v="1"/>
    <x v="4"/>
    <x v="1"/>
  </r>
  <r>
    <n v="340"/>
    <x v="217"/>
    <x v="217"/>
    <x v="6"/>
    <x v="1"/>
    <n v="40"/>
    <n v="4"/>
    <n v="160"/>
    <x v="0"/>
    <x v="1"/>
    <x v="2"/>
    <x v="0"/>
  </r>
  <r>
    <n v="341"/>
    <x v="113"/>
    <x v="113"/>
    <x v="4"/>
    <x v="0"/>
    <n v="50"/>
    <n v="9"/>
    <n v="450"/>
    <x v="0"/>
    <x v="1"/>
    <x v="2"/>
    <x v="1"/>
  </r>
  <r>
    <n v="342"/>
    <x v="218"/>
    <x v="218"/>
    <x v="1"/>
    <x v="0"/>
    <n v="20"/>
    <n v="7"/>
    <n v="140"/>
    <x v="1"/>
    <x v="0"/>
    <x v="1"/>
    <x v="1"/>
  </r>
  <r>
    <n v="343"/>
    <x v="219"/>
    <x v="219"/>
    <x v="2"/>
    <x v="1"/>
    <n v="25"/>
    <n v="5"/>
    <n v="125"/>
    <x v="0"/>
    <x v="0"/>
    <x v="1"/>
    <x v="1"/>
  </r>
  <r>
    <n v="344"/>
    <x v="78"/>
    <x v="78"/>
    <x v="6"/>
    <x v="1"/>
    <n v="40"/>
    <n v="14"/>
    <n v="560"/>
    <x v="0"/>
    <x v="0"/>
    <x v="0"/>
    <x v="0"/>
  </r>
  <r>
    <n v="345"/>
    <x v="38"/>
    <x v="38"/>
    <x v="3"/>
    <x v="0"/>
    <n v="20"/>
    <n v="14"/>
    <n v="280"/>
    <x v="1"/>
    <x v="1"/>
    <x v="0"/>
    <x v="0"/>
  </r>
  <r>
    <n v="346"/>
    <x v="220"/>
    <x v="220"/>
    <x v="6"/>
    <x v="1"/>
    <n v="40"/>
    <n v="12"/>
    <n v="480"/>
    <x v="0"/>
    <x v="0"/>
    <x v="3"/>
    <x v="1"/>
  </r>
  <r>
    <n v="347"/>
    <x v="221"/>
    <x v="221"/>
    <x v="4"/>
    <x v="0"/>
    <n v="50"/>
    <n v="7"/>
    <n v="350"/>
    <x v="0"/>
    <x v="1"/>
    <x v="1"/>
    <x v="0"/>
  </r>
  <r>
    <n v="348"/>
    <x v="222"/>
    <x v="222"/>
    <x v="1"/>
    <x v="0"/>
    <n v="20"/>
    <n v="1"/>
    <n v="20"/>
    <x v="1"/>
    <x v="1"/>
    <x v="4"/>
    <x v="0"/>
  </r>
  <r>
    <n v="349"/>
    <x v="66"/>
    <x v="66"/>
    <x v="3"/>
    <x v="0"/>
    <n v="20"/>
    <n v="5"/>
    <n v="100"/>
    <x v="0"/>
    <x v="1"/>
    <x v="2"/>
    <x v="0"/>
  </r>
  <r>
    <n v="350"/>
    <x v="155"/>
    <x v="155"/>
    <x v="6"/>
    <x v="1"/>
    <n v="40"/>
    <n v="8"/>
    <n v="320"/>
    <x v="1"/>
    <x v="1"/>
    <x v="3"/>
    <x v="0"/>
  </r>
  <r>
    <n v="351"/>
    <x v="223"/>
    <x v="223"/>
    <x v="4"/>
    <x v="0"/>
    <n v="50"/>
    <n v="5"/>
    <n v="250"/>
    <x v="1"/>
    <x v="1"/>
    <x v="0"/>
    <x v="0"/>
  </r>
  <r>
    <n v="352"/>
    <x v="224"/>
    <x v="224"/>
    <x v="4"/>
    <x v="0"/>
    <n v="50"/>
    <n v="11"/>
    <n v="550"/>
    <x v="0"/>
    <x v="1"/>
    <x v="0"/>
    <x v="0"/>
  </r>
  <r>
    <n v="353"/>
    <x v="225"/>
    <x v="225"/>
    <x v="1"/>
    <x v="0"/>
    <n v="20"/>
    <n v="4"/>
    <n v="80"/>
    <x v="1"/>
    <x v="1"/>
    <x v="4"/>
    <x v="0"/>
  </r>
  <r>
    <n v="354"/>
    <x v="195"/>
    <x v="195"/>
    <x v="3"/>
    <x v="0"/>
    <n v="20"/>
    <n v="14"/>
    <n v="280"/>
    <x v="1"/>
    <x v="0"/>
    <x v="4"/>
    <x v="1"/>
  </r>
  <r>
    <n v="355"/>
    <x v="143"/>
    <x v="143"/>
    <x v="6"/>
    <x v="1"/>
    <n v="40"/>
    <n v="4"/>
    <n v="160"/>
    <x v="1"/>
    <x v="0"/>
    <x v="4"/>
    <x v="1"/>
  </r>
  <r>
    <n v="356"/>
    <x v="20"/>
    <x v="20"/>
    <x v="2"/>
    <x v="1"/>
    <n v="25"/>
    <n v="14"/>
    <n v="350"/>
    <x v="0"/>
    <x v="1"/>
    <x v="0"/>
    <x v="0"/>
  </r>
  <r>
    <n v="357"/>
    <x v="155"/>
    <x v="155"/>
    <x v="5"/>
    <x v="0"/>
    <n v="60"/>
    <n v="9"/>
    <n v="540"/>
    <x v="1"/>
    <x v="1"/>
    <x v="1"/>
    <x v="0"/>
  </r>
  <r>
    <n v="358"/>
    <x v="87"/>
    <x v="87"/>
    <x v="0"/>
    <x v="0"/>
    <n v="20"/>
    <n v="6"/>
    <n v="120"/>
    <x v="0"/>
    <x v="0"/>
    <x v="0"/>
    <x v="0"/>
  </r>
  <r>
    <n v="359"/>
    <x v="138"/>
    <x v="138"/>
    <x v="0"/>
    <x v="0"/>
    <n v="20"/>
    <n v="13"/>
    <n v="260"/>
    <x v="1"/>
    <x v="1"/>
    <x v="0"/>
    <x v="0"/>
  </r>
  <r>
    <n v="360"/>
    <x v="226"/>
    <x v="226"/>
    <x v="6"/>
    <x v="1"/>
    <n v="40"/>
    <n v="2"/>
    <n v="80"/>
    <x v="1"/>
    <x v="1"/>
    <x v="4"/>
    <x v="0"/>
  </r>
  <r>
    <n v="361"/>
    <x v="154"/>
    <x v="154"/>
    <x v="5"/>
    <x v="0"/>
    <n v="60"/>
    <n v="15"/>
    <n v="900"/>
    <x v="0"/>
    <x v="1"/>
    <x v="0"/>
    <x v="0"/>
  </r>
  <r>
    <n v="362"/>
    <x v="118"/>
    <x v="118"/>
    <x v="2"/>
    <x v="1"/>
    <n v="25"/>
    <n v="2"/>
    <n v="50"/>
    <x v="0"/>
    <x v="0"/>
    <x v="3"/>
    <x v="0"/>
  </r>
  <r>
    <n v="363"/>
    <x v="38"/>
    <x v="38"/>
    <x v="4"/>
    <x v="0"/>
    <n v="50"/>
    <n v="9"/>
    <n v="450"/>
    <x v="1"/>
    <x v="0"/>
    <x v="1"/>
    <x v="0"/>
  </r>
  <r>
    <n v="364"/>
    <x v="144"/>
    <x v="144"/>
    <x v="6"/>
    <x v="1"/>
    <n v="40"/>
    <n v="2"/>
    <n v="80"/>
    <x v="1"/>
    <x v="0"/>
    <x v="0"/>
    <x v="0"/>
  </r>
  <r>
    <n v="365"/>
    <x v="223"/>
    <x v="223"/>
    <x v="3"/>
    <x v="0"/>
    <n v="20"/>
    <n v="10"/>
    <n v="200"/>
    <x v="1"/>
    <x v="0"/>
    <x v="0"/>
    <x v="0"/>
  </r>
  <r>
    <n v="366"/>
    <x v="227"/>
    <x v="227"/>
    <x v="2"/>
    <x v="1"/>
    <n v="25"/>
    <n v="10"/>
    <n v="250"/>
    <x v="1"/>
    <x v="1"/>
    <x v="1"/>
    <x v="0"/>
  </r>
  <r>
    <n v="367"/>
    <x v="132"/>
    <x v="132"/>
    <x v="3"/>
    <x v="0"/>
    <n v="20"/>
    <n v="6"/>
    <n v="120"/>
    <x v="0"/>
    <x v="0"/>
    <x v="1"/>
    <x v="0"/>
  </r>
  <r>
    <n v="368"/>
    <x v="22"/>
    <x v="22"/>
    <x v="6"/>
    <x v="1"/>
    <n v="40"/>
    <n v="2"/>
    <n v="80"/>
    <x v="0"/>
    <x v="0"/>
    <x v="0"/>
    <x v="0"/>
  </r>
  <r>
    <n v="369"/>
    <x v="0"/>
    <x v="0"/>
    <x v="5"/>
    <x v="0"/>
    <n v="60"/>
    <n v="2"/>
    <n v="120"/>
    <x v="1"/>
    <x v="1"/>
    <x v="2"/>
    <x v="0"/>
  </r>
  <r>
    <n v="370"/>
    <x v="203"/>
    <x v="203"/>
    <x v="3"/>
    <x v="0"/>
    <n v="20"/>
    <n v="5"/>
    <n v="100"/>
    <x v="0"/>
    <x v="1"/>
    <x v="4"/>
    <x v="0"/>
  </r>
  <r>
    <n v="371"/>
    <x v="228"/>
    <x v="228"/>
    <x v="1"/>
    <x v="0"/>
    <n v="20"/>
    <n v="5"/>
    <n v="100"/>
    <x v="1"/>
    <x v="1"/>
    <x v="0"/>
    <x v="0"/>
  </r>
  <r>
    <n v="372"/>
    <x v="69"/>
    <x v="69"/>
    <x v="4"/>
    <x v="0"/>
    <n v="50"/>
    <n v="12"/>
    <n v="600"/>
    <x v="0"/>
    <x v="0"/>
    <x v="3"/>
    <x v="0"/>
  </r>
  <r>
    <n v="373"/>
    <x v="83"/>
    <x v="83"/>
    <x v="2"/>
    <x v="1"/>
    <n v="25"/>
    <n v="12"/>
    <n v="300"/>
    <x v="0"/>
    <x v="1"/>
    <x v="4"/>
    <x v="0"/>
  </r>
  <r>
    <n v="374"/>
    <x v="229"/>
    <x v="229"/>
    <x v="4"/>
    <x v="0"/>
    <n v="50"/>
    <n v="10"/>
    <n v="500"/>
    <x v="1"/>
    <x v="0"/>
    <x v="4"/>
    <x v="0"/>
  </r>
  <r>
    <n v="375"/>
    <x v="120"/>
    <x v="120"/>
    <x v="3"/>
    <x v="0"/>
    <n v="20"/>
    <n v="13"/>
    <n v="260"/>
    <x v="0"/>
    <x v="0"/>
    <x v="2"/>
    <x v="0"/>
  </r>
  <r>
    <n v="376"/>
    <x v="159"/>
    <x v="159"/>
    <x v="4"/>
    <x v="0"/>
    <n v="50"/>
    <n v="15"/>
    <n v="750"/>
    <x v="0"/>
    <x v="0"/>
    <x v="4"/>
    <x v="0"/>
  </r>
  <r>
    <n v="377"/>
    <x v="147"/>
    <x v="147"/>
    <x v="2"/>
    <x v="1"/>
    <n v="25"/>
    <n v="3"/>
    <n v="75"/>
    <x v="1"/>
    <x v="1"/>
    <x v="2"/>
    <x v="0"/>
  </r>
  <r>
    <n v="378"/>
    <x v="101"/>
    <x v="101"/>
    <x v="1"/>
    <x v="0"/>
    <n v="20"/>
    <n v="2"/>
    <n v="40"/>
    <x v="0"/>
    <x v="1"/>
    <x v="4"/>
    <x v="0"/>
  </r>
  <r>
    <n v="379"/>
    <x v="230"/>
    <x v="230"/>
    <x v="6"/>
    <x v="1"/>
    <n v="40"/>
    <n v="14"/>
    <n v="560"/>
    <x v="0"/>
    <x v="0"/>
    <x v="1"/>
    <x v="1"/>
  </r>
  <r>
    <n v="380"/>
    <x v="231"/>
    <x v="231"/>
    <x v="5"/>
    <x v="0"/>
    <n v="60"/>
    <n v="5"/>
    <n v="300"/>
    <x v="1"/>
    <x v="1"/>
    <x v="1"/>
    <x v="0"/>
  </r>
  <r>
    <n v="381"/>
    <x v="115"/>
    <x v="115"/>
    <x v="1"/>
    <x v="0"/>
    <n v="20"/>
    <n v="1"/>
    <n v="20"/>
    <x v="1"/>
    <x v="0"/>
    <x v="3"/>
    <x v="1"/>
  </r>
  <r>
    <n v="382"/>
    <x v="232"/>
    <x v="232"/>
    <x v="6"/>
    <x v="1"/>
    <n v="40"/>
    <n v="9"/>
    <n v="360"/>
    <x v="0"/>
    <x v="1"/>
    <x v="0"/>
    <x v="0"/>
  </r>
  <r>
    <n v="383"/>
    <x v="29"/>
    <x v="29"/>
    <x v="0"/>
    <x v="0"/>
    <n v="20"/>
    <n v="7"/>
    <n v="140"/>
    <x v="1"/>
    <x v="1"/>
    <x v="3"/>
    <x v="0"/>
  </r>
  <r>
    <n v="384"/>
    <x v="233"/>
    <x v="233"/>
    <x v="2"/>
    <x v="1"/>
    <n v="25"/>
    <n v="1"/>
    <n v="25"/>
    <x v="1"/>
    <x v="0"/>
    <x v="1"/>
    <x v="0"/>
  </r>
  <r>
    <n v="385"/>
    <x v="204"/>
    <x v="204"/>
    <x v="1"/>
    <x v="0"/>
    <n v="20"/>
    <n v="5"/>
    <n v="100"/>
    <x v="0"/>
    <x v="0"/>
    <x v="3"/>
    <x v="0"/>
  </r>
  <r>
    <n v="386"/>
    <x v="50"/>
    <x v="50"/>
    <x v="4"/>
    <x v="0"/>
    <n v="50"/>
    <n v="5"/>
    <n v="250"/>
    <x v="1"/>
    <x v="0"/>
    <x v="4"/>
    <x v="0"/>
  </r>
  <r>
    <n v="387"/>
    <x v="234"/>
    <x v="234"/>
    <x v="2"/>
    <x v="1"/>
    <n v="25"/>
    <n v="14"/>
    <n v="350"/>
    <x v="0"/>
    <x v="1"/>
    <x v="4"/>
    <x v="1"/>
  </r>
  <r>
    <n v="388"/>
    <x v="121"/>
    <x v="121"/>
    <x v="5"/>
    <x v="0"/>
    <n v="60"/>
    <n v="14"/>
    <n v="840"/>
    <x v="0"/>
    <x v="0"/>
    <x v="2"/>
    <x v="0"/>
  </r>
  <r>
    <n v="389"/>
    <x v="7"/>
    <x v="7"/>
    <x v="5"/>
    <x v="0"/>
    <n v="60"/>
    <n v="12"/>
    <n v="720"/>
    <x v="0"/>
    <x v="1"/>
    <x v="2"/>
    <x v="0"/>
  </r>
  <r>
    <n v="390"/>
    <x v="177"/>
    <x v="177"/>
    <x v="2"/>
    <x v="1"/>
    <n v="25"/>
    <n v="5"/>
    <n v="125"/>
    <x v="0"/>
    <x v="0"/>
    <x v="4"/>
    <x v="0"/>
  </r>
  <r>
    <n v="391"/>
    <x v="196"/>
    <x v="196"/>
    <x v="0"/>
    <x v="0"/>
    <n v="20"/>
    <n v="1"/>
    <n v="20"/>
    <x v="1"/>
    <x v="1"/>
    <x v="0"/>
    <x v="0"/>
  </r>
  <r>
    <n v="392"/>
    <x v="119"/>
    <x v="119"/>
    <x v="0"/>
    <x v="0"/>
    <n v="20"/>
    <n v="15"/>
    <n v="300"/>
    <x v="1"/>
    <x v="0"/>
    <x v="0"/>
    <x v="0"/>
  </r>
  <r>
    <n v="393"/>
    <x v="33"/>
    <x v="33"/>
    <x v="2"/>
    <x v="1"/>
    <n v="25"/>
    <n v="10"/>
    <n v="250"/>
    <x v="1"/>
    <x v="1"/>
    <x v="2"/>
    <x v="0"/>
  </r>
  <r>
    <n v="394"/>
    <x v="235"/>
    <x v="235"/>
    <x v="5"/>
    <x v="0"/>
    <n v="60"/>
    <n v="1"/>
    <n v="60"/>
    <x v="0"/>
    <x v="1"/>
    <x v="3"/>
    <x v="0"/>
  </r>
  <r>
    <n v="395"/>
    <x v="220"/>
    <x v="220"/>
    <x v="5"/>
    <x v="0"/>
    <n v="60"/>
    <n v="3"/>
    <n v="180"/>
    <x v="0"/>
    <x v="1"/>
    <x v="2"/>
    <x v="1"/>
  </r>
  <r>
    <n v="396"/>
    <x v="236"/>
    <x v="236"/>
    <x v="4"/>
    <x v="0"/>
    <n v="50"/>
    <n v="15"/>
    <n v="750"/>
    <x v="1"/>
    <x v="0"/>
    <x v="3"/>
    <x v="0"/>
  </r>
  <r>
    <n v="397"/>
    <x v="100"/>
    <x v="100"/>
    <x v="0"/>
    <x v="0"/>
    <n v="20"/>
    <n v="2"/>
    <n v="40"/>
    <x v="1"/>
    <x v="1"/>
    <x v="1"/>
    <x v="0"/>
  </r>
  <r>
    <n v="398"/>
    <x v="142"/>
    <x v="142"/>
    <x v="3"/>
    <x v="0"/>
    <n v="20"/>
    <n v="6"/>
    <n v="120"/>
    <x v="1"/>
    <x v="0"/>
    <x v="2"/>
    <x v="1"/>
  </r>
  <r>
    <n v="399"/>
    <x v="221"/>
    <x v="221"/>
    <x v="3"/>
    <x v="0"/>
    <n v="20"/>
    <n v="9"/>
    <n v="180"/>
    <x v="0"/>
    <x v="1"/>
    <x v="2"/>
    <x v="0"/>
  </r>
  <r>
    <n v="400"/>
    <x v="237"/>
    <x v="237"/>
    <x v="6"/>
    <x v="1"/>
    <n v="40"/>
    <n v="15"/>
    <n v="600"/>
    <x v="0"/>
    <x v="1"/>
    <x v="3"/>
    <x v="1"/>
  </r>
  <r>
    <n v="401"/>
    <x v="144"/>
    <x v="144"/>
    <x v="2"/>
    <x v="1"/>
    <n v="25"/>
    <n v="8"/>
    <n v="200"/>
    <x v="1"/>
    <x v="1"/>
    <x v="4"/>
    <x v="0"/>
  </r>
  <r>
    <n v="402"/>
    <x v="113"/>
    <x v="113"/>
    <x v="4"/>
    <x v="0"/>
    <n v="50"/>
    <n v="7"/>
    <n v="350"/>
    <x v="0"/>
    <x v="0"/>
    <x v="0"/>
    <x v="1"/>
  </r>
  <r>
    <n v="403"/>
    <x v="238"/>
    <x v="238"/>
    <x v="6"/>
    <x v="1"/>
    <n v="40"/>
    <n v="3"/>
    <n v="120"/>
    <x v="1"/>
    <x v="1"/>
    <x v="4"/>
    <x v="0"/>
  </r>
  <r>
    <n v="404"/>
    <x v="239"/>
    <x v="239"/>
    <x v="4"/>
    <x v="0"/>
    <n v="50"/>
    <n v="7"/>
    <n v="350"/>
    <x v="0"/>
    <x v="1"/>
    <x v="4"/>
    <x v="0"/>
  </r>
  <r>
    <n v="405"/>
    <x v="128"/>
    <x v="128"/>
    <x v="2"/>
    <x v="1"/>
    <n v="25"/>
    <n v="10"/>
    <n v="250"/>
    <x v="0"/>
    <x v="0"/>
    <x v="0"/>
    <x v="0"/>
  </r>
  <r>
    <n v="406"/>
    <x v="240"/>
    <x v="240"/>
    <x v="6"/>
    <x v="1"/>
    <n v="40"/>
    <n v="4"/>
    <n v="160"/>
    <x v="1"/>
    <x v="1"/>
    <x v="1"/>
    <x v="0"/>
  </r>
  <r>
    <n v="407"/>
    <x v="160"/>
    <x v="160"/>
    <x v="2"/>
    <x v="1"/>
    <n v="25"/>
    <n v="2"/>
    <n v="50"/>
    <x v="0"/>
    <x v="0"/>
    <x v="2"/>
    <x v="1"/>
  </r>
  <r>
    <n v="408"/>
    <x v="241"/>
    <x v="241"/>
    <x v="1"/>
    <x v="0"/>
    <n v="20"/>
    <n v="4"/>
    <n v="80"/>
    <x v="1"/>
    <x v="0"/>
    <x v="4"/>
    <x v="0"/>
  </r>
  <r>
    <n v="409"/>
    <x v="17"/>
    <x v="17"/>
    <x v="0"/>
    <x v="0"/>
    <n v="20"/>
    <n v="9"/>
    <n v="180"/>
    <x v="0"/>
    <x v="1"/>
    <x v="3"/>
    <x v="0"/>
  </r>
  <r>
    <n v="410"/>
    <x v="50"/>
    <x v="50"/>
    <x v="0"/>
    <x v="0"/>
    <n v="20"/>
    <n v="15"/>
    <n v="300"/>
    <x v="1"/>
    <x v="0"/>
    <x v="1"/>
    <x v="0"/>
  </r>
  <r>
    <n v="411"/>
    <x v="2"/>
    <x v="2"/>
    <x v="3"/>
    <x v="0"/>
    <n v="20"/>
    <n v="12"/>
    <n v="240"/>
    <x v="0"/>
    <x v="0"/>
    <x v="1"/>
    <x v="0"/>
  </r>
  <r>
    <n v="412"/>
    <x v="63"/>
    <x v="63"/>
    <x v="2"/>
    <x v="1"/>
    <n v="25"/>
    <n v="14"/>
    <n v="350"/>
    <x v="0"/>
    <x v="0"/>
    <x v="1"/>
    <x v="1"/>
  </r>
  <r>
    <n v="413"/>
    <x v="235"/>
    <x v="235"/>
    <x v="0"/>
    <x v="0"/>
    <n v="20"/>
    <n v="10"/>
    <n v="200"/>
    <x v="1"/>
    <x v="1"/>
    <x v="4"/>
    <x v="0"/>
  </r>
  <r>
    <n v="414"/>
    <x v="242"/>
    <x v="242"/>
    <x v="6"/>
    <x v="1"/>
    <n v="40"/>
    <n v="13"/>
    <n v="520"/>
    <x v="0"/>
    <x v="0"/>
    <x v="0"/>
    <x v="1"/>
  </r>
  <r>
    <n v="415"/>
    <x v="62"/>
    <x v="62"/>
    <x v="1"/>
    <x v="0"/>
    <n v="20"/>
    <n v="8"/>
    <n v="160"/>
    <x v="1"/>
    <x v="0"/>
    <x v="2"/>
    <x v="0"/>
  </r>
  <r>
    <n v="416"/>
    <x v="243"/>
    <x v="243"/>
    <x v="5"/>
    <x v="0"/>
    <n v="60"/>
    <n v="9"/>
    <n v="540"/>
    <x v="0"/>
    <x v="0"/>
    <x v="3"/>
    <x v="0"/>
  </r>
  <r>
    <n v="417"/>
    <x v="195"/>
    <x v="195"/>
    <x v="3"/>
    <x v="0"/>
    <n v="20"/>
    <n v="3"/>
    <n v="60"/>
    <x v="0"/>
    <x v="0"/>
    <x v="2"/>
    <x v="1"/>
  </r>
  <r>
    <n v="418"/>
    <x v="173"/>
    <x v="173"/>
    <x v="6"/>
    <x v="1"/>
    <n v="40"/>
    <n v="7"/>
    <n v="280"/>
    <x v="1"/>
    <x v="0"/>
    <x v="0"/>
    <x v="0"/>
  </r>
  <r>
    <n v="419"/>
    <x v="244"/>
    <x v="244"/>
    <x v="2"/>
    <x v="1"/>
    <n v="25"/>
    <n v="14"/>
    <n v="350"/>
    <x v="0"/>
    <x v="1"/>
    <x v="4"/>
    <x v="0"/>
  </r>
  <r>
    <n v="420"/>
    <x v="125"/>
    <x v="125"/>
    <x v="4"/>
    <x v="0"/>
    <n v="50"/>
    <n v="13"/>
    <n v="650"/>
    <x v="1"/>
    <x v="1"/>
    <x v="2"/>
    <x v="1"/>
  </r>
  <r>
    <n v="421"/>
    <x v="245"/>
    <x v="245"/>
    <x v="6"/>
    <x v="1"/>
    <n v="40"/>
    <n v="2"/>
    <n v="80"/>
    <x v="1"/>
    <x v="0"/>
    <x v="4"/>
    <x v="1"/>
  </r>
  <r>
    <n v="422"/>
    <x v="246"/>
    <x v="246"/>
    <x v="6"/>
    <x v="1"/>
    <n v="40"/>
    <n v="7"/>
    <n v="280"/>
    <x v="1"/>
    <x v="0"/>
    <x v="2"/>
    <x v="0"/>
  </r>
  <r>
    <n v="423"/>
    <x v="247"/>
    <x v="247"/>
    <x v="4"/>
    <x v="0"/>
    <n v="50"/>
    <n v="7"/>
    <n v="350"/>
    <x v="0"/>
    <x v="1"/>
    <x v="0"/>
    <x v="0"/>
  </r>
  <r>
    <n v="424"/>
    <x v="196"/>
    <x v="196"/>
    <x v="2"/>
    <x v="1"/>
    <n v="25"/>
    <n v="9"/>
    <n v="225"/>
    <x v="1"/>
    <x v="1"/>
    <x v="4"/>
    <x v="0"/>
  </r>
  <r>
    <n v="425"/>
    <x v="66"/>
    <x v="66"/>
    <x v="3"/>
    <x v="0"/>
    <n v="20"/>
    <n v="14"/>
    <n v="280"/>
    <x v="1"/>
    <x v="0"/>
    <x v="1"/>
    <x v="0"/>
  </r>
  <r>
    <n v="426"/>
    <x v="139"/>
    <x v="139"/>
    <x v="4"/>
    <x v="0"/>
    <n v="50"/>
    <n v="14"/>
    <n v="700"/>
    <x v="0"/>
    <x v="0"/>
    <x v="4"/>
    <x v="1"/>
  </r>
  <r>
    <n v="427"/>
    <x v="248"/>
    <x v="248"/>
    <x v="5"/>
    <x v="0"/>
    <n v="60"/>
    <n v="2"/>
    <n v="120"/>
    <x v="1"/>
    <x v="0"/>
    <x v="1"/>
    <x v="0"/>
  </r>
  <r>
    <n v="428"/>
    <x v="81"/>
    <x v="81"/>
    <x v="2"/>
    <x v="1"/>
    <n v="25"/>
    <n v="8"/>
    <n v="200"/>
    <x v="1"/>
    <x v="0"/>
    <x v="1"/>
    <x v="0"/>
  </r>
  <r>
    <n v="429"/>
    <x v="222"/>
    <x v="222"/>
    <x v="6"/>
    <x v="1"/>
    <n v="40"/>
    <n v="3"/>
    <n v="120"/>
    <x v="1"/>
    <x v="0"/>
    <x v="0"/>
    <x v="0"/>
  </r>
  <r>
    <n v="430"/>
    <x v="15"/>
    <x v="15"/>
    <x v="5"/>
    <x v="0"/>
    <n v="60"/>
    <n v="4"/>
    <n v="240"/>
    <x v="1"/>
    <x v="0"/>
    <x v="0"/>
    <x v="0"/>
  </r>
  <r>
    <n v="431"/>
    <x v="47"/>
    <x v="47"/>
    <x v="3"/>
    <x v="0"/>
    <n v="20"/>
    <n v="6"/>
    <n v="120"/>
    <x v="1"/>
    <x v="0"/>
    <x v="2"/>
    <x v="1"/>
  </r>
  <r>
    <n v="432"/>
    <x v="249"/>
    <x v="249"/>
    <x v="3"/>
    <x v="0"/>
    <n v="20"/>
    <n v="6"/>
    <n v="120"/>
    <x v="1"/>
    <x v="0"/>
    <x v="1"/>
    <x v="1"/>
  </r>
  <r>
    <n v="433"/>
    <x v="250"/>
    <x v="250"/>
    <x v="3"/>
    <x v="0"/>
    <n v="20"/>
    <n v="14"/>
    <n v="280"/>
    <x v="1"/>
    <x v="1"/>
    <x v="2"/>
    <x v="0"/>
  </r>
  <r>
    <n v="434"/>
    <x v="211"/>
    <x v="211"/>
    <x v="0"/>
    <x v="0"/>
    <n v="20"/>
    <n v="12"/>
    <n v="240"/>
    <x v="0"/>
    <x v="0"/>
    <x v="3"/>
    <x v="0"/>
  </r>
  <r>
    <n v="435"/>
    <x v="83"/>
    <x v="83"/>
    <x v="5"/>
    <x v="0"/>
    <n v="60"/>
    <n v="1"/>
    <n v="60"/>
    <x v="0"/>
    <x v="1"/>
    <x v="1"/>
    <x v="0"/>
  </r>
  <r>
    <n v="436"/>
    <x v="34"/>
    <x v="34"/>
    <x v="4"/>
    <x v="0"/>
    <n v="50"/>
    <n v="10"/>
    <n v="500"/>
    <x v="0"/>
    <x v="0"/>
    <x v="4"/>
    <x v="1"/>
  </r>
  <r>
    <n v="437"/>
    <x v="22"/>
    <x v="22"/>
    <x v="6"/>
    <x v="1"/>
    <n v="40"/>
    <n v="1"/>
    <n v="40"/>
    <x v="0"/>
    <x v="0"/>
    <x v="3"/>
    <x v="0"/>
  </r>
  <r>
    <n v="438"/>
    <x v="135"/>
    <x v="135"/>
    <x v="6"/>
    <x v="1"/>
    <n v="40"/>
    <n v="5"/>
    <n v="200"/>
    <x v="1"/>
    <x v="0"/>
    <x v="3"/>
    <x v="0"/>
  </r>
  <r>
    <n v="439"/>
    <x v="188"/>
    <x v="188"/>
    <x v="4"/>
    <x v="0"/>
    <n v="50"/>
    <n v="13"/>
    <n v="650"/>
    <x v="1"/>
    <x v="0"/>
    <x v="1"/>
    <x v="0"/>
  </r>
  <r>
    <n v="440"/>
    <x v="193"/>
    <x v="193"/>
    <x v="0"/>
    <x v="0"/>
    <n v="20"/>
    <n v="7"/>
    <n v="140"/>
    <x v="0"/>
    <x v="0"/>
    <x v="1"/>
    <x v="0"/>
  </r>
  <r>
    <n v="441"/>
    <x v="45"/>
    <x v="45"/>
    <x v="0"/>
    <x v="0"/>
    <n v="20"/>
    <n v="1"/>
    <n v="20"/>
    <x v="1"/>
    <x v="1"/>
    <x v="4"/>
    <x v="0"/>
  </r>
  <r>
    <n v="442"/>
    <x v="16"/>
    <x v="16"/>
    <x v="2"/>
    <x v="1"/>
    <n v="25"/>
    <n v="7"/>
    <n v="175"/>
    <x v="1"/>
    <x v="1"/>
    <x v="0"/>
    <x v="0"/>
  </r>
  <r>
    <n v="443"/>
    <x v="251"/>
    <x v="251"/>
    <x v="2"/>
    <x v="1"/>
    <n v="25"/>
    <n v="12"/>
    <n v="300"/>
    <x v="0"/>
    <x v="1"/>
    <x v="0"/>
    <x v="0"/>
  </r>
  <r>
    <n v="444"/>
    <x v="252"/>
    <x v="252"/>
    <x v="4"/>
    <x v="0"/>
    <n v="50"/>
    <n v="4"/>
    <n v="200"/>
    <x v="0"/>
    <x v="0"/>
    <x v="2"/>
    <x v="0"/>
  </r>
  <r>
    <n v="445"/>
    <x v="233"/>
    <x v="233"/>
    <x v="5"/>
    <x v="0"/>
    <n v="60"/>
    <n v="14"/>
    <n v="840"/>
    <x v="1"/>
    <x v="1"/>
    <x v="3"/>
    <x v="0"/>
  </r>
  <r>
    <n v="446"/>
    <x v="22"/>
    <x v="22"/>
    <x v="6"/>
    <x v="1"/>
    <n v="40"/>
    <n v="9"/>
    <n v="360"/>
    <x v="0"/>
    <x v="0"/>
    <x v="0"/>
    <x v="0"/>
  </r>
  <r>
    <n v="447"/>
    <x v="253"/>
    <x v="253"/>
    <x v="4"/>
    <x v="0"/>
    <n v="50"/>
    <n v="6"/>
    <n v="300"/>
    <x v="1"/>
    <x v="1"/>
    <x v="1"/>
    <x v="1"/>
  </r>
  <r>
    <n v="448"/>
    <x v="157"/>
    <x v="157"/>
    <x v="1"/>
    <x v="0"/>
    <n v="20"/>
    <n v="6"/>
    <n v="120"/>
    <x v="0"/>
    <x v="1"/>
    <x v="2"/>
    <x v="0"/>
  </r>
  <r>
    <n v="449"/>
    <x v="254"/>
    <x v="254"/>
    <x v="4"/>
    <x v="0"/>
    <n v="50"/>
    <n v="4"/>
    <n v="200"/>
    <x v="0"/>
    <x v="0"/>
    <x v="1"/>
    <x v="0"/>
  </r>
  <r>
    <n v="450"/>
    <x v="147"/>
    <x v="147"/>
    <x v="2"/>
    <x v="1"/>
    <n v="25"/>
    <n v="1"/>
    <n v="25"/>
    <x v="1"/>
    <x v="0"/>
    <x v="3"/>
    <x v="0"/>
  </r>
  <r>
    <n v="451"/>
    <x v="143"/>
    <x v="143"/>
    <x v="2"/>
    <x v="1"/>
    <n v="25"/>
    <n v="10"/>
    <n v="250"/>
    <x v="0"/>
    <x v="1"/>
    <x v="4"/>
    <x v="1"/>
  </r>
  <r>
    <n v="452"/>
    <x v="54"/>
    <x v="54"/>
    <x v="4"/>
    <x v="0"/>
    <n v="50"/>
    <n v="5"/>
    <n v="250"/>
    <x v="1"/>
    <x v="0"/>
    <x v="1"/>
    <x v="0"/>
  </r>
  <r>
    <n v="453"/>
    <x v="231"/>
    <x v="231"/>
    <x v="5"/>
    <x v="0"/>
    <n v="60"/>
    <n v="1"/>
    <n v="60"/>
    <x v="1"/>
    <x v="1"/>
    <x v="4"/>
    <x v="0"/>
  </r>
  <r>
    <n v="454"/>
    <x v="165"/>
    <x v="165"/>
    <x v="5"/>
    <x v="0"/>
    <n v="60"/>
    <n v="1"/>
    <n v="60"/>
    <x v="1"/>
    <x v="1"/>
    <x v="2"/>
    <x v="1"/>
  </r>
  <r>
    <n v="455"/>
    <x v="255"/>
    <x v="255"/>
    <x v="6"/>
    <x v="1"/>
    <n v="40"/>
    <n v="11"/>
    <n v="440"/>
    <x v="0"/>
    <x v="0"/>
    <x v="4"/>
    <x v="1"/>
  </r>
  <r>
    <n v="456"/>
    <x v="256"/>
    <x v="256"/>
    <x v="6"/>
    <x v="1"/>
    <n v="40"/>
    <n v="13"/>
    <n v="520"/>
    <x v="0"/>
    <x v="1"/>
    <x v="0"/>
    <x v="0"/>
  </r>
  <r>
    <n v="457"/>
    <x v="14"/>
    <x v="14"/>
    <x v="6"/>
    <x v="1"/>
    <n v="40"/>
    <n v="11"/>
    <n v="440"/>
    <x v="0"/>
    <x v="0"/>
    <x v="2"/>
    <x v="0"/>
  </r>
  <r>
    <n v="458"/>
    <x v="257"/>
    <x v="257"/>
    <x v="2"/>
    <x v="1"/>
    <n v="25"/>
    <n v="8"/>
    <n v="200"/>
    <x v="0"/>
    <x v="1"/>
    <x v="4"/>
    <x v="0"/>
  </r>
  <r>
    <n v="459"/>
    <x v="258"/>
    <x v="258"/>
    <x v="1"/>
    <x v="0"/>
    <n v="20"/>
    <n v="14"/>
    <n v="280"/>
    <x v="0"/>
    <x v="0"/>
    <x v="0"/>
    <x v="0"/>
  </r>
  <r>
    <n v="460"/>
    <x v="2"/>
    <x v="2"/>
    <x v="0"/>
    <x v="0"/>
    <n v="20"/>
    <n v="2"/>
    <n v="40"/>
    <x v="0"/>
    <x v="0"/>
    <x v="3"/>
    <x v="0"/>
  </r>
  <r>
    <n v="461"/>
    <x v="200"/>
    <x v="200"/>
    <x v="2"/>
    <x v="1"/>
    <n v="25"/>
    <n v="5"/>
    <n v="125"/>
    <x v="0"/>
    <x v="0"/>
    <x v="4"/>
    <x v="0"/>
  </r>
  <r>
    <n v="462"/>
    <x v="101"/>
    <x v="101"/>
    <x v="1"/>
    <x v="0"/>
    <n v="20"/>
    <n v="3"/>
    <n v="60"/>
    <x v="0"/>
    <x v="0"/>
    <x v="3"/>
    <x v="0"/>
  </r>
  <r>
    <n v="463"/>
    <x v="53"/>
    <x v="53"/>
    <x v="5"/>
    <x v="0"/>
    <n v="60"/>
    <n v="6"/>
    <n v="360"/>
    <x v="1"/>
    <x v="0"/>
    <x v="4"/>
    <x v="0"/>
  </r>
  <r>
    <n v="464"/>
    <x v="228"/>
    <x v="228"/>
    <x v="2"/>
    <x v="1"/>
    <n v="25"/>
    <n v="13"/>
    <n v="325"/>
    <x v="0"/>
    <x v="0"/>
    <x v="3"/>
    <x v="0"/>
  </r>
  <r>
    <n v="465"/>
    <x v="259"/>
    <x v="259"/>
    <x v="2"/>
    <x v="1"/>
    <n v="25"/>
    <n v="12"/>
    <n v="300"/>
    <x v="1"/>
    <x v="0"/>
    <x v="2"/>
    <x v="1"/>
  </r>
  <r>
    <n v="466"/>
    <x v="182"/>
    <x v="182"/>
    <x v="3"/>
    <x v="0"/>
    <n v="20"/>
    <n v="6"/>
    <n v="120"/>
    <x v="0"/>
    <x v="0"/>
    <x v="2"/>
    <x v="1"/>
  </r>
  <r>
    <n v="467"/>
    <x v="55"/>
    <x v="55"/>
    <x v="0"/>
    <x v="0"/>
    <n v="20"/>
    <n v="11"/>
    <n v="220"/>
    <x v="1"/>
    <x v="0"/>
    <x v="3"/>
    <x v="0"/>
  </r>
  <r>
    <n v="468"/>
    <x v="260"/>
    <x v="260"/>
    <x v="3"/>
    <x v="0"/>
    <n v="20"/>
    <n v="2"/>
    <n v="40"/>
    <x v="0"/>
    <x v="0"/>
    <x v="2"/>
    <x v="0"/>
  </r>
  <r>
    <n v="469"/>
    <x v="59"/>
    <x v="59"/>
    <x v="5"/>
    <x v="0"/>
    <n v="60"/>
    <n v="7"/>
    <n v="420"/>
    <x v="1"/>
    <x v="1"/>
    <x v="3"/>
    <x v="0"/>
  </r>
  <r>
    <n v="470"/>
    <x v="163"/>
    <x v="163"/>
    <x v="1"/>
    <x v="0"/>
    <n v="20"/>
    <n v="8"/>
    <n v="160"/>
    <x v="0"/>
    <x v="1"/>
    <x v="3"/>
    <x v="0"/>
  </r>
  <r>
    <n v="471"/>
    <x v="136"/>
    <x v="136"/>
    <x v="3"/>
    <x v="0"/>
    <n v="20"/>
    <n v="7"/>
    <n v="140"/>
    <x v="0"/>
    <x v="1"/>
    <x v="1"/>
    <x v="1"/>
  </r>
  <r>
    <n v="472"/>
    <x v="182"/>
    <x v="182"/>
    <x v="3"/>
    <x v="0"/>
    <n v="20"/>
    <n v="10"/>
    <n v="200"/>
    <x v="0"/>
    <x v="0"/>
    <x v="4"/>
    <x v="1"/>
  </r>
  <r>
    <n v="473"/>
    <x v="94"/>
    <x v="94"/>
    <x v="5"/>
    <x v="0"/>
    <n v="60"/>
    <n v="5"/>
    <n v="300"/>
    <x v="0"/>
    <x v="1"/>
    <x v="2"/>
    <x v="0"/>
  </r>
  <r>
    <n v="474"/>
    <x v="39"/>
    <x v="39"/>
    <x v="2"/>
    <x v="1"/>
    <n v="25"/>
    <n v="15"/>
    <n v="375"/>
    <x v="0"/>
    <x v="1"/>
    <x v="0"/>
    <x v="0"/>
  </r>
  <r>
    <n v="475"/>
    <x v="95"/>
    <x v="95"/>
    <x v="6"/>
    <x v="1"/>
    <n v="40"/>
    <n v="6"/>
    <n v="240"/>
    <x v="0"/>
    <x v="1"/>
    <x v="0"/>
    <x v="1"/>
  </r>
  <r>
    <n v="476"/>
    <x v="65"/>
    <x v="65"/>
    <x v="0"/>
    <x v="0"/>
    <n v="20"/>
    <n v="10"/>
    <n v="200"/>
    <x v="0"/>
    <x v="0"/>
    <x v="3"/>
    <x v="1"/>
  </r>
  <r>
    <n v="477"/>
    <x v="136"/>
    <x v="136"/>
    <x v="5"/>
    <x v="0"/>
    <n v="60"/>
    <n v="15"/>
    <n v="900"/>
    <x v="0"/>
    <x v="1"/>
    <x v="4"/>
    <x v="1"/>
  </r>
  <r>
    <n v="478"/>
    <x v="261"/>
    <x v="261"/>
    <x v="2"/>
    <x v="1"/>
    <n v="25"/>
    <n v="9"/>
    <n v="225"/>
    <x v="0"/>
    <x v="1"/>
    <x v="1"/>
    <x v="0"/>
  </r>
  <r>
    <n v="479"/>
    <x v="136"/>
    <x v="136"/>
    <x v="5"/>
    <x v="0"/>
    <n v="60"/>
    <n v="11"/>
    <n v="660"/>
    <x v="0"/>
    <x v="1"/>
    <x v="1"/>
    <x v="1"/>
  </r>
  <r>
    <n v="480"/>
    <x v="4"/>
    <x v="4"/>
    <x v="1"/>
    <x v="0"/>
    <n v="20"/>
    <n v="12"/>
    <n v="240"/>
    <x v="0"/>
    <x v="0"/>
    <x v="2"/>
    <x v="0"/>
  </r>
  <r>
    <n v="481"/>
    <x v="76"/>
    <x v="76"/>
    <x v="2"/>
    <x v="1"/>
    <n v="25"/>
    <n v="4"/>
    <n v="100"/>
    <x v="0"/>
    <x v="0"/>
    <x v="2"/>
    <x v="0"/>
  </r>
  <r>
    <n v="482"/>
    <x v="220"/>
    <x v="220"/>
    <x v="0"/>
    <x v="0"/>
    <n v="20"/>
    <n v="1"/>
    <n v="20"/>
    <x v="1"/>
    <x v="0"/>
    <x v="1"/>
    <x v="1"/>
  </r>
  <r>
    <n v="483"/>
    <x v="262"/>
    <x v="262"/>
    <x v="3"/>
    <x v="0"/>
    <n v="20"/>
    <n v="9"/>
    <n v="180"/>
    <x v="0"/>
    <x v="1"/>
    <x v="3"/>
    <x v="0"/>
  </r>
  <r>
    <n v="484"/>
    <x v="202"/>
    <x v="202"/>
    <x v="6"/>
    <x v="1"/>
    <n v="40"/>
    <n v="5"/>
    <n v="200"/>
    <x v="0"/>
    <x v="1"/>
    <x v="1"/>
    <x v="1"/>
  </r>
  <r>
    <n v="485"/>
    <x v="115"/>
    <x v="115"/>
    <x v="0"/>
    <x v="0"/>
    <n v="20"/>
    <n v="6"/>
    <n v="120"/>
    <x v="0"/>
    <x v="1"/>
    <x v="4"/>
    <x v="1"/>
  </r>
  <r>
    <n v="486"/>
    <x v="263"/>
    <x v="263"/>
    <x v="1"/>
    <x v="0"/>
    <n v="20"/>
    <n v="6"/>
    <n v="120"/>
    <x v="0"/>
    <x v="1"/>
    <x v="4"/>
    <x v="1"/>
  </r>
  <r>
    <n v="487"/>
    <x v="250"/>
    <x v="250"/>
    <x v="5"/>
    <x v="0"/>
    <n v="60"/>
    <n v="9"/>
    <n v="540"/>
    <x v="0"/>
    <x v="1"/>
    <x v="4"/>
    <x v="0"/>
  </r>
  <r>
    <n v="488"/>
    <x v="155"/>
    <x v="155"/>
    <x v="6"/>
    <x v="1"/>
    <n v="40"/>
    <n v="10"/>
    <n v="400"/>
    <x v="0"/>
    <x v="0"/>
    <x v="4"/>
    <x v="0"/>
  </r>
  <r>
    <n v="489"/>
    <x v="3"/>
    <x v="3"/>
    <x v="4"/>
    <x v="0"/>
    <n v="50"/>
    <n v="13"/>
    <n v="650"/>
    <x v="1"/>
    <x v="1"/>
    <x v="2"/>
    <x v="1"/>
  </r>
  <r>
    <n v="490"/>
    <x v="264"/>
    <x v="264"/>
    <x v="6"/>
    <x v="1"/>
    <n v="40"/>
    <n v="8"/>
    <n v="320"/>
    <x v="0"/>
    <x v="0"/>
    <x v="3"/>
    <x v="0"/>
  </r>
  <r>
    <n v="491"/>
    <x v="265"/>
    <x v="265"/>
    <x v="1"/>
    <x v="0"/>
    <n v="20"/>
    <n v="2"/>
    <n v="40"/>
    <x v="1"/>
    <x v="1"/>
    <x v="4"/>
    <x v="0"/>
  </r>
  <r>
    <n v="492"/>
    <x v="266"/>
    <x v="266"/>
    <x v="5"/>
    <x v="0"/>
    <n v="60"/>
    <n v="15"/>
    <n v="900"/>
    <x v="0"/>
    <x v="0"/>
    <x v="1"/>
    <x v="0"/>
  </r>
  <r>
    <n v="493"/>
    <x v="4"/>
    <x v="4"/>
    <x v="6"/>
    <x v="1"/>
    <n v="40"/>
    <n v="2"/>
    <n v="80"/>
    <x v="1"/>
    <x v="0"/>
    <x v="3"/>
    <x v="0"/>
  </r>
  <r>
    <n v="494"/>
    <x v="111"/>
    <x v="111"/>
    <x v="6"/>
    <x v="1"/>
    <n v="40"/>
    <n v="10"/>
    <n v="400"/>
    <x v="0"/>
    <x v="1"/>
    <x v="0"/>
    <x v="1"/>
  </r>
  <r>
    <n v="495"/>
    <x v="231"/>
    <x v="231"/>
    <x v="0"/>
    <x v="0"/>
    <n v="20"/>
    <n v="13"/>
    <n v="260"/>
    <x v="1"/>
    <x v="1"/>
    <x v="4"/>
    <x v="0"/>
  </r>
  <r>
    <n v="496"/>
    <x v="267"/>
    <x v="267"/>
    <x v="6"/>
    <x v="1"/>
    <n v="40"/>
    <n v="10"/>
    <n v="400"/>
    <x v="1"/>
    <x v="1"/>
    <x v="0"/>
    <x v="0"/>
  </r>
  <r>
    <n v="497"/>
    <x v="88"/>
    <x v="88"/>
    <x v="5"/>
    <x v="0"/>
    <n v="60"/>
    <n v="7"/>
    <n v="420"/>
    <x v="0"/>
    <x v="0"/>
    <x v="4"/>
    <x v="1"/>
  </r>
  <r>
    <n v="498"/>
    <x v="209"/>
    <x v="209"/>
    <x v="4"/>
    <x v="0"/>
    <n v="50"/>
    <n v="1"/>
    <n v="50"/>
    <x v="0"/>
    <x v="0"/>
    <x v="4"/>
    <x v="0"/>
  </r>
  <r>
    <n v="499"/>
    <x v="157"/>
    <x v="157"/>
    <x v="5"/>
    <x v="0"/>
    <n v="60"/>
    <n v="8"/>
    <n v="480"/>
    <x v="1"/>
    <x v="1"/>
    <x v="2"/>
    <x v="0"/>
  </r>
  <r>
    <n v="500"/>
    <x v="105"/>
    <x v="105"/>
    <x v="1"/>
    <x v="0"/>
    <n v="20"/>
    <n v="4"/>
    <n v="80"/>
    <x v="1"/>
    <x v="1"/>
    <x v="4"/>
    <x v="0"/>
  </r>
  <r>
    <n v="501"/>
    <x v="124"/>
    <x v="124"/>
    <x v="2"/>
    <x v="1"/>
    <n v="25"/>
    <n v="14"/>
    <n v="350"/>
    <x v="1"/>
    <x v="1"/>
    <x v="1"/>
    <x v="0"/>
  </r>
  <r>
    <n v="502"/>
    <x v="187"/>
    <x v="187"/>
    <x v="3"/>
    <x v="0"/>
    <n v="20"/>
    <n v="13"/>
    <n v="260"/>
    <x v="1"/>
    <x v="0"/>
    <x v="0"/>
    <x v="1"/>
  </r>
  <r>
    <n v="503"/>
    <x v="268"/>
    <x v="268"/>
    <x v="0"/>
    <x v="0"/>
    <n v="20"/>
    <n v="13"/>
    <n v="260"/>
    <x v="0"/>
    <x v="1"/>
    <x v="3"/>
    <x v="0"/>
  </r>
  <r>
    <n v="504"/>
    <x v="56"/>
    <x v="56"/>
    <x v="6"/>
    <x v="1"/>
    <n v="40"/>
    <n v="8"/>
    <n v="320"/>
    <x v="0"/>
    <x v="0"/>
    <x v="2"/>
    <x v="0"/>
  </r>
  <r>
    <n v="505"/>
    <x v="269"/>
    <x v="269"/>
    <x v="4"/>
    <x v="0"/>
    <n v="50"/>
    <n v="4"/>
    <n v="200"/>
    <x v="0"/>
    <x v="0"/>
    <x v="0"/>
    <x v="1"/>
  </r>
  <r>
    <n v="506"/>
    <x v="264"/>
    <x v="264"/>
    <x v="6"/>
    <x v="1"/>
    <n v="40"/>
    <n v="12"/>
    <n v="480"/>
    <x v="0"/>
    <x v="1"/>
    <x v="4"/>
    <x v="0"/>
  </r>
  <r>
    <n v="507"/>
    <x v="192"/>
    <x v="192"/>
    <x v="0"/>
    <x v="0"/>
    <n v="20"/>
    <n v="14"/>
    <n v="280"/>
    <x v="1"/>
    <x v="1"/>
    <x v="3"/>
    <x v="0"/>
  </r>
  <r>
    <n v="508"/>
    <x v="164"/>
    <x v="164"/>
    <x v="5"/>
    <x v="0"/>
    <n v="60"/>
    <n v="1"/>
    <n v="60"/>
    <x v="0"/>
    <x v="0"/>
    <x v="0"/>
    <x v="0"/>
  </r>
  <r>
    <n v="509"/>
    <x v="148"/>
    <x v="148"/>
    <x v="1"/>
    <x v="0"/>
    <n v="20"/>
    <n v="11"/>
    <n v="220"/>
    <x v="1"/>
    <x v="0"/>
    <x v="2"/>
    <x v="0"/>
  </r>
  <r>
    <n v="510"/>
    <x v="214"/>
    <x v="214"/>
    <x v="5"/>
    <x v="0"/>
    <n v="60"/>
    <n v="14"/>
    <n v="840"/>
    <x v="1"/>
    <x v="0"/>
    <x v="1"/>
    <x v="0"/>
  </r>
  <r>
    <n v="511"/>
    <x v="246"/>
    <x v="246"/>
    <x v="3"/>
    <x v="0"/>
    <n v="20"/>
    <n v="4"/>
    <n v="80"/>
    <x v="0"/>
    <x v="1"/>
    <x v="0"/>
    <x v="0"/>
  </r>
  <r>
    <n v="512"/>
    <x v="182"/>
    <x v="182"/>
    <x v="3"/>
    <x v="0"/>
    <n v="20"/>
    <n v="3"/>
    <n v="60"/>
    <x v="0"/>
    <x v="1"/>
    <x v="1"/>
    <x v="1"/>
  </r>
  <r>
    <n v="513"/>
    <x v="270"/>
    <x v="270"/>
    <x v="6"/>
    <x v="1"/>
    <n v="40"/>
    <n v="5"/>
    <n v="200"/>
    <x v="0"/>
    <x v="1"/>
    <x v="0"/>
    <x v="0"/>
  </r>
  <r>
    <n v="514"/>
    <x v="112"/>
    <x v="112"/>
    <x v="6"/>
    <x v="1"/>
    <n v="40"/>
    <n v="8"/>
    <n v="320"/>
    <x v="1"/>
    <x v="1"/>
    <x v="2"/>
    <x v="0"/>
  </r>
  <r>
    <n v="515"/>
    <x v="45"/>
    <x v="45"/>
    <x v="5"/>
    <x v="0"/>
    <n v="60"/>
    <n v="7"/>
    <n v="420"/>
    <x v="0"/>
    <x v="1"/>
    <x v="0"/>
    <x v="0"/>
  </r>
  <r>
    <n v="516"/>
    <x v="210"/>
    <x v="210"/>
    <x v="2"/>
    <x v="1"/>
    <n v="25"/>
    <n v="12"/>
    <n v="300"/>
    <x v="1"/>
    <x v="1"/>
    <x v="4"/>
    <x v="0"/>
  </r>
  <r>
    <n v="517"/>
    <x v="33"/>
    <x v="33"/>
    <x v="3"/>
    <x v="0"/>
    <n v="20"/>
    <n v="13"/>
    <n v="260"/>
    <x v="1"/>
    <x v="0"/>
    <x v="2"/>
    <x v="0"/>
  </r>
  <r>
    <n v="518"/>
    <x v="56"/>
    <x v="56"/>
    <x v="0"/>
    <x v="0"/>
    <n v="20"/>
    <n v="6"/>
    <n v="120"/>
    <x v="0"/>
    <x v="1"/>
    <x v="3"/>
    <x v="0"/>
  </r>
  <r>
    <n v="519"/>
    <x v="12"/>
    <x v="12"/>
    <x v="6"/>
    <x v="1"/>
    <n v="40"/>
    <n v="10"/>
    <n v="400"/>
    <x v="0"/>
    <x v="0"/>
    <x v="3"/>
    <x v="0"/>
  </r>
  <r>
    <n v="520"/>
    <x v="235"/>
    <x v="235"/>
    <x v="3"/>
    <x v="0"/>
    <n v="20"/>
    <n v="11"/>
    <n v="220"/>
    <x v="1"/>
    <x v="1"/>
    <x v="0"/>
    <x v="0"/>
  </r>
  <r>
    <n v="521"/>
    <x v="194"/>
    <x v="194"/>
    <x v="3"/>
    <x v="0"/>
    <n v="20"/>
    <n v="14"/>
    <n v="280"/>
    <x v="1"/>
    <x v="0"/>
    <x v="3"/>
    <x v="1"/>
  </r>
  <r>
    <n v="522"/>
    <x v="208"/>
    <x v="208"/>
    <x v="3"/>
    <x v="0"/>
    <n v="20"/>
    <n v="13"/>
    <n v="260"/>
    <x v="0"/>
    <x v="1"/>
    <x v="4"/>
    <x v="0"/>
  </r>
  <r>
    <n v="523"/>
    <x v="271"/>
    <x v="271"/>
    <x v="4"/>
    <x v="0"/>
    <n v="50"/>
    <n v="6"/>
    <n v="300"/>
    <x v="0"/>
    <x v="0"/>
    <x v="1"/>
    <x v="0"/>
  </r>
  <r>
    <n v="524"/>
    <x v="272"/>
    <x v="272"/>
    <x v="0"/>
    <x v="0"/>
    <n v="20"/>
    <n v="13"/>
    <n v="260"/>
    <x v="1"/>
    <x v="0"/>
    <x v="1"/>
    <x v="0"/>
  </r>
  <r>
    <n v="525"/>
    <x v="273"/>
    <x v="273"/>
    <x v="1"/>
    <x v="0"/>
    <n v="20"/>
    <n v="3"/>
    <n v="60"/>
    <x v="0"/>
    <x v="0"/>
    <x v="4"/>
    <x v="0"/>
  </r>
  <r>
    <n v="526"/>
    <x v="274"/>
    <x v="274"/>
    <x v="5"/>
    <x v="0"/>
    <n v="60"/>
    <n v="10"/>
    <n v="600"/>
    <x v="0"/>
    <x v="1"/>
    <x v="2"/>
    <x v="0"/>
  </r>
  <r>
    <n v="527"/>
    <x v="25"/>
    <x v="25"/>
    <x v="2"/>
    <x v="1"/>
    <n v="25"/>
    <n v="6"/>
    <n v="150"/>
    <x v="0"/>
    <x v="1"/>
    <x v="1"/>
    <x v="1"/>
  </r>
  <r>
    <n v="528"/>
    <x v="52"/>
    <x v="52"/>
    <x v="2"/>
    <x v="1"/>
    <n v="25"/>
    <n v="7"/>
    <n v="175"/>
    <x v="0"/>
    <x v="1"/>
    <x v="4"/>
    <x v="0"/>
  </r>
  <r>
    <n v="529"/>
    <x v="59"/>
    <x v="59"/>
    <x v="0"/>
    <x v="0"/>
    <n v="20"/>
    <n v="12"/>
    <n v="240"/>
    <x v="0"/>
    <x v="1"/>
    <x v="1"/>
    <x v="0"/>
  </r>
  <r>
    <n v="530"/>
    <x v="157"/>
    <x v="157"/>
    <x v="3"/>
    <x v="0"/>
    <n v="20"/>
    <n v="6"/>
    <n v="120"/>
    <x v="0"/>
    <x v="1"/>
    <x v="0"/>
    <x v="0"/>
  </r>
  <r>
    <n v="531"/>
    <x v="19"/>
    <x v="19"/>
    <x v="6"/>
    <x v="1"/>
    <n v="40"/>
    <n v="10"/>
    <n v="400"/>
    <x v="0"/>
    <x v="0"/>
    <x v="0"/>
    <x v="0"/>
  </r>
  <r>
    <n v="532"/>
    <x v="249"/>
    <x v="249"/>
    <x v="3"/>
    <x v="0"/>
    <n v="20"/>
    <n v="13"/>
    <n v="260"/>
    <x v="1"/>
    <x v="1"/>
    <x v="4"/>
    <x v="1"/>
  </r>
  <r>
    <n v="533"/>
    <x v="30"/>
    <x v="30"/>
    <x v="4"/>
    <x v="0"/>
    <n v="50"/>
    <n v="2"/>
    <n v="100"/>
    <x v="0"/>
    <x v="1"/>
    <x v="0"/>
    <x v="1"/>
  </r>
  <r>
    <n v="534"/>
    <x v="46"/>
    <x v="46"/>
    <x v="1"/>
    <x v="0"/>
    <n v="20"/>
    <n v="2"/>
    <n v="40"/>
    <x v="1"/>
    <x v="1"/>
    <x v="0"/>
    <x v="0"/>
  </r>
  <r>
    <n v="535"/>
    <x v="251"/>
    <x v="251"/>
    <x v="5"/>
    <x v="0"/>
    <n v="60"/>
    <n v="4"/>
    <n v="240"/>
    <x v="1"/>
    <x v="0"/>
    <x v="4"/>
    <x v="0"/>
  </r>
  <r>
    <n v="536"/>
    <x v="255"/>
    <x v="255"/>
    <x v="2"/>
    <x v="1"/>
    <n v="25"/>
    <n v="7"/>
    <n v="175"/>
    <x v="0"/>
    <x v="1"/>
    <x v="2"/>
    <x v="1"/>
  </r>
  <r>
    <n v="537"/>
    <x v="88"/>
    <x v="88"/>
    <x v="3"/>
    <x v="0"/>
    <n v="20"/>
    <n v="3"/>
    <n v="60"/>
    <x v="0"/>
    <x v="0"/>
    <x v="2"/>
    <x v="1"/>
  </r>
  <r>
    <n v="538"/>
    <x v="275"/>
    <x v="275"/>
    <x v="3"/>
    <x v="0"/>
    <n v="20"/>
    <n v="7"/>
    <n v="140"/>
    <x v="1"/>
    <x v="0"/>
    <x v="3"/>
    <x v="0"/>
  </r>
  <r>
    <n v="539"/>
    <x v="186"/>
    <x v="186"/>
    <x v="3"/>
    <x v="0"/>
    <n v="20"/>
    <n v="3"/>
    <n v="60"/>
    <x v="1"/>
    <x v="0"/>
    <x v="2"/>
    <x v="0"/>
  </r>
  <r>
    <n v="540"/>
    <x v="250"/>
    <x v="250"/>
    <x v="1"/>
    <x v="0"/>
    <n v="20"/>
    <n v="13"/>
    <n v="260"/>
    <x v="0"/>
    <x v="0"/>
    <x v="1"/>
    <x v="0"/>
  </r>
  <r>
    <n v="541"/>
    <x v="276"/>
    <x v="276"/>
    <x v="3"/>
    <x v="0"/>
    <n v="20"/>
    <n v="12"/>
    <n v="240"/>
    <x v="0"/>
    <x v="0"/>
    <x v="0"/>
    <x v="0"/>
  </r>
  <r>
    <n v="542"/>
    <x v="51"/>
    <x v="51"/>
    <x v="2"/>
    <x v="1"/>
    <n v="25"/>
    <n v="9"/>
    <n v="225"/>
    <x v="0"/>
    <x v="0"/>
    <x v="2"/>
    <x v="0"/>
  </r>
  <r>
    <n v="543"/>
    <x v="104"/>
    <x v="104"/>
    <x v="0"/>
    <x v="0"/>
    <n v="20"/>
    <n v="15"/>
    <n v="300"/>
    <x v="0"/>
    <x v="1"/>
    <x v="2"/>
    <x v="0"/>
  </r>
  <r>
    <n v="544"/>
    <x v="192"/>
    <x v="192"/>
    <x v="5"/>
    <x v="0"/>
    <n v="60"/>
    <n v="15"/>
    <n v="900"/>
    <x v="1"/>
    <x v="1"/>
    <x v="3"/>
    <x v="0"/>
  </r>
  <r>
    <n v="545"/>
    <x v="277"/>
    <x v="277"/>
    <x v="5"/>
    <x v="0"/>
    <n v="60"/>
    <n v="13"/>
    <n v="780"/>
    <x v="1"/>
    <x v="1"/>
    <x v="4"/>
    <x v="1"/>
  </r>
  <r>
    <n v="546"/>
    <x v="278"/>
    <x v="278"/>
    <x v="0"/>
    <x v="0"/>
    <n v="20"/>
    <n v="1"/>
    <n v="20"/>
    <x v="0"/>
    <x v="1"/>
    <x v="4"/>
    <x v="0"/>
  </r>
  <r>
    <n v="547"/>
    <x v="36"/>
    <x v="36"/>
    <x v="6"/>
    <x v="1"/>
    <n v="40"/>
    <n v="10"/>
    <n v="400"/>
    <x v="1"/>
    <x v="0"/>
    <x v="3"/>
    <x v="0"/>
  </r>
  <r>
    <n v="548"/>
    <x v="80"/>
    <x v="80"/>
    <x v="6"/>
    <x v="1"/>
    <n v="40"/>
    <n v="14"/>
    <n v="560"/>
    <x v="0"/>
    <x v="0"/>
    <x v="1"/>
    <x v="1"/>
  </r>
  <r>
    <n v="549"/>
    <x v="279"/>
    <x v="279"/>
    <x v="2"/>
    <x v="1"/>
    <n v="25"/>
    <n v="3"/>
    <n v="75"/>
    <x v="1"/>
    <x v="0"/>
    <x v="1"/>
    <x v="0"/>
  </r>
  <r>
    <n v="550"/>
    <x v="176"/>
    <x v="176"/>
    <x v="6"/>
    <x v="1"/>
    <n v="40"/>
    <n v="15"/>
    <n v="600"/>
    <x v="1"/>
    <x v="0"/>
    <x v="1"/>
    <x v="0"/>
  </r>
  <r>
    <n v="551"/>
    <x v="276"/>
    <x v="276"/>
    <x v="2"/>
    <x v="1"/>
    <n v="25"/>
    <n v="7"/>
    <n v="175"/>
    <x v="0"/>
    <x v="0"/>
    <x v="2"/>
    <x v="0"/>
  </r>
  <r>
    <n v="552"/>
    <x v="257"/>
    <x v="257"/>
    <x v="2"/>
    <x v="1"/>
    <n v="25"/>
    <n v="15"/>
    <n v="375"/>
    <x v="0"/>
    <x v="1"/>
    <x v="4"/>
    <x v="0"/>
  </r>
  <r>
    <n v="553"/>
    <x v="280"/>
    <x v="280"/>
    <x v="3"/>
    <x v="0"/>
    <n v="20"/>
    <n v="14"/>
    <n v="280"/>
    <x v="0"/>
    <x v="0"/>
    <x v="2"/>
    <x v="0"/>
  </r>
  <r>
    <n v="554"/>
    <x v="63"/>
    <x v="63"/>
    <x v="3"/>
    <x v="0"/>
    <n v="20"/>
    <n v="4"/>
    <n v="80"/>
    <x v="0"/>
    <x v="1"/>
    <x v="1"/>
    <x v="1"/>
  </r>
  <r>
    <n v="555"/>
    <x v="167"/>
    <x v="167"/>
    <x v="5"/>
    <x v="0"/>
    <n v="60"/>
    <n v="6"/>
    <n v="360"/>
    <x v="0"/>
    <x v="1"/>
    <x v="2"/>
    <x v="0"/>
  </r>
  <r>
    <n v="556"/>
    <x v="205"/>
    <x v="205"/>
    <x v="1"/>
    <x v="0"/>
    <n v="20"/>
    <n v="9"/>
    <n v="180"/>
    <x v="0"/>
    <x v="1"/>
    <x v="0"/>
    <x v="1"/>
  </r>
  <r>
    <n v="557"/>
    <x v="154"/>
    <x v="154"/>
    <x v="5"/>
    <x v="0"/>
    <n v="60"/>
    <n v="2"/>
    <n v="120"/>
    <x v="0"/>
    <x v="1"/>
    <x v="2"/>
    <x v="0"/>
  </r>
  <r>
    <n v="558"/>
    <x v="67"/>
    <x v="67"/>
    <x v="3"/>
    <x v="0"/>
    <n v="20"/>
    <n v="5"/>
    <n v="100"/>
    <x v="1"/>
    <x v="0"/>
    <x v="3"/>
    <x v="0"/>
  </r>
  <r>
    <n v="559"/>
    <x v="22"/>
    <x v="22"/>
    <x v="6"/>
    <x v="1"/>
    <n v="40"/>
    <n v="5"/>
    <n v="200"/>
    <x v="1"/>
    <x v="1"/>
    <x v="0"/>
    <x v="0"/>
  </r>
  <r>
    <n v="560"/>
    <x v="164"/>
    <x v="164"/>
    <x v="2"/>
    <x v="1"/>
    <n v="25"/>
    <n v="1"/>
    <n v="25"/>
    <x v="0"/>
    <x v="0"/>
    <x v="2"/>
    <x v="0"/>
  </r>
  <r>
    <n v="561"/>
    <x v="281"/>
    <x v="281"/>
    <x v="3"/>
    <x v="0"/>
    <n v="20"/>
    <n v="1"/>
    <n v="20"/>
    <x v="0"/>
    <x v="1"/>
    <x v="4"/>
    <x v="0"/>
  </r>
  <r>
    <n v="562"/>
    <x v="124"/>
    <x v="124"/>
    <x v="4"/>
    <x v="0"/>
    <n v="50"/>
    <n v="4"/>
    <n v="200"/>
    <x v="0"/>
    <x v="0"/>
    <x v="1"/>
    <x v="0"/>
  </r>
  <r>
    <n v="563"/>
    <x v="240"/>
    <x v="240"/>
    <x v="4"/>
    <x v="0"/>
    <n v="50"/>
    <n v="7"/>
    <n v="350"/>
    <x v="1"/>
    <x v="1"/>
    <x v="2"/>
    <x v="0"/>
  </r>
  <r>
    <n v="564"/>
    <x v="282"/>
    <x v="282"/>
    <x v="6"/>
    <x v="1"/>
    <n v="40"/>
    <n v="2"/>
    <n v="80"/>
    <x v="0"/>
    <x v="0"/>
    <x v="3"/>
    <x v="0"/>
  </r>
  <r>
    <n v="565"/>
    <x v="282"/>
    <x v="282"/>
    <x v="3"/>
    <x v="0"/>
    <n v="20"/>
    <n v="15"/>
    <n v="300"/>
    <x v="0"/>
    <x v="0"/>
    <x v="2"/>
    <x v="0"/>
  </r>
  <r>
    <n v="566"/>
    <x v="199"/>
    <x v="199"/>
    <x v="4"/>
    <x v="0"/>
    <n v="50"/>
    <n v="3"/>
    <n v="150"/>
    <x v="0"/>
    <x v="0"/>
    <x v="2"/>
    <x v="0"/>
  </r>
  <r>
    <n v="567"/>
    <x v="14"/>
    <x v="14"/>
    <x v="6"/>
    <x v="1"/>
    <n v="40"/>
    <n v="7"/>
    <n v="280"/>
    <x v="1"/>
    <x v="1"/>
    <x v="1"/>
    <x v="0"/>
  </r>
  <r>
    <n v="568"/>
    <x v="208"/>
    <x v="208"/>
    <x v="3"/>
    <x v="0"/>
    <n v="20"/>
    <n v="12"/>
    <n v="240"/>
    <x v="0"/>
    <x v="1"/>
    <x v="1"/>
    <x v="0"/>
  </r>
  <r>
    <n v="569"/>
    <x v="160"/>
    <x v="160"/>
    <x v="6"/>
    <x v="1"/>
    <n v="40"/>
    <n v="15"/>
    <n v="600"/>
    <x v="1"/>
    <x v="1"/>
    <x v="4"/>
    <x v="1"/>
  </r>
  <r>
    <n v="570"/>
    <x v="17"/>
    <x v="17"/>
    <x v="2"/>
    <x v="1"/>
    <n v="25"/>
    <n v="4"/>
    <n v="100"/>
    <x v="0"/>
    <x v="0"/>
    <x v="3"/>
    <x v="0"/>
  </r>
  <r>
    <n v="571"/>
    <x v="193"/>
    <x v="193"/>
    <x v="2"/>
    <x v="1"/>
    <n v="25"/>
    <n v="1"/>
    <n v="25"/>
    <x v="0"/>
    <x v="1"/>
    <x v="2"/>
    <x v="0"/>
  </r>
  <r>
    <n v="572"/>
    <x v="283"/>
    <x v="283"/>
    <x v="5"/>
    <x v="0"/>
    <n v="60"/>
    <n v="15"/>
    <n v="900"/>
    <x v="0"/>
    <x v="0"/>
    <x v="1"/>
    <x v="0"/>
  </r>
  <r>
    <n v="573"/>
    <x v="186"/>
    <x v="186"/>
    <x v="4"/>
    <x v="0"/>
    <n v="50"/>
    <n v="2"/>
    <n v="100"/>
    <x v="0"/>
    <x v="0"/>
    <x v="1"/>
    <x v="0"/>
  </r>
  <r>
    <n v="574"/>
    <x v="233"/>
    <x v="233"/>
    <x v="0"/>
    <x v="0"/>
    <n v="20"/>
    <n v="1"/>
    <n v="20"/>
    <x v="0"/>
    <x v="1"/>
    <x v="0"/>
    <x v="0"/>
  </r>
  <r>
    <n v="575"/>
    <x v="81"/>
    <x v="81"/>
    <x v="1"/>
    <x v="0"/>
    <n v="20"/>
    <n v="1"/>
    <n v="20"/>
    <x v="1"/>
    <x v="1"/>
    <x v="4"/>
    <x v="0"/>
  </r>
  <r>
    <n v="576"/>
    <x v="166"/>
    <x v="166"/>
    <x v="3"/>
    <x v="0"/>
    <n v="20"/>
    <n v="12"/>
    <n v="240"/>
    <x v="0"/>
    <x v="1"/>
    <x v="1"/>
    <x v="1"/>
  </r>
  <r>
    <n v="577"/>
    <x v="179"/>
    <x v="179"/>
    <x v="6"/>
    <x v="1"/>
    <n v="40"/>
    <n v="7"/>
    <n v="280"/>
    <x v="0"/>
    <x v="0"/>
    <x v="2"/>
    <x v="0"/>
  </r>
  <r>
    <n v="578"/>
    <x v="154"/>
    <x v="154"/>
    <x v="4"/>
    <x v="0"/>
    <n v="50"/>
    <n v="5"/>
    <n v="250"/>
    <x v="1"/>
    <x v="1"/>
    <x v="0"/>
    <x v="0"/>
  </r>
  <r>
    <n v="579"/>
    <x v="262"/>
    <x v="262"/>
    <x v="3"/>
    <x v="0"/>
    <n v="20"/>
    <n v="2"/>
    <n v="40"/>
    <x v="0"/>
    <x v="0"/>
    <x v="2"/>
    <x v="0"/>
  </r>
  <r>
    <n v="580"/>
    <x v="52"/>
    <x v="52"/>
    <x v="3"/>
    <x v="0"/>
    <n v="20"/>
    <n v="10"/>
    <n v="200"/>
    <x v="1"/>
    <x v="0"/>
    <x v="0"/>
    <x v="0"/>
  </r>
  <r>
    <n v="581"/>
    <x v="150"/>
    <x v="150"/>
    <x v="2"/>
    <x v="1"/>
    <n v="25"/>
    <n v="13"/>
    <n v="325"/>
    <x v="0"/>
    <x v="0"/>
    <x v="1"/>
    <x v="0"/>
  </r>
  <r>
    <n v="582"/>
    <x v="79"/>
    <x v="79"/>
    <x v="0"/>
    <x v="0"/>
    <n v="20"/>
    <n v="13"/>
    <n v="260"/>
    <x v="0"/>
    <x v="0"/>
    <x v="3"/>
    <x v="0"/>
  </r>
  <r>
    <n v="583"/>
    <x v="265"/>
    <x v="265"/>
    <x v="4"/>
    <x v="0"/>
    <n v="50"/>
    <n v="8"/>
    <n v="400"/>
    <x v="0"/>
    <x v="0"/>
    <x v="0"/>
    <x v="0"/>
  </r>
  <r>
    <n v="584"/>
    <x v="159"/>
    <x v="159"/>
    <x v="6"/>
    <x v="1"/>
    <n v="40"/>
    <n v="15"/>
    <n v="600"/>
    <x v="0"/>
    <x v="0"/>
    <x v="3"/>
    <x v="0"/>
  </r>
  <r>
    <n v="585"/>
    <x v="183"/>
    <x v="183"/>
    <x v="1"/>
    <x v="0"/>
    <n v="20"/>
    <n v="11"/>
    <n v="220"/>
    <x v="0"/>
    <x v="1"/>
    <x v="3"/>
    <x v="1"/>
  </r>
  <r>
    <n v="586"/>
    <x v="32"/>
    <x v="32"/>
    <x v="5"/>
    <x v="0"/>
    <n v="60"/>
    <n v="15"/>
    <n v="900"/>
    <x v="1"/>
    <x v="0"/>
    <x v="0"/>
    <x v="0"/>
  </r>
  <r>
    <n v="587"/>
    <x v="284"/>
    <x v="284"/>
    <x v="0"/>
    <x v="0"/>
    <n v="20"/>
    <n v="10"/>
    <n v="200"/>
    <x v="0"/>
    <x v="1"/>
    <x v="0"/>
    <x v="0"/>
  </r>
  <r>
    <n v="588"/>
    <x v="209"/>
    <x v="209"/>
    <x v="4"/>
    <x v="0"/>
    <n v="50"/>
    <n v="11"/>
    <n v="550"/>
    <x v="0"/>
    <x v="1"/>
    <x v="3"/>
    <x v="0"/>
  </r>
  <r>
    <n v="589"/>
    <x v="285"/>
    <x v="285"/>
    <x v="6"/>
    <x v="1"/>
    <n v="40"/>
    <n v="5"/>
    <n v="200"/>
    <x v="0"/>
    <x v="0"/>
    <x v="0"/>
    <x v="0"/>
  </r>
  <r>
    <n v="590"/>
    <x v="249"/>
    <x v="249"/>
    <x v="3"/>
    <x v="0"/>
    <n v="20"/>
    <n v="15"/>
    <n v="300"/>
    <x v="1"/>
    <x v="0"/>
    <x v="4"/>
    <x v="1"/>
  </r>
  <r>
    <n v="591"/>
    <x v="67"/>
    <x v="67"/>
    <x v="5"/>
    <x v="0"/>
    <n v="60"/>
    <n v="13"/>
    <n v="780"/>
    <x v="0"/>
    <x v="1"/>
    <x v="3"/>
    <x v="0"/>
  </r>
  <r>
    <n v="592"/>
    <x v="159"/>
    <x v="159"/>
    <x v="2"/>
    <x v="1"/>
    <n v="25"/>
    <n v="7"/>
    <n v="175"/>
    <x v="0"/>
    <x v="0"/>
    <x v="3"/>
    <x v="0"/>
  </r>
  <r>
    <n v="593"/>
    <x v="216"/>
    <x v="216"/>
    <x v="2"/>
    <x v="1"/>
    <n v="25"/>
    <n v="9"/>
    <n v="225"/>
    <x v="0"/>
    <x v="1"/>
    <x v="2"/>
    <x v="1"/>
  </r>
  <r>
    <n v="594"/>
    <x v="139"/>
    <x v="139"/>
    <x v="4"/>
    <x v="0"/>
    <n v="50"/>
    <n v="6"/>
    <n v="300"/>
    <x v="0"/>
    <x v="1"/>
    <x v="3"/>
    <x v="1"/>
  </r>
  <r>
    <n v="595"/>
    <x v="286"/>
    <x v="286"/>
    <x v="4"/>
    <x v="0"/>
    <n v="50"/>
    <n v="9"/>
    <n v="450"/>
    <x v="1"/>
    <x v="0"/>
    <x v="1"/>
    <x v="1"/>
  </r>
  <r>
    <n v="596"/>
    <x v="146"/>
    <x v="146"/>
    <x v="6"/>
    <x v="1"/>
    <n v="40"/>
    <n v="1"/>
    <n v="40"/>
    <x v="1"/>
    <x v="1"/>
    <x v="0"/>
    <x v="0"/>
  </r>
  <r>
    <n v="597"/>
    <x v="227"/>
    <x v="227"/>
    <x v="3"/>
    <x v="0"/>
    <n v="20"/>
    <n v="10"/>
    <n v="200"/>
    <x v="1"/>
    <x v="0"/>
    <x v="4"/>
    <x v="0"/>
  </r>
  <r>
    <n v="598"/>
    <x v="246"/>
    <x v="246"/>
    <x v="6"/>
    <x v="1"/>
    <n v="40"/>
    <n v="8"/>
    <n v="320"/>
    <x v="0"/>
    <x v="1"/>
    <x v="1"/>
    <x v="0"/>
  </r>
  <r>
    <n v="599"/>
    <x v="130"/>
    <x v="130"/>
    <x v="4"/>
    <x v="0"/>
    <n v="50"/>
    <n v="13"/>
    <n v="650"/>
    <x v="0"/>
    <x v="0"/>
    <x v="3"/>
    <x v="0"/>
  </r>
  <r>
    <n v="600"/>
    <x v="81"/>
    <x v="81"/>
    <x v="3"/>
    <x v="0"/>
    <n v="20"/>
    <n v="6"/>
    <n v="120"/>
    <x v="0"/>
    <x v="1"/>
    <x v="3"/>
    <x v="0"/>
  </r>
  <r>
    <n v="601"/>
    <x v="287"/>
    <x v="287"/>
    <x v="0"/>
    <x v="0"/>
    <n v="20"/>
    <n v="12"/>
    <n v="240"/>
    <x v="1"/>
    <x v="0"/>
    <x v="3"/>
    <x v="0"/>
  </r>
  <r>
    <n v="602"/>
    <x v="138"/>
    <x v="138"/>
    <x v="0"/>
    <x v="0"/>
    <n v="20"/>
    <n v="10"/>
    <n v="200"/>
    <x v="0"/>
    <x v="0"/>
    <x v="0"/>
    <x v="0"/>
  </r>
  <r>
    <n v="603"/>
    <x v="22"/>
    <x v="22"/>
    <x v="1"/>
    <x v="0"/>
    <n v="20"/>
    <n v="10"/>
    <n v="200"/>
    <x v="0"/>
    <x v="1"/>
    <x v="1"/>
    <x v="0"/>
  </r>
  <r>
    <n v="604"/>
    <x v="260"/>
    <x v="260"/>
    <x v="4"/>
    <x v="0"/>
    <n v="50"/>
    <n v="10"/>
    <n v="500"/>
    <x v="0"/>
    <x v="1"/>
    <x v="0"/>
    <x v="0"/>
  </r>
  <r>
    <n v="605"/>
    <x v="214"/>
    <x v="214"/>
    <x v="6"/>
    <x v="1"/>
    <n v="40"/>
    <n v="15"/>
    <n v="600"/>
    <x v="0"/>
    <x v="1"/>
    <x v="1"/>
    <x v="0"/>
  </r>
  <r>
    <n v="606"/>
    <x v="284"/>
    <x v="284"/>
    <x v="6"/>
    <x v="1"/>
    <n v="40"/>
    <n v="6"/>
    <n v="240"/>
    <x v="0"/>
    <x v="1"/>
    <x v="0"/>
    <x v="0"/>
  </r>
  <r>
    <n v="607"/>
    <x v="149"/>
    <x v="149"/>
    <x v="1"/>
    <x v="0"/>
    <n v="20"/>
    <n v="9"/>
    <n v="180"/>
    <x v="0"/>
    <x v="1"/>
    <x v="1"/>
    <x v="0"/>
  </r>
  <r>
    <n v="608"/>
    <x v="288"/>
    <x v="288"/>
    <x v="0"/>
    <x v="0"/>
    <n v="20"/>
    <n v="1"/>
    <n v="20"/>
    <x v="1"/>
    <x v="0"/>
    <x v="4"/>
    <x v="1"/>
  </r>
  <r>
    <n v="609"/>
    <x v="90"/>
    <x v="90"/>
    <x v="0"/>
    <x v="0"/>
    <n v="20"/>
    <n v="14"/>
    <n v="280"/>
    <x v="0"/>
    <x v="0"/>
    <x v="4"/>
    <x v="1"/>
  </r>
  <r>
    <n v="610"/>
    <x v="83"/>
    <x v="83"/>
    <x v="4"/>
    <x v="0"/>
    <n v="50"/>
    <n v="13"/>
    <n v="650"/>
    <x v="1"/>
    <x v="1"/>
    <x v="2"/>
    <x v="0"/>
  </r>
  <r>
    <n v="611"/>
    <x v="151"/>
    <x v="151"/>
    <x v="0"/>
    <x v="0"/>
    <n v="20"/>
    <n v="2"/>
    <n v="40"/>
    <x v="1"/>
    <x v="1"/>
    <x v="3"/>
    <x v="0"/>
  </r>
  <r>
    <n v="612"/>
    <x v="198"/>
    <x v="198"/>
    <x v="0"/>
    <x v="0"/>
    <n v="20"/>
    <n v="3"/>
    <n v="60"/>
    <x v="1"/>
    <x v="0"/>
    <x v="4"/>
    <x v="1"/>
  </r>
  <r>
    <n v="613"/>
    <x v="8"/>
    <x v="8"/>
    <x v="1"/>
    <x v="0"/>
    <n v="20"/>
    <n v="5"/>
    <n v="100"/>
    <x v="1"/>
    <x v="1"/>
    <x v="0"/>
    <x v="0"/>
  </r>
  <r>
    <n v="614"/>
    <x v="289"/>
    <x v="289"/>
    <x v="1"/>
    <x v="0"/>
    <n v="20"/>
    <n v="2"/>
    <n v="40"/>
    <x v="0"/>
    <x v="0"/>
    <x v="3"/>
    <x v="0"/>
  </r>
  <r>
    <n v="615"/>
    <x v="97"/>
    <x v="97"/>
    <x v="5"/>
    <x v="0"/>
    <n v="60"/>
    <n v="14"/>
    <n v="840"/>
    <x v="0"/>
    <x v="0"/>
    <x v="3"/>
    <x v="0"/>
  </r>
  <r>
    <n v="616"/>
    <x v="290"/>
    <x v="290"/>
    <x v="1"/>
    <x v="0"/>
    <n v="20"/>
    <n v="6"/>
    <n v="120"/>
    <x v="1"/>
    <x v="1"/>
    <x v="4"/>
    <x v="0"/>
  </r>
  <r>
    <n v="617"/>
    <x v="191"/>
    <x v="191"/>
    <x v="2"/>
    <x v="1"/>
    <n v="25"/>
    <n v="2"/>
    <n v="50"/>
    <x v="0"/>
    <x v="0"/>
    <x v="0"/>
    <x v="0"/>
  </r>
  <r>
    <n v="618"/>
    <x v="105"/>
    <x v="105"/>
    <x v="4"/>
    <x v="0"/>
    <n v="50"/>
    <n v="1"/>
    <n v="50"/>
    <x v="1"/>
    <x v="0"/>
    <x v="2"/>
    <x v="0"/>
  </r>
  <r>
    <n v="619"/>
    <x v="254"/>
    <x v="254"/>
    <x v="2"/>
    <x v="1"/>
    <n v="25"/>
    <n v="4"/>
    <n v="100"/>
    <x v="0"/>
    <x v="1"/>
    <x v="3"/>
    <x v="0"/>
  </r>
  <r>
    <n v="620"/>
    <x v="28"/>
    <x v="28"/>
    <x v="3"/>
    <x v="0"/>
    <n v="20"/>
    <n v="12"/>
    <n v="240"/>
    <x v="1"/>
    <x v="1"/>
    <x v="2"/>
    <x v="0"/>
  </r>
  <r>
    <n v="621"/>
    <x v="136"/>
    <x v="136"/>
    <x v="0"/>
    <x v="0"/>
    <n v="20"/>
    <n v="2"/>
    <n v="40"/>
    <x v="1"/>
    <x v="1"/>
    <x v="2"/>
    <x v="1"/>
  </r>
  <r>
    <n v="622"/>
    <x v="192"/>
    <x v="192"/>
    <x v="3"/>
    <x v="0"/>
    <n v="20"/>
    <n v="13"/>
    <n v="260"/>
    <x v="1"/>
    <x v="0"/>
    <x v="1"/>
    <x v="0"/>
  </r>
  <r>
    <n v="623"/>
    <x v="283"/>
    <x v="283"/>
    <x v="6"/>
    <x v="1"/>
    <n v="40"/>
    <n v="15"/>
    <n v="600"/>
    <x v="0"/>
    <x v="0"/>
    <x v="4"/>
    <x v="0"/>
  </r>
  <r>
    <n v="624"/>
    <x v="35"/>
    <x v="35"/>
    <x v="5"/>
    <x v="0"/>
    <n v="60"/>
    <n v="9"/>
    <n v="540"/>
    <x v="0"/>
    <x v="1"/>
    <x v="3"/>
    <x v="1"/>
  </r>
  <r>
    <n v="625"/>
    <x v="291"/>
    <x v="291"/>
    <x v="5"/>
    <x v="0"/>
    <n v="60"/>
    <n v="15"/>
    <n v="900"/>
    <x v="1"/>
    <x v="0"/>
    <x v="3"/>
    <x v="0"/>
  </r>
  <r>
    <n v="626"/>
    <x v="153"/>
    <x v="153"/>
    <x v="6"/>
    <x v="1"/>
    <n v="40"/>
    <n v="15"/>
    <n v="600"/>
    <x v="0"/>
    <x v="0"/>
    <x v="0"/>
    <x v="1"/>
  </r>
  <r>
    <n v="627"/>
    <x v="292"/>
    <x v="292"/>
    <x v="2"/>
    <x v="1"/>
    <n v="25"/>
    <n v="15"/>
    <n v="375"/>
    <x v="1"/>
    <x v="0"/>
    <x v="1"/>
    <x v="0"/>
  </r>
  <r>
    <n v="628"/>
    <x v="293"/>
    <x v="293"/>
    <x v="6"/>
    <x v="1"/>
    <n v="40"/>
    <n v="10"/>
    <n v="400"/>
    <x v="0"/>
    <x v="1"/>
    <x v="0"/>
    <x v="0"/>
  </r>
  <r>
    <n v="629"/>
    <x v="139"/>
    <x v="139"/>
    <x v="2"/>
    <x v="1"/>
    <n v="25"/>
    <n v="9"/>
    <n v="225"/>
    <x v="0"/>
    <x v="1"/>
    <x v="2"/>
    <x v="1"/>
  </r>
  <r>
    <n v="630"/>
    <x v="250"/>
    <x v="250"/>
    <x v="4"/>
    <x v="0"/>
    <n v="50"/>
    <n v="7"/>
    <n v="350"/>
    <x v="0"/>
    <x v="1"/>
    <x v="3"/>
    <x v="0"/>
  </r>
  <r>
    <n v="631"/>
    <x v="52"/>
    <x v="52"/>
    <x v="6"/>
    <x v="1"/>
    <n v="40"/>
    <n v="13"/>
    <n v="520"/>
    <x v="0"/>
    <x v="1"/>
    <x v="2"/>
    <x v="0"/>
  </r>
  <r>
    <n v="632"/>
    <x v="122"/>
    <x v="122"/>
    <x v="3"/>
    <x v="0"/>
    <n v="20"/>
    <n v="9"/>
    <n v="180"/>
    <x v="1"/>
    <x v="1"/>
    <x v="0"/>
    <x v="0"/>
  </r>
  <r>
    <n v="633"/>
    <x v="68"/>
    <x v="68"/>
    <x v="6"/>
    <x v="1"/>
    <n v="40"/>
    <n v="3"/>
    <n v="120"/>
    <x v="1"/>
    <x v="0"/>
    <x v="2"/>
    <x v="0"/>
  </r>
  <r>
    <n v="634"/>
    <x v="48"/>
    <x v="48"/>
    <x v="3"/>
    <x v="0"/>
    <n v="20"/>
    <n v="13"/>
    <n v="260"/>
    <x v="0"/>
    <x v="0"/>
    <x v="1"/>
    <x v="0"/>
  </r>
  <r>
    <n v="635"/>
    <x v="198"/>
    <x v="198"/>
    <x v="1"/>
    <x v="0"/>
    <n v="20"/>
    <n v="15"/>
    <n v="300"/>
    <x v="1"/>
    <x v="1"/>
    <x v="0"/>
    <x v="1"/>
  </r>
  <r>
    <n v="636"/>
    <x v="146"/>
    <x v="146"/>
    <x v="6"/>
    <x v="1"/>
    <n v="40"/>
    <n v="12"/>
    <n v="480"/>
    <x v="0"/>
    <x v="0"/>
    <x v="3"/>
    <x v="0"/>
  </r>
  <r>
    <n v="637"/>
    <x v="36"/>
    <x v="36"/>
    <x v="0"/>
    <x v="0"/>
    <n v="20"/>
    <n v="7"/>
    <n v="140"/>
    <x v="0"/>
    <x v="0"/>
    <x v="4"/>
    <x v="0"/>
  </r>
  <r>
    <n v="638"/>
    <x v="294"/>
    <x v="294"/>
    <x v="6"/>
    <x v="1"/>
    <n v="40"/>
    <n v="11"/>
    <n v="440"/>
    <x v="1"/>
    <x v="1"/>
    <x v="1"/>
    <x v="0"/>
  </r>
  <r>
    <n v="639"/>
    <x v="295"/>
    <x v="295"/>
    <x v="1"/>
    <x v="0"/>
    <n v="20"/>
    <n v="14"/>
    <n v="280"/>
    <x v="0"/>
    <x v="1"/>
    <x v="3"/>
    <x v="1"/>
  </r>
  <r>
    <n v="640"/>
    <x v="187"/>
    <x v="187"/>
    <x v="5"/>
    <x v="0"/>
    <n v="60"/>
    <n v="15"/>
    <n v="900"/>
    <x v="1"/>
    <x v="0"/>
    <x v="0"/>
    <x v="1"/>
  </r>
  <r>
    <n v="641"/>
    <x v="296"/>
    <x v="296"/>
    <x v="1"/>
    <x v="0"/>
    <n v="20"/>
    <n v="15"/>
    <n v="300"/>
    <x v="0"/>
    <x v="0"/>
    <x v="1"/>
    <x v="1"/>
  </r>
  <r>
    <n v="642"/>
    <x v="38"/>
    <x v="38"/>
    <x v="6"/>
    <x v="1"/>
    <n v="40"/>
    <n v="10"/>
    <n v="400"/>
    <x v="1"/>
    <x v="1"/>
    <x v="3"/>
    <x v="0"/>
  </r>
  <r>
    <n v="643"/>
    <x v="231"/>
    <x v="231"/>
    <x v="2"/>
    <x v="1"/>
    <n v="25"/>
    <n v="2"/>
    <n v="50"/>
    <x v="0"/>
    <x v="0"/>
    <x v="1"/>
    <x v="0"/>
  </r>
  <r>
    <n v="644"/>
    <x v="3"/>
    <x v="3"/>
    <x v="3"/>
    <x v="0"/>
    <n v="20"/>
    <n v="5"/>
    <n v="100"/>
    <x v="1"/>
    <x v="1"/>
    <x v="2"/>
    <x v="1"/>
  </r>
  <r>
    <n v="645"/>
    <x v="48"/>
    <x v="48"/>
    <x v="5"/>
    <x v="0"/>
    <n v="60"/>
    <n v="9"/>
    <n v="540"/>
    <x v="0"/>
    <x v="1"/>
    <x v="0"/>
    <x v="0"/>
  </r>
  <r>
    <n v="646"/>
    <x v="297"/>
    <x v="297"/>
    <x v="1"/>
    <x v="0"/>
    <n v="20"/>
    <n v="14"/>
    <n v="280"/>
    <x v="1"/>
    <x v="1"/>
    <x v="1"/>
    <x v="0"/>
  </r>
  <r>
    <n v="647"/>
    <x v="275"/>
    <x v="275"/>
    <x v="1"/>
    <x v="0"/>
    <n v="20"/>
    <n v="3"/>
    <n v="60"/>
    <x v="0"/>
    <x v="0"/>
    <x v="1"/>
    <x v="0"/>
  </r>
  <r>
    <n v="648"/>
    <x v="250"/>
    <x v="250"/>
    <x v="5"/>
    <x v="0"/>
    <n v="60"/>
    <n v="7"/>
    <n v="420"/>
    <x v="0"/>
    <x v="0"/>
    <x v="0"/>
    <x v="0"/>
  </r>
  <r>
    <n v="649"/>
    <x v="15"/>
    <x v="15"/>
    <x v="4"/>
    <x v="0"/>
    <n v="50"/>
    <n v="9"/>
    <n v="450"/>
    <x v="0"/>
    <x v="0"/>
    <x v="4"/>
    <x v="0"/>
  </r>
  <r>
    <n v="650"/>
    <x v="298"/>
    <x v="298"/>
    <x v="5"/>
    <x v="0"/>
    <n v="60"/>
    <n v="13"/>
    <n v="780"/>
    <x v="1"/>
    <x v="1"/>
    <x v="3"/>
    <x v="0"/>
  </r>
  <r>
    <n v="651"/>
    <x v="266"/>
    <x v="266"/>
    <x v="5"/>
    <x v="0"/>
    <n v="60"/>
    <n v="10"/>
    <n v="600"/>
    <x v="1"/>
    <x v="1"/>
    <x v="4"/>
    <x v="0"/>
  </r>
  <r>
    <n v="652"/>
    <x v="248"/>
    <x v="248"/>
    <x v="6"/>
    <x v="1"/>
    <n v="40"/>
    <n v="13"/>
    <n v="520"/>
    <x v="1"/>
    <x v="1"/>
    <x v="1"/>
    <x v="0"/>
  </r>
  <r>
    <n v="653"/>
    <x v="299"/>
    <x v="299"/>
    <x v="4"/>
    <x v="0"/>
    <n v="50"/>
    <n v="10"/>
    <n v="500"/>
    <x v="1"/>
    <x v="1"/>
    <x v="4"/>
    <x v="0"/>
  </r>
  <r>
    <n v="654"/>
    <x v="237"/>
    <x v="237"/>
    <x v="1"/>
    <x v="0"/>
    <n v="20"/>
    <n v="9"/>
    <n v="180"/>
    <x v="0"/>
    <x v="1"/>
    <x v="3"/>
    <x v="1"/>
  </r>
  <r>
    <n v="655"/>
    <x v="154"/>
    <x v="154"/>
    <x v="2"/>
    <x v="1"/>
    <n v="25"/>
    <n v="12"/>
    <n v="300"/>
    <x v="1"/>
    <x v="0"/>
    <x v="3"/>
    <x v="0"/>
  </r>
  <r>
    <n v="656"/>
    <x v="193"/>
    <x v="193"/>
    <x v="5"/>
    <x v="0"/>
    <n v="60"/>
    <n v="6"/>
    <n v="360"/>
    <x v="1"/>
    <x v="1"/>
    <x v="4"/>
    <x v="0"/>
  </r>
  <r>
    <n v="657"/>
    <x v="61"/>
    <x v="61"/>
    <x v="6"/>
    <x v="1"/>
    <n v="40"/>
    <n v="7"/>
    <n v="280"/>
    <x v="0"/>
    <x v="0"/>
    <x v="4"/>
    <x v="1"/>
  </r>
  <r>
    <n v="658"/>
    <x v="300"/>
    <x v="300"/>
    <x v="0"/>
    <x v="0"/>
    <n v="20"/>
    <n v="12"/>
    <n v="240"/>
    <x v="0"/>
    <x v="1"/>
    <x v="1"/>
    <x v="0"/>
  </r>
  <r>
    <n v="659"/>
    <x v="242"/>
    <x v="242"/>
    <x v="3"/>
    <x v="0"/>
    <n v="20"/>
    <n v="2"/>
    <n v="40"/>
    <x v="1"/>
    <x v="0"/>
    <x v="1"/>
    <x v="1"/>
  </r>
  <r>
    <n v="660"/>
    <x v="57"/>
    <x v="57"/>
    <x v="5"/>
    <x v="0"/>
    <n v="60"/>
    <n v="9"/>
    <n v="540"/>
    <x v="0"/>
    <x v="1"/>
    <x v="0"/>
    <x v="0"/>
  </r>
  <r>
    <n v="661"/>
    <x v="144"/>
    <x v="144"/>
    <x v="4"/>
    <x v="0"/>
    <n v="50"/>
    <n v="7"/>
    <n v="350"/>
    <x v="1"/>
    <x v="1"/>
    <x v="4"/>
    <x v="0"/>
  </r>
  <r>
    <n v="662"/>
    <x v="230"/>
    <x v="230"/>
    <x v="3"/>
    <x v="0"/>
    <n v="20"/>
    <n v="3"/>
    <n v="60"/>
    <x v="1"/>
    <x v="1"/>
    <x v="1"/>
    <x v="1"/>
  </r>
  <r>
    <n v="663"/>
    <x v="30"/>
    <x v="30"/>
    <x v="2"/>
    <x v="1"/>
    <n v="25"/>
    <n v="1"/>
    <n v="25"/>
    <x v="1"/>
    <x v="0"/>
    <x v="0"/>
    <x v="1"/>
  </r>
  <r>
    <n v="664"/>
    <x v="236"/>
    <x v="236"/>
    <x v="4"/>
    <x v="0"/>
    <n v="50"/>
    <n v="10"/>
    <n v="500"/>
    <x v="1"/>
    <x v="1"/>
    <x v="3"/>
    <x v="0"/>
  </r>
  <r>
    <n v="665"/>
    <x v="29"/>
    <x v="29"/>
    <x v="0"/>
    <x v="0"/>
    <n v="20"/>
    <n v="14"/>
    <n v="280"/>
    <x v="1"/>
    <x v="1"/>
    <x v="2"/>
    <x v="0"/>
  </r>
  <r>
    <n v="666"/>
    <x v="88"/>
    <x v="88"/>
    <x v="3"/>
    <x v="0"/>
    <n v="20"/>
    <n v="9"/>
    <n v="180"/>
    <x v="0"/>
    <x v="0"/>
    <x v="2"/>
    <x v="1"/>
  </r>
  <r>
    <n v="667"/>
    <x v="252"/>
    <x v="252"/>
    <x v="1"/>
    <x v="0"/>
    <n v="20"/>
    <n v="3"/>
    <n v="60"/>
    <x v="0"/>
    <x v="1"/>
    <x v="2"/>
    <x v="0"/>
  </r>
  <r>
    <n v="668"/>
    <x v="301"/>
    <x v="301"/>
    <x v="0"/>
    <x v="0"/>
    <n v="20"/>
    <n v="4"/>
    <n v="80"/>
    <x v="1"/>
    <x v="0"/>
    <x v="3"/>
    <x v="0"/>
  </r>
  <r>
    <n v="669"/>
    <x v="207"/>
    <x v="207"/>
    <x v="5"/>
    <x v="0"/>
    <n v="60"/>
    <n v="11"/>
    <n v="660"/>
    <x v="1"/>
    <x v="0"/>
    <x v="2"/>
    <x v="1"/>
  </r>
  <r>
    <n v="670"/>
    <x v="302"/>
    <x v="302"/>
    <x v="3"/>
    <x v="0"/>
    <n v="20"/>
    <n v="15"/>
    <n v="300"/>
    <x v="0"/>
    <x v="0"/>
    <x v="0"/>
    <x v="0"/>
  </r>
  <r>
    <n v="671"/>
    <x v="121"/>
    <x v="121"/>
    <x v="5"/>
    <x v="0"/>
    <n v="60"/>
    <n v="2"/>
    <n v="120"/>
    <x v="1"/>
    <x v="0"/>
    <x v="1"/>
    <x v="0"/>
  </r>
  <r>
    <n v="672"/>
    <x v="303"/>
    <x v="303"/>
    <x v="6"/>
    <x v="1"/>
    <n v="40"/>
    <n v="3"/>
    <n v="120"/>
    <x v="0"/>
    <x v="1"/>
    <x v="2"/>
    <x v="0"/>
  </r>
  <r>
    <n v="673"/>
    <x v="304"/>
    <x v="304"/>
    <x v="5"/>
    <x v="0"/>
    <n v="60"/>
    <n v="12"/>
    <n v="720"/>
    <x v="0"/>
    <x v="0"/>
    <x v="4"/>
    <x v="0"/>
  </r>
  <r>
    <n v="674"/>
    <x v="70"/>
    <x v="70"/>
    <x v="2"/>
    <x v="1"/>
    <n v="25"/>
    <n v="13"/>
    <n v="325"/>
    <x v="0"/>
    <x v="0"/>
    <x v="3"/>
    <x v="0"/>
  </r>
  <r>
    <n v="675"/>
    <x v="175"/>
    <x v="175"/>
    <x v="5"/>
    <x v="0"/>
    <n v="60"/>
    <n v="12"/>
    <n v="720"/>
    <x v="0"/>
    <x v="0"/>
    <x v="0"/>
    <x v="0"/>
  </r>
  <r>
    <n v="676"/>
    <x v="273"/>
    <x v="273"/>
    <x v="4"/>
    <x v="0"/>
    <n v="50"/>
    <n v="7"/>
    <n v="350"/>
    <x v="0"/>
    <x v="1"/>
    <x v="2"/>
    <x v="0"/>
  </r>
  <r>
    <n v="677"/>
    <x v="305"/>
    <x v="305"/>
    <x v="6"/>
    <x v="1"/>
    <n v="40"/>
    <n v="3"/>
    <n v="120"/>
    <x v="1"/>
    <x v="1"/>
    <x v="3"/>
    <x v="0"/>
  </r>
  <r>
    <n v="678"/>
    <x v="306"/>
    <x v="306"/>
    <x v="0"/>
    <x v="0"/>
    <n v="20"/>
    <n v="3"/>
    <n v="60"/>
    <x v="1"/>
    <x v="0"/>
    <x v="2"/>
    <x v="0"/>
  </r>
  <r>
    <n v="679"/>
    <x v="45"/>
    <x v="45"/>
    <x v="5"/>
    <x v="0"/>
    <n v="60"/>
    <n v="12"/>
    <n v="720"/>
    <x v="1"/>
    <x v="0"/>
    <x v="3"/>
    <x v="0"/>
  </r>
  <r>
    <n v="680"/>
    <x v="307"/>
    <x v="307"/>
    <x v="6"/>
    <x v="1"/>
    <n v="40"/>
    <n v="4"/>
    <n v="160"/>
    <x v="0"/>
    <x v="0"/>
    <x v="0"/>
    <x v="0"/>
  </r>
  <r>
    <n v="681"/>
    <x v="56"/>
    <x v="56"/>
    <x v="4"/>
    <x v="0"/>
    <n v="50"/>
    <n v="9"/>
    <n v="450"/>
    <x v="1"/>
    <x v="1"/>
    <x v="0"/>
    <x v="0"/>
  </r>
  <r>
    <n v="682"/>
    <x v="144"/>
    <x v="144"/>
    <x v="0"/>
    <x v="0"/>
    <n v="20"/>
    <n v="14"/>
    <n v="280"/>
    <x v="1"/>
    <x v="0"/>
    <x v="4"/>
    <x v="0"/>
  </r>
  <r>
    <n v="683"/>
    <x v="308"/>
    <x v="308"/>
    <x v="4"/>
    <x v="0"/>
    <n v="50"/>
    <n v="15"/>
    <n v="750"/>
    <x v="0"/>
    <x v="0"/>
    <x v="4"/>
    <x v="0"/>
  </r>
  <r>
    <n v="684"/>
    <x v="119"/>
    <x v="119"/>
    <x v="1"/>
    <x v="0"/>
    <n v="20"/>
    <n v="5"/>
    <n v="100"/>
    <x v="0"/>
    <x v="0"/>
    <x v="1"/>
    <x v="0"/>
  </r>
  <r>
    <n v="685"/>
    <x v="147"/>
    <x v="147"/>
    <x v="0"/>
    <x v="0"/>
    <n v="20"/>
    <n v="3"/>
    <n v="60"/>
    <x v="0"/>
    <x v="1"/>
    <x v="1"/>
    <x v="0"/>
  </r>
  <r>
    <n v="686"/>
    <x v="12"/>
    <x v="12"/>
    <x v="6"/>
    <x v="1"/>
    <n v="40"/>
    <n v="5"/>
    <n v="200"/>
    <x v="0"/>
    <x v="0"/>
    <x v="1"/>
    <x v="0"/>
  </r>
  <r>
    <n v="687"/>
    <x v="309"/>
    <x v="309"/>
    <x v="1"/>
    <x v="0"/>
    <n v="20"/>
    <n v="10"/>
    <n v="200"/>
    <x v="0"/>
    <x v="1"/>
    <x v="4"/>
    <x v="0"/>
  </r>
  <r>
    <n v="688"/>
    <x v="36"/>
    <x v="36"/>
    <x v="4"/>
    <x v="0"/>
    <n v="50"/>
    <n v="5"/>
    <n v="250"/>
    <x v="1"/>
    <x v="0"/>
    <x v="1"/>
    <x v="0"/>
  </r>
  <r>
    <n v="689"/>
    <x v="310"/>
    <x v="310"/>
    <x v="1"/>
    <x v="0"/>
    <n v="20"/>
    <n v="6"/>
    <n v="120"/>
    <x v="0"/>
    <x v="1"/>
    <x v="1"/>
    <x v="0"/>
  </r>
  <r>
    <n v="690"/>
    <x v="241"/>
    <x v="241"/>
    <x v="1"/>
    <x v="0"/>
    <n v="20"/>
    <n v="9"/>
    <n v="180"/>
    <x v="0"/>
    <x v="1"/>
    <x v="0"/>
    <x v="0"/>
  </r>
  <r>
    <n v="691"/>
    <x v="311"/>
    <x v="311"/>
    <x v="5"/>
    <x v="0"/>
    <n v="60"/>
    <n v="7"/>
    <n v="420"/>
    <x v="0"/>
    <x v="1"/>
    <x v="2"/>
    <x v="0"/>
  </r>
  <r>
    <n v="692"/>
    <x v="142"/>
    <x v="142"/>
    <x v="4"/>
    <x v="0"/>
    <n v="50"/>
    <n v="14"/>
    <n v="700"/>
    <x v="1"/>
    <x v="0"/>
    <x v="1"/>
    <x v="1"/>
  </r>
  <r>
    <n v="693"/>
    <x v="169"/>
    <x v="169"/>
    <x v="2"/>
    <x v="1"/>
    <n v="25"/>
    <n v="13"/>
    <n v="325"/>
    <x v="1"/>
    <x v="1"/>
    <x v="4"/>
    <x v="0"/>
  </r>
  <r>
    <n v="694"/>
    <x v="312"/>
    <x v="312"/>
    <x v="3"/>
    <x v="0"/>
    <n v="20"/>
    <n v="14"/>
    <n v="280"/>
    <x v="0"/>
    <x v="0"/>
    <x v="4"/>
    <x v="0"/>
  </r>
  <r>
    <n v="695"/>
    <x v="112"/>
    <x v="112"/>
    <x v="3"/>
    <x v="0"/>
    <n v="20"/>
    <n v="10"/>
    <n v="200"/>
    <x v="1"/>
    <x v="1"/>
    <x v="4"/>
    <x v="0"/>
  </r>
  <r>
    <n v="696"/>
    <x v="43"/>
    <x v="43"/>
    <x v="2"/>
    <x v="1"/>
    <n v="25"/>
    <n v="3"/>
    <n v="75"/>
    <x v="1"/>
    <x v="1"/>
    <x v="2"/>
    <x v="1"/>
  </r>
  <r>
    <n v="697"/>
    <x v="162"/>
    <x v="162"/>
    <x v="2"/>
    <x v="1"/>
    <n v="25"/>
    <n v="5"/>
    <n v="125"/>
    <x v="0"/>
    <x v="0"/>
    <x v="4"/>
    <x v="0"/>
  </r>
  <r>
    <n v="698"/>
    <x v="239"/>
    <x v="239"/>
    <x v="3"/>
    <x v="0"/>
    <n v="20"/>
    <n v="10"/>
    <n v="200"/>
    <x v="1"/>
    <x v="0"/>
    <x v="0"/>
    <x v="0"/>
  </r>
  <r>
    <n v="699"/>
    <x v="254"/>
    <x v="254"/>
    <x v="6"/>
    <x v="1"/>
    <n v="40"/>
    <n v="1"/>
    <n v="40"/>
    <x v="1"/>
    <x v="0"/>
    <x v="2"/>
    <x v="0"/>
  </r>
  <r>
    <n v="700"/>
    <x v="176"/>
    <x v="176"/>
    <x v="4"/>
    <x v="0"/>
    <n v="50"/>
    <n v="6"/>
    <n v="300"/>
    <x v="0"/>
    <x v="1"/>
    <x v="2"/>
    <x v="0"/>
  </r>
  <r>
    <n v="701"/>
    <x v="199"/>
    <x v="199"/>
    <x v="2"/>
    <x v="1"/>
    <n v="25"/>
    <n v="14"/>
    <n v="350"/>
    <x v="1"/>
    <x v="1"/>
    <x v="2"/>
    <x v="0"/>
  </r>
  <r>
    <n v="702"/>
    <x v="129"/>
    <x v="129"/>
    <x v="6"/>
    <x v="1"/>
    <n v="40"/>
    <n v="13"/>
    <n v="520"/>
    <x v="0"/>
    <x v="1"/>
    <x v="1"/>
    <x v="1"/>
  </r>
  <r>
    <n v="703"/>
    <x v="287"/>
    <x v="287"/>
    <x v="3"/>
    <x v="0"/>
    <n v="20"/>
    <n v="10"/>
    <n v="200"/>
    <x v="1"/>
    <x v="1"/>
    <x v="1"/>
    <x v="0"/>
  </r>
  <r>
    <n v="704"/>
    <x v="97"/>
    <x v="97"/>
    <x v="5"/>
    <x v="0"/>
    <n v="60"/>
    <n v="1"/>
    <n v="60"/>
    <x v="1"/>
    <x v="1"/>
    <x v="2"/>
    <x v="0"/>
  </r>
  <r>
    <n v="705"/>
    <x v="313"/>
    <x v="313"/>
    <x v="5"/>
    <x v="0"/>
    <n v="60"/>
    <n v="6"/>
    <n v="360"/>
    <x v="1"/>
    <x v="0"/>
    <x v="2"/>
    <x v="0"/>
  </r>
  <r>
    <n v="706"/>
    <x v="30"/>
    <x v="30"/>
    <x v="4"/>
    <x v="0"/>
    <n v="50"/>
    <n v="8"/>
    <n v="400"/>
    <x v="1"/>
    <x v="0"/>
    <x v="0"/>
    <x v="1"/>
  </r>
  <r>
    <n v="707"/>
    <x v="314"/>
    <x v="314"/>
    <x v="3"/>
    <x v="0"/>
    <n v="20"/>
    <n v="2"/>
    <n v="40"/>
    <x v="1"/>
    <x v="0"/>
    <x v="0"/>
    <x v="0"/>
  </r>
  <r>
    <n v="708"/>
    <x v="143"/>
    <x v="143"/>
    <x v="5"/>
    <x v="0"/>
    <n v="60"/>
    <n v="5"/>
    <n v="300"/>
    <x v="0"/>
    <x v="1"/>
    <x v="4"/>
    <x v="1"/>
  </r>
  <r>
    <n v="709"/>
    <x v="286"/>
    <x v="286"/>
    <x v="6"/>
    <x v="1"/>
    <n v="40"/>
    <n v="6"/>
    <n v="240"/>
    <x v="0"/>
    <x v="0"/>
    <x v="3"/>
    <x v="1"/>
  </r>
  <r>
    <n v="710"/>
    <x v="143"/>
    <x v="143"/>
    <x v="5"/>
    <x v="0"/>
    <n v="60"/>
    <n v="15"/>
    <n v="900"/>
    <x v="0"/>
    <x v="0"/>
    <x v="0"/>
    <x v="1"/>
  </r>
  <r>
    <n v="711"/>
    <x v="213"/>
    <x v="213"/>
    <x v="0"/>
    <x v="0"/>
    <n v="20"/>
    <n v="3"/>
    <n v="60"/>
    <x v="0"/>
    <x v="0"/>
    <x v="1"/>
    <x v="0"/>
  </r>
  <r>
    <n v="712"/>
    <x v="60"/>
    <x v="60"/>
    <x v="1"/>
    <x v="0"/>
    <n v="20"/>
    <n v="3"/>
    <n v="60"/>
    <x v="1"/>
    <x v="1"/>
    <x v="4"/>
    <x v="0"/>
  </r>
  <r>
    <n v="713"/>
    <x v="315"/>
    <x v="315"/>
    <x v="2"/>
    <x v="1"/>
    <n v="25"/>
    <n v="14"/>
    <n v="350"/>
    <x v="1"/>
    <x v="1"/>
    <x v="3"/>
    <x v="0"/>
  </r>
  <r>
    <n v="714"/>
    <x v="192"/>
    <x v="192"/>
    <x v="2"/>
    <x v="1"/>
    <n v="25"/>
    <n v="14"/>
    <n v="350"/>
    <x v="0"/>
    <x v="0"/>
    <x v="1"/>
    <x v="0"/>
  </r>
  <r>
    <n v="715"/>
    <x v="316"/>
    <x v="316"/>
    <x v="5"/>
    <x v="0"/>
    <n v="60"/>
    <n v="1"/>
    <n v="60"/>
    <x v="1"/>
    <x v="0"/>
    <x v="3"/>
    <x v="0"/>
  </r>
  <r>
    <n v="716"/>
    <x v="106"/>
    <x v="106"/>
    <x v="3"/>
    <x v="0"/>
    <n v="20"/>
    <n v="9"/>
    <n v="180"/>
    <x v="0"/>
    <x v="1"/>
    <x v="4"/>
    <x v="0"/>
  </r>
  <r>
    <n v="717"/>
    <x v="144"/>
    <x v="144"/>
    <x v="2"/>
    <x v="1"/>
    <n v="25"/>
    <n v="15"/>
    <n v="375"/>
    <x v="0"/>
    <x v="1"/>
    <x v="2"/>
    <x v="0"/>
  </r>
  <r>
    <n v="718"/>
    <x v="49"/>
    <x v="49"/>
    <x v="0"/>
    <x v="0"/>
    <n v="20"/>
    <n v="2"/>
    <n v="40"/>
    <x v="1"/>
    <x v="0"/>
    <x v="1"/>
    <x v="0"/>
  </r>
  <r>
    <n v="719"/>
    <x v="38"/>
    <x v="38"/>
    <x v="1"/>
    <x v="0"/>
    <n v="20"/>
    <n v="15"/>
    <n v="300"/>
    <x v="0"/>
    <x v="1"/>
    <x v="4"/>
    <x v="0"/>
  </r>
  <r>
    <n v="720"/>
    <x v="317"/>
    <x v="317"/>
    <x v="4"/>
    <x v="0"/>
    <n v="50"/>
    <n v="14"/>
    <n v="700"/>
    <x v="0"/>
    <x v="1"/>
    <x v="3"/>
    <x v="0"/>
  </r>
  <r>
    <n v="721"/>
    <x v="310"/>
    <x v="310"/>
    <x v="3"/>
    <x v="0"/>
    <n v="20"/>
    <n v="12"/>
    <n v="240"/>
    <x v="0"/>
    <x v="0"/>
    <x v="1"/>
    <x v="0"/>
  </r>
  <r>
    <n v="722"/>
    <x v="28"/>
    <x v="28"/>
    <x v="1"/>
    <x v="0"/>
    <n v="20"/>
    <n v="15"/>
    <n v="300"/>
    <x v="0"/>
    <x v="0"/>
    <x v="4"/>
    <x v="0"/>
  </r>
  <r>
    <n v="723"/>
    <x v="216"/>
    <x v="216"/>
    <x v="6"/>
    <x v="1"/>
    <n v="40"/>
    <n v="10"/>
    <n v="400"/>
    <x v="1"/>
    <x v="0"/>
    <x v="2"/>
    <x v="1"/>
  </r>
  <r>
    <n v="724"/>
    <x v="201"/>
    <x v="201"/>
    <x v="4"/>
    <x v="0"/>
    <n v="50"/>
    <n v="10"/>
    <n v="500"/>
    <x v="0"/>
    <x v="1"/>
    <x v="0"/>
    <x v="0"/>
  </r>
  <r>
    <n v="725"/>
    <x v="274"/>
    <x v="274"/>
    <x v="1"/>
    <x v="0"/>
    <n v="20"/>
    <n v="6"/>
    <n v="120"/>
    <x v="1"/>
    <x v="1"/>
    <x v="1"/>
    <x v="0"/>
  </r>
  <r>
    <n v="726"/>
    <x v="82"/>
    <x v="82"/>
    <x v="3"/>
    <x v="0"/>
    <n v="20"/>
    <n v="1"/>
    <n v="20"/>
    <x v="1"/>
    <x v="0"/>
    <x v="3"/>
    <x v="0"/>
  </r>
  <r>
    <n v="727"/>
    <x v="285"/>
    <x v="285"/>
    <x v="0"/>
    <x v="0"/>
    <n v="20"/>
    <n v="5"/>
    <n v="100"/>
    <x v="0"/>
    <x v="1"/>
    <x v="4"/>
    <x v="0"/>
  </r>
  <r>
    <n v="728"/>
    <x v="318"/>
    <x v="318"/>
    <x v="1"/>
    <x v="0"/>
    <n v="20"/>
    <n v="1"/>
    <n v="20"/>
    <x v="1"/>
    <x v="0"/>
    <x v="4"/>
    <x v="0"/>
  </r>
  <r>
    <n v="729"/>
    <x v="303"/>
    <x v="303"/>
    <x v="5"/>
    <x v="0"/>
    <n v="60"/>
    <n v="7"/>
    <n v="420"/>
    <x v="0"/>
    <x v="0"/>
    <x v="0"/>
    <x v="0"/>
  </r>
  <r>
    <n v="730"/>
    <x v="191"/>
    <x v="191"/>
    <x v="4"/>
    <x v="0"/>
    <n v="50"/>
    <n v="13"/>
    <n v="650"/>
    <x v="0"/>
    <x v="1"/>
    <x v="1"/>
    <x v="0"/>
  </r>
  <r>
    <n v="731"/>
    <x v="63"/>
    <x v="63"/>
    <x v="4"/>
    <x v="0"/>
    <n v="50"/>
    <n v="10"/>
    <n v="500"/>
    <x v="0"/>
    <x v="1"/>
    <x v="1"/>
    <x v="1"/>
  </r>
  <r>
    <n v="732"/>
    <x v="281"/>
    <x v="281"/>
    <x v="3"/>
    <x v="0"/>
    <n v="20"/>
    <n v="7"/>
    <n v="140"/>
    <x v="0"/>
    <x v="1"/>
    <x v="4"/>
    <x v="0"/>
  </r>
  <r>
    <n v="733"/>
    <x v="3"/>
    <x v="3"/>
    <x v="4"/>
    <x v="0"/>
    <n v="50"/>
    <n v="10"/>
    <n v="500"/>
    <x v="0"/>
    <x v="0"/>
    <x v="2"/>
    <x v="1"/>
  </r>
  <r>
    <n v="734"/>
    <x v="313"/>
    <x v="313"/>
    <x v="4"/>
    <x v="0"/>
    <n v="50"/>
    <n v="7"/>
    <n v="350"/>
    <x v="0"/>
    <x v="0"/>
    <x v="2"/>
    <x v="0"/>
  </r>
  <r>
    <n v="735"/>
    <x v="132"/>
    <x v="132"/>
    <x v="3"/>
    <x v="0"/>
    <n v="20"/>
    <n v="11"/>
    <n v="220"/>
    <x v="0"/>
    <x v="0"/>
    <x v="3"/>
    <x v="0"/>
  </r>
  <r>
    <n v="736"/>
    <x v="238"/>
    <x v="238"/>
    <x v="3"/>
    <x v="0"/>
    <n v="20"/>
    <n v="13"/>
    <n v="260"/>
    <x v="0"/>
    <x v="0"/>
    <x v="1"/>
    <x v="0"/>
  </r>
  <r>
    <n v="737"/>
    <x v="319"/>
    <x v="319"/>
    <x v="4"/>
    <x v="0"/>
    <n v="50"/>
    <n v="13"/>
    <n v="650"/>
    <x v="1"/>
    <x v="1"/>
    <x v="0"/>
    <x v="0"/>
  </r>
  <r>
    <n v="738"/>
    <x v="255"/>
    <x v="255"/>
    <x v="5"/>
    <x v="0"/>
    <n v="60"/>
    <n v="4"/>
    <n v="240"/>
    <x v="1"/>
    <x v="1"/>
    <x v="3"/>
    <x v="1"/>
  </r>
  <r>
    <n v="739"/>
    <x v="172"/>
    <x v="172"/>
    <x v="0"/>
    <x v="0"/>
    <n v="20"/>
    <n v="11"/>
    <n v="220"/>
    <x v="1"/>
    <x v="0"/>
    <x v="0"/>
    <x v="0"/>
  </r>
  <r>
    <n v="740"/>
    <x v="276"/>
    <x v="276"/>
    <x v="0"/>
    <x v="0"/>
    <n v="20"/>
    <n v="9"/>
    <n v="180"/>
    <x v="0"/>
    <x v="0"/>
    <x v="4"/>
    <x v="0"/>
  </r>
  <r>
    <n v="741"/>
    <x v="270"/>
    <x v="270"/>
    <x v="0"/>
    <x v="0"/>
    <n v="20"/>
    <n v="5"/>
    <n v="100"/>
    <x v="1"/>
    <x v="0"/>
    <x v="1"/>
    <x v="0"/>
  </r>
  <r>
    <n v="742"/>
    <x v="180"/>
    <x v="180"/>
    <x v="3"/>
    <x v="0"/>
    <n v="20"/>
    <n v="14"/>
    <n v="280"/>
    <x v="1"/>
    <x v="0"/>
    <x v="0"/>
    <x v="0"/>
  </r>
  <r>
    <n v="743"/>
    <x v="320"/>
    <x v="320"/>
    <x v="3"/>
    <x v="0"/>
    <n v="20"/>
    <n v="1"/>
    <n v="20"/>
    <x v="0"/>
    <x v="0"/>
    <x v="3"/>
    <x v="0"/>
  </r>
  <r>
    <n v="744"/>
    <x v="151"/>
    <x v="151"/>
    <x v="4"/>
    <x v="0"/>
    <n v="50"/>
    <n v="10"/>
    <n v="500"/>
    <x v="0"/>
    <x v="1"/>
    <x v="3"/>
    <x v="0"/>
  </r>
  <r>
    <n v="745"/>
    <x v="82"/>
    <x v="82"/>
    <x v="0"/>
    <x v="0"/>
    <n v="20"/>
    <n v="2"/>
    <n v="40"/>
    <x v="1"/>
    <x v="0"/>
    <x v="2"/>
    <x v="0"/>
  </r>
  <r>
    <n v="746"/>
    <x v="243"/>
    <x v="243"/>
    <x v="2"/>
    <x v="1"/>
    <n v="25"/>
    <n v="5"/>
    <n v="125"/>
    <x v="1"/>
    <x v="1"/>
    <x v="4"/>
    <x v="0"/>
  </r>
  <r>
    <n v="747"/>
    <x v="111"/>
    <x v="111"/>
    <x v="6"/>
    <x v="1"/>
    <n v="40"/>
    <n v="3"/>
    <n v="120"/>
    <x v="0"/>
    <x v="1"/>
    <x v="4"/>
    <x v="1"/>
  </r>
  <r>
    <n v="748"/>
    <x v="319"/>
    <x v="319"/>
    <x v="5"/>
    <x v="0"/>
    <n v="60"/>
    <n v="14"/>
    <n v="840"/>
    <x v="0"/>
    <x v="1"/>
    <x v="0"/>
    <x v="0"/>
  </r>
  <r>
    <n v="749"/>
    <x v="22"/>
    <x v="22"/>
    <x v="1"/>
    <x v="0"/>
    <n v="20"/>
    <n v="11"/>
    <n v="220"/>
    <x v="0"/>
    <x v="0"/>
    <x v="3"/>
    <x v="0"/>
  </r>
  <r>
    <n v="750"/>
    <x v="153"/>
    <x v="153"/>
    <x v="4"/>
    <x v="0"/>
    <n v="50"/>
    <n v="1"/>
    <n v="50"/>
    <x v="1"/>
    <x v="0"/>
    <x v="2"/>
    <x v="1"/>
  </r>
  <r>
    <n v="751"/>
    <x v="9"/>
    <x v="9"/>
    <x v="1"/>
    <x v="0"/>
    <n v="20"/>
    <n v="2"/>
    <n v="40"/>
    <x v="0"/>
    <x v="0"/>
    <x v="1"/>
    <x v="0"/>
  </r>
  <r>
    <n v="752"/>
    <x v="321"/>
    <x v="321"/>
    <x v="3"/>
    <x v="0"/>
    <n v="20"/>
    <n v="2"/>
    <n v="40"/>
    <x v="1"/>
    <x v="1"/>
    <x v="3"/>
    <x v="0"/>
  </r>
  <r>
    <n v="753"/>
    <x v="170"/>
    <x v="170"/>
    <x v="2"/>
    <x v="1"/>
    <n v="25"/>
    <n v="1"/>
    <n v="25"/>
    <x v="0"/>
    <x v="0"/>
    <x v="4"/>
    <x v="0"/>
  </r>
  <r>
    <n v="754"/>
    <x v="208"/>
    <x v="208"/>
    <x v="2"/>
    <x v="1"/>
    <n v="25"/>
    <n v="14"/>
    <n v="350"/>
    <x v="0"/>
    <x v="1"/>
    <x v="2"/>
    <x v="0"/>
  </r>
  <r>
    <n v="755"/>
    <x v="160"/>
    <x v="160"/>
    <x v="0"/>
    <x v="0"/>
    <n v="20"/>
    <n v="12"/>
    <n v="240"/>
    <x v="0"/>
    <x v="1"/>
    <x v="0"/>
    <x v="1"/>
  </r>
  <r>
    <n v="756"/>
    <x v="247"/>
    <x v="247"/>
    <x v="2"/>
    <x v="1"/>
    <n v="25"/>
    <n v="10"/>
    <n v="250"/>
    <x v="1"/>
    <x v="1"/>
    <x v="3"/>
    <x v="0"/>
  </r>
  <r>
    <n v="757"/>
    <x v="54"/>
    <x v="54"/>
    <x v="2"/>
    <x v="1"/>
    <n v="25"/>
    <n v="11"/>
    <n v="275"/>
    <x v="1"/>
    <x v="0"/>
    <x v="3"/>
    <x v="0"/>
  </r>
  <r>
    <n v="758"/>
    <x v="238"/>
    <x v="238"/>
    <x v="1"/>
    <x v="0"/>
    <n v="20"/>
    <n v="3"/>
    <n v="60"/>
    <x v="0"/>
    <x v="1"/>
    <x v="2"/>
    <x v="0"/>
  </r>
  <r>
    <n v="759"/>
    <x v="54"/>
    <x v="54"/>
    <x v="2"/>
    <x v="1"/>
    <n v="25"/>
    <n v="13"/>
    <n v="325"/>
    <x v="1"/>
    <x v="0"/>
    <x v="4"/>
    <x v="0"/>
  </r>
  <r>
    <n v="760"/>
    <x v="5"/>
    <x v="5"/>
    <x v="2"/>
    <x v="1"/>
    <n v="25"/>
    <n v="1"/>
    <n v="25"/>
    <x v="1"/>
    <x v="1"/>
    <x v="2"/>
    <x v="0"/>
  </r>
  <r>
    <n v="761"/>
    <x v="173"/>
    <x v="173"/>
    <x v="5"/>
    <x v="0"/>
    <n v="60"/>
    <n v="3"/>
    <n v="180"/>
    <x v="0"/>
    <x v="1"/>
    <x v="4"/>
    <x v="0"/>
  </r>
  <r>
    <n v="762"/>
    <x v="284"/>
    <x v="284"/>
    <x v="1"/>
    <x v="0"/>
    <n v="20"/>
    <n v="12"/>
    <n v="240"/>
    <x v="1"/>
    <x v="1"/>
    <x v="4"/>
    <x v="0"/>
  </r>
  <r>
    <n v="763"/>
    <x v="274"/>
    <x v="274"/>
    <x v="1"/>
    <x v="0"/>
    <n v="20"/>
    <n v="14"/>
    <n v="280"/>
    <x v="0"/>
    <x v="1"/>
    <x v="0"/>
    <x v="0"/>
  </r>
  <r>
    <n v="764"/>
    <x v="263"/>
    <x v="263"/>
    <x v="5"/>
    <x v="0"/>
    <n v="60"/>
    <n v="7"/>
    <n v="420"/>
    <x v="0"/>
    <x v="1"/>
    <x v="0"/>
    <x v="1"/>
  </r>
  <r>
    <n v="765"/>
    <x v="117"/>
    <x v="117"/>
    <x v="5"/>
    <x v="0"/>
    <n v="60"/>
    <n v="13"/>
    <n v="780"/>
    <x v="0"/>
    <x v="0"/>
    <x v="0"/>
    <x v="0"/>
  </r>
  <r>
    <n v="766"/>
    <x v="184"/>
    <x v="184"/>
    <x v="5"/>
    <x v="0"/>
    <n v="60"/>
    <n v="10"/>
    <n v="600"/>
    <x v="1"/>
    <x v="1"/>
    <x v="3"/>
    <x v="0"/>
  </r>
  <r>
    <n v="767"/>
    <x v="115"/>
    <x v="115"/>
    <x v="4"/>
    <x v="0"/>
    <n v="50"/>
    <n v="8"/>
    <n v="400"/>
    <x v="0"/>
    <x v="1"/>
    <x v="1"/>
    <x v="1"/>
  </r>
  <r>
    <n v="768"/>
    <x v="98"/>
    <x v="98"/>
    <x v="5"/>
    <x v="0"/>
    <n v="60"/>
    <n v="14"/>
    <n v="840"/>
    <x v="0"/>
    <x v="0"/>
    <x v="1"/>
    <x v="1"/>
  </r>
  <r>
    <n v="769"/>
    <x v="322"/>
    <x v="322"/>
    <x v="4"/>
    <x v="0"/>
    <n v="50"/>
    <n v="8"/>
    <n v="400"/>
    <x v="0"/>
    <x v="0"/>
    <x v="3"/>
    <x v="0"/>
  </r>
  <r>
    <n v="770"/>
    <x v="286"/>
    <x v="286"/>
    <x v="0"/>
    <x v="0"/>
    <n v="20"/>
    <n v="8"/>
    <n v="160"/>
    <x v="0"/>
    <x v="1"/>
    <x v="3"/>
    <x v="1"/>
  </r>
  <r>
    <n v="771"/>
    <x v="40"/>
    <x v="40"/>
    <x v="3"/>
    <x v="0"/>
    <n v="20"/>
    <n v="5"/>
    <n v="100"/>
    <x v="1"/>
    <x v="1"/>
    <x v="4"/>
    <x v="0"/>
  </r>
  <r>
    <n v="772"/>
    <x v="323"/>
    <x v="323"/>
    <x v="6"/>
    <x v="1"/>
    <n v="40"/>
    <n v="9"/>
    <n v="360"/>
    <x v="0"/>
    <x v="0"/>
    <x v="2"/>
    <x v="1"/>
  </r>
  <r>
    <n v="773"/>
    <x v="97"/>
    <x v="97"/>
    <x v="6"/>
    <x v="1"/>
    <n v="40"/>
    <n v="7"/>
    <n v="280"/>
    <x v="1"/>
    <x v="0"/>
    <x v="1"/>
    <x v="0"/>
  </r>
  <r>
    <n v="774"/>
    <x v="143"/>
    <x v="143"/>
    <x v="1"/>
    <x v="0"/>
    <n v="20"/>
    <n v="1"/>
    <n v="20"/>
    <x v="1"/>
    <x v="1"/>
    <x v="0"/>
    <x v="1"/>
  </r>
  <r>
    <n v="775"/>
    <x v="249"/>
    <x v="249"/>
    <x v="5"/>
    <x v="0"/>
    <n v="60"/>
    <n v="6"/>
    <n v="360"/>
    <x v="0"/>
    <x v="0"/>
    <x v="0"/>
    <x v="1"/>
  </r>
  <r>
    <n v="776"/>
    <x v="90"/>
    <x v="90"/>
    <x v="4"/>
    <x v="0"/>
    <n v="50"/>
    <n v="10"/>
    <n v="500"/>
    <x v="0"/>
    <x v="0"/>
    <x v="4"/>
    <x v="1"/>
  </r>
  <r>
    <n v="777"/>
    <x v="324"/>
    <x v="324"/>
    <x v="3"/>
    <x v="0"/>
    <n v="20"/>
    <n v="13"/>
    <n v="260"/>
    <x v="0"/>
    <x v="0"/>
    <x v="3"/>
    <x v="0"/>
  </r>
  <r>
    <n v="778"/>
    <x v="53"/>
    <x v="53"/>
    <x v="4"/>
    <x v="0"/>
    <n v="50"/>
    <n v="13"/>
    <n v="650"/>
    <x v="0"/>
    <x v="0"/>
    <x v="2"/>
    <x v="0"/>
  </r>
  <r>
    <n v="779"/>
    <x v="195"/>
    <x v="195"/>
    <x v="5"/>
    <x v="0"/>
    <n v="60"/>
    <n v="13"/>
    <n v="780"/>
    <x v="0"/>
    <x v="0"/>
    <x v="0"/>
    <x v="1"/>
  </r>
  <r>
    <n v="780"/>
    <x v="325"/>
    <x v="325"/>
    <x v="2"/>
    <x v="1"/>
    <n v="25"/>
    <n v="13"/>
    <n v="325"/>
    <x v="1"/>
    <x v="1"/>
    <x v="1"/>
    <x v="0"/>
  </r>
  <r>
    <n v="781"/>
    <x v="250"/>
    <x v="250"/>
    <x v="0"/>
    <x v="0"/>
    <n v="20"/>
    <n v="10"/>
    <n v="200"/>
    <x v="1"/>
    <x v="0"/>
    <x v="4"/>
    <x v="0"/>
  </r>
  <r>
    <n v="782"/>
    <x v="314"/>
    <x v="314"/>
    <x v="0"/>
    <x v="0"/>
    <n v="20"/>
    <n v="5"/>
    <n v="100"/>
    <x v="1"/>
    <x v="0"/>
    <x v="0"/>
    <x v="0"/>
  </r>
  <r>
    <n v="783"/>
    <x v="326"/>
    <x v="326"/>
    <x v="0"/>
    <x v="0"/>
    <n v="20"/>
    <n v="8"/>
    <n v="160"/>
    <x v="0"/>
    <x v="0"/>
    <x v="3"/>
    <x v="0"/>
  </r>
  <r>
    <n v="784"/>
    <x v="278"/>
    <x v="278"/>
    <x v="1"/>
    <x v="0"/>
    <n v="20"/>
    <n v="8"/>
    <n v="160"/>
    <x v="0"/>
    <x v="1"/>
    <x v="3"/>
    <x v="0"/>
  </r>
  <r>
    <n v="785"/>
    <x v="327"/>
    <x v="327"/>
    <x v="0"/>
    <x v="0"/>
    <n v="20"/>
    <n v="2"/>
    <n v="40"/>
    <x v="1"/>
    <x v="0"/>
    <x v="1"/>
    <x v="0"/>
  </r>
  <r>
    <n v="786"/>
    <x v="85"/>
    <x v="85"/>
    <x v="5"/>
    <x v="0"/>
    <n v="60"/>
    <n v="14"/>
    <n v="840"/>
    <x v="1"/>
    <x v="1"/>
    <x v="0"/>
    <x v="1"/>
  </r>
  <r>
    <n v="787"/>
    <x v="129"/>
    <x v="129"/>
    <x v="0"/>
    <x v="0"/>
    <n v="20"/>
    <n v="2"/>
    <n v="40"/>
    <x v="0"/>
    <x v="1"/>
    <x v="1"/>
    <x v="1"/>
  </r>
  <r>
    <n v="788"/>
    <x v="310"/>
    <x v="310"/>
    <x v="2"/>
    <x v="1"/>
    <n v="25"/>
    <n v="7"/>
    <n v="175"/>
    <x v="1"/>
    <x v="0"/>
    <x v="1"/>
    <x v="0"/>
  </r>
  <r>
    <n v="789"/>
    <x v="318"/>
    <x v="318"/>
    <x v="2"/>
    <x v="1"/>
    <n v="25"/>
    <n v="7"/>
    <n v="175"/>
    <x v="0"/>
    <x v="0"/>
    <x v="3"/>
    <x v="0"/>
  </r>
  <r>
    <n v="790"/>
    <x v="328"/>
    <x v="328"/>
    <x v="3"/>
    <x v="0"/>
    <n v="20"/>
    <n v="3"/>
    <n v="60"/>
    <x v="0"/>
    <x v="1"/>
    <x v="2"/>
    <x v="0"/>
  </r>
  <r>
    <n v="791"/>
    <x v="298"/>
    <x v="298"/>
    <x v="1"/>
    <x v="0"/>
    <n v="20"/>
    <n v="3"/>
    <n v="60"/>
    <x v="0"/>
    <x v="0"/>
    <x v="4"/>
    <x v="0"/>
  </r>
  <r>
    <n v="792"/>
    <x v="89"/>
    <x v="89"/>
    <x v="1"/>
    <x v="0"/>
    <n v="20"/>
    <n v="2"/>
    <n v="40"/>
    <x v="0"/>
    <x v="1"/>
    <x v="3"/>
    <x v="1"/>
  </r>
  <r>
    <n v="793"/>
    <x v="297"/>
    <x v="297"/>
    <x v="5"/>
    <x v="0"/>
    <n v="60"/>
    <n v="6"/>
    <n v="360"/>
    <x v="0"/>
    <x v="1"/>
    <x v="0"/>
    <x v="0"/>
  </r>
  <r>
    <n v="794"/>
    <x v="4"/>
    <x v="4"/>
    <x v="2"/>
    <x v="1"/>
    <n v="25"/>
    <n v="5"/>
    <n v="125"/>
    <x v="1"/>
    <x v="0"/>
    <x v="1"/>
    <x v="0"/>
  </r>
  <r>
    <n v="795"/>
    <x v="61"/>
    <x v="61"/>
    <x v="1"/>
    <x v="0"/>
    <n v="20"/>
    <n v="9"/>
    <n v="180"/>
    <x v="0"/>
    <x v="0"/>
    <x v="2"/>
    <x v="1"/>
  </r>
  <r>
    <n v="796"/>
    <x v="151"/>
    <x v="151"/>
    <x v="2"/>
    <x v="1"/>
    <n v="25"/>
    <n v="14"/>
    <n v="350"/>
    <x v="1"/>
    <x v="0"/>
    <x v="0"/>
    <x v="0"/>
  </r>
  <r>
    <n v="797"/>
    <x v="239"/>
    <x v="239"/>
    <x v="6"/>
    <x v="1"/>
    <n v="40"/>
    <n v="11"/>
    <n v="440"/>
    <x v="0"/>
    <x v="0"/>
    <x v="0"/>
    <x v="0"/>
  </r>
  <r>
    <n v="798"/>
    <x v="32"/>
    <x v="32"/>
    <x v="4"/>
    <x v="0"/>
    <n v="50"/>
    <n v="12"/>
    <n v="600"/>
    <x v="0"/>
    <x v="0"/>
    <x v="0"/>
    <x v="0"/>
  </r>
  <r>
    <n v="799"/>
    <x v="182"/>
    <x v="182"/>
    <x v="3"/>
    <x v="0"/>
    <n v="20"/>
    <n v="1"/>
    <n v="20"/>
    <x v="1"/>
    <x v="1"/>
    <x v="0"/>
    <x v="1"/>
  </r>
  <r>
    <n v="800"/>
    <x v="44"/>
    <x v="44"/>
    <x v="6"/>
    <x v="1"/>
    <n v="40"/>
    <n v="14"/>
    <n v="560"/>
    <x v="0"/>
    <x v="0"/>
    <x v="0"/>
    <x v="0"/>
  </r>
  <r>
    <n v="801"/>
    <x v="329"/>
    <x v="329"/>
    <x v="0"/>
    <x v="0"/>
    <n v="20"/>
    <n v="7"/>
    <n v="140"/>
    <x v="0"/>
    <x v="1"/>
    <x v="2"/>
    <x v="0"/>
  </r>
  <r>
    <n v="802"/>
    <x v="330"/>
    <x v="330"/>
    <x v="5"/>
    <x v="0"/>
    <n v="60"/>
    <n v="7"/>
    <n v="420"/>
    <x v="1"/>
    <x v="1"/>
    <x v="1"/>
    <x v="1"/>
  </r>
  <r>
    <n v="803"/>
    <x v="138"/>
    <x v="138"/>
    <x v="1"/>
    <x v="0"/>
    <n v="20"/>
    <n v="5"/>
    <n v="100"/>
    <x v="0"/>
    <x v="0"/>
    <x v="0"/>
    <x v="0"/>
  </r>
  <r>
    <n v="804"/>
    <x v="144"/>
    <x v="144"/>
    <x v="6"/>
    <x v="1"/>
    <n v="40"/>
    <n v="12"/>
    <n v="480"/>
    <x v="1"/>
    <x v="1"/>
    <x v="0"/>
    <x v="0"/>
  </r>
  <r>
    <n v="805"/>
    <x v="83"/>
    <x v="83"/>
    <x v="2"/>
    <x v="1"/>
    <n v="25"/>
    <n v="1"/>
    <n v="25"/>
    <x v="1"/>
    <x v="0"/>
    <x v="1"/>
    <x v="0"/>
  </r>
  <r>
    <n v="806"/>
    <x v="306"/>
    <x v="306"/>
    <x v="1"/>
    <x v="0"/>
    <n v="20"/>
    <n v="3"/>
    <n v="60"/>
    <x v="1"/>
    <x v="0"/>
    <x v="2"/>
    <x v="0"/>
  </r>
  <r>
    <n v="807"/>
    <x v="281"/>
    <x v="281"/>
    <x v="4"/>
    <x v="0"/>
    <n v="50"/>
    <n v="1"/>
    <n v="50"/>
    <x v="1"/>
    <x v="1"/>
    <x v="4"/>
    <x v="0"/>
  </r>
  <r>
    <n v="808"/>
    <x v="155"/>
    <x v="155"/>
    <x v="3"/>
    <x v="0"/>
    <n v="20"/>
    <n v="1"/>
    <n v="20"/>
    <x v="1"/>
    <x v="0"/>
    <x v="3"/>
    <x v="0"/>
  </r>
  <r>
    <n v="809"/>
    <x v="96"/>
    <x v="96"/>
    <x v="3"/>
    <x v="0"/>
    <n v="20"/>
    <n v="10"/>
    <n v="200"/>
    <x v="1"/>
    <x v="0"/>
    <x v="2"/>
    <x v="0"/>
  </r>
  <r>
    <n v="810"/>
    <x v="261"/>
    <x v="261"/>
    <x v="1"/>
    <x v="0"/>
    <n v="20"/>
    <n v="3"/>
    <n v="60"/>
    <x v="1"/>
    <x v="0"/>
    <x v="3"/>
    <x v="0"/>
  </r>
  <r>
    <n v="811"/>
    <x v="137"/>
    <x v="137"/>
    <x v="0"/>
    <x v="0"/>
    <n v="20"/>
    <n v="13"/>
    <n v="260"/>
    <x v="0"/>
    <x v="0"/>
    <x v="1"/>
    <x v="1"/>
  </r>
  <r>
    <n v="812"/>
    <x v="92"/>
    <x v="92"/>
    <x v="3"/>
    <x v="0"/>
    <n v="20"/>
    <n v="5"/>
    <n v="100"/>
    <x v="0"/>
    <x v="0"/>
    <x v="1"/>
    <x v="0"/>
  </r>
  <r>
    <n v="813"/>
    <x v="240"/>
    <x v="240"/>
    <x v="3"/>
    <x v="0"/>
    <n v="20"/>
    <n v="10"/>
    <n v="200"/>
    <x v="1"/>
    <x v="0"/>
    <x v="1"/>
    <x v="0"/>
  </r>
  <r>
    <n v="814"/>
    <x v="241"/>
    <x v="241"/>
    <x v="1"/>
    <x v="0"/>
    <n v="20"/>
    <n v="13"/>
    <n v="260"/>
    <x v="0"/>
    <x v="1"/>
    <x v="4"/>
    <x v="0"/>
  </r>
  <r>
    <n v="815"/>
    <x v="307"/>
    <x v="307"/>
    <x v="6"/>
    <x v="1"/>
    <n v="40"/>
    <n v="12"/>
    <n v="480"/>
    <x v="1"/>
    <x v="1"/>
    <x v="1"/>
    <x v="0"/>
  </r>
  <r>
    <n v="816"/>
    <x v="182"/>
    <x v="182"/>
    <x v="2"/>
    <x v="1"/>
    <n v="25"/>
    <n v="11"/>
    <n v="275"/>
    <x v="0"/>
    <x v="0"/>
    <x v="3"/>
    <x v="1"/>
  </r>
  <r>
    <n v="817"/>
    <x v="248"/>
    <x v="248"/>
    <x v="0"/>
    <x v="0"/>
    <n v="20"/>
    <n v="12"/>
    <n v="240"/>
    <x v="0"/>
    <x v="1"/>
    <x v="2"/>
    <x v="0"/>
  </r>
  <r>
    <n v="818"/>
    <x v="288"/>
    <x v="288"/>
    <x v="4"/>
    <x v="0"/>
    <n v="50"/>
    <n v="6"/>
    <n v="300"/>
    <x v="0"/>
    <x v="0"/>
    <x v="0"/>
    <x v="1"/>
  </r>
  <r>
    <n v="819"/>
    <x v="24"/>
    <x v="24"/>
    <x v="1"/>
    <x v="0"/>
    <n v="20"/>
    <n v="10"/>
    <n v="200"/>
    <x v="0"/>
    <x v="0"/>
    <x v="2"/>
    <x v="0"/>
  </r>
  <r>
    <n v="820"/>
    <x v="95"/>
    <x v="95"/>
    <x v="0"/>
    <x v="0"/>
    <n v="20"/>
    <n v="3"/>
    <n v="60"/>
    <x v="0"/>
    <x v="0"/>
    <x v="4"/>
    <x v="1"/>
  </r>
  <r>
    <n v="821"/>
    <x v="229"/>
    <x v="229"/>
    <x v="0"/>
    <x v="0"/>
    <n v="20"/>
    <n v="12"/>
    <n v="240"/>
    <x v="0"/>
    <x v="1"/>
    <x v="4"/>
    <x v="0"/>
  </r>
  <r>
    <n v="822"/>
    <x v="291"/>
    <x v="291"/>
    <x v="3"/>
    <x v="0"/>
    <n v="20"/>
    <n v="12"/>
    <n v="240"/>
    <x v="1"/>
    <x v="0"/>
    <x v="3"/>
    <x v="0"/>
  </r>
  <r>
    <n v="823"/>
    <x v="136"/>
    <x v="136"/>
    <x v="3"/>
    <x v="0"/>
    <n v="20"/>
    <n v="11"/>
    <n v="220"/>
    <x v="1"/>
    <x v="0"/>
    <x v="4"/>
    <x v="1"/>
  </r>
  <r>
    <n v="824"/>
    <x v="219"/>
    <x v="219"/>
    <x v="1"/>
    <x v="0"/>
    <n v="20"/>
    <n v="2"/>
    <n v="40"/>
    <x v="1"/>
    <x v="1"/>
    <x v="2"/>
    <x v="1"/>
  </r>
  <r>
    <n v="825"/>
    <x v="213"/>
    <x v="213"/>
    <x v="3"/>
    <x v="0"/>
    <n v="20"/>
    <n v="14"/>
    <n v="280"/>
    <x v="0"/>
    <x v="1"/>
    <x v="3"/>
    <x v="0"/>
  </r>
  <r>
    <n v="826"/>
    <x v="315"/>
    <x v="315"/>
    <x v="5"/>
    <x v="0"/>
    <n v="60"/>
    <n v="15"/>
    <n v="900"/>
    <x v="0"/>
    <x v="1"/>
    <x v="0"/>
    <x v="0"/>
  </r>
  <r>
    <n v="827"/>
    <x v="25"/>
    <x v="25"/>
    <x v="5"/>
    <x v="0"/>
    <n v="60"/>
    <n v="12"/>
    <n v="720"/>
    <x v="0"/>
    <x v="0"/>
    <x v="4"/>
    <x v="1"/>
  </r>
  <r>
    <n v="828"/>
    <x v="23"/>
    <x v="23"/>
    <x v="3"/>
    <x v="0"/>
    <n v="20"/>
    <n v="6"/>
    <n v="120"/>
    <x v="0"/>
    <x v="0"/>
    <x v="2"/>
    <x v="0"/>
  </r>
  <r>
    <n v="829"/>
    <x v="222"/>
    <x v="222"/>
    <x v="6"/>
    <x v="1"/>
    <n v="40"/>
    <n v="6"/>
    <n v="240"/>
    <x v="0"/>
    <x v="0"/>
    <x v="0"/>
    <x v="0"/>
  </r>
  <r>
    <n v="830"/>
    <x v="193"/>
    <x v="193"/>
    <x v="6"/>
    <x v="1"/>
    <n v="40"/>
    <n v="9"/>
    <n v="360"/>
    <x v="0"/>
    <x v="0"/>
    <x v="0"/>
    <x v="0"/>
  </r>
  <r>
    <n v="831"/>
    <x v="331"/>
    <x v="331"/>
    <x v="4"/>
    <x v="0"/>
    <n v="50"/>
    <n v="5"/>
    <n v="250"/>
    <x v="1"/>
    <x v="1"/>
    <x v="3"/>
    <x v="0"/>
  </r>
  <r>
    <n v="832"/>
    <x v="172"/>
    <x v="172"/>
    <x v="2"/>
    <x v="1"/>
    <n v="25"/>
    <n v="4"/>
    <n v="100"/>
    <x v="0"/>
    <x v="0"/>
    <x v="3"/>
    <x v="0"/>
  </r>
  <r>
    <n v="833"/>
    <x v="114"/>
    <x v="114"/>
    <x v="3"/>
    <x v="0"/>
    <n v="20"/>
    <n v="2"/>
    <n v="40"/>
    <x v="1"/>
    <x v="1"/>
    <x v="2"/>
    <x v="0"/>
  </r>
  <r>
    <n v="834"/>
    <x v="224"/>
    <x v="224"/>
    <x v="2"/>
    <x v="1"/>
    <n v="25"/>
    <n v="14"/>
    <n v="350"/>
    <x v="0"/>
    <x v="0"/>
    <x v="2"/>
    <x v="0"/>
  </r>
  <r>
    <n v="835"/>
    <x v="282"/>
    <x v="282"/>
    <x v="2"/>
    <x v="1"/>
    <n v="25"/>
    <n v="7"/>
    <n v="175"/>
    <x v="1"/>
    <x v="0"/>
    <x v="1"/>
    <x v="0"/>
  </r>
  <r>
    <n v="836"/>
    <x v="22"/>
    <x v="22"/>
    <x v="1"/>
    <x v="0"/>
    <n v="20"/>
    <n v="2"/>
    <n v="40"/>
    <x v="0"/>
    <x v="1"/>
    <x v="4"/>
    <x v="0"/>
  </r>
  <r>
    <n v="837"/>
    <x v="305"/>
    <x v="305"/>
    <x v="0"/>
    <x v="0"/>
    <n v="20"/>
    <n v="7"/>
    <n v="140"/>
    <x v="0"/>
    <x v="0"/>
    <x v="4"/>
    <x v="0"/>
  </r>
  <r>
    <n v="838"/>
    <x v="168"/>
    <x v="168"/>
    <x v="6"/>
    <x v="1"/>
    <n v="40"/>
    <n v="9"/>
    <n v="360"/>
    <x v="1"/>
    <x v="1"/>
    <x v="3"/>
    <x v="0"/>
  </r>
  <r>
    <n v="839"/>
    <x v="83"/>
    <x v="83"/>
    <x v="2"/>
    <x v="1"/>
    <n v="25"/>
    <n v="4"/>
    <n v="100"/>
    <x v="0"/>
    <x v="1"/>
    <x v="1"/>
    <x v="0"/>
  </r>
  <r>
    <n v="840"/>
    <x v="332"/>
    <x v="332"/>
    <x v="6"/>
    <x v="1"/>
    <n v="40"/>
    <n v="15"/>
    <n v="600"/>
    <x v="0"/>
    <x v="1"/>
    <x v="4"/>
    <x v="1"/>
  </r>
  <r>
    <n v="841"/>
    <x v="3"/>
    <x v="3"/>
    <x v="1"/>
    <x v="0"/>
    <n v="20"/>
    <n v="9"/>
    <n v="180"/>
    <x v="0"/>
    <x v="0"/>
    <x v="0"/>
    <x v="1"/>
  </r>
  <r>
    <n v="842"/>
    <x v="224"/>
    <x v="224"/>
    <x v="3"/>
    <x v="0"/>
    <n v="20"/>
    <n v="2"/>
    <n v="40"/>
    <x v="0"/>
    <x v="1"/>
    <x v="2"/>
    <x v="0"/>
  </r>
  <r>
    <n v="843"/>
    <x v="274"/>
    <x v="274"/>
    <x v="2"/>
    <x v="1"/>
    <n v="25"/>
    <n v="1"/>
    <n v="25"/>
    <x v="0"/>
    <x v="1"/>
    <x v="3"/>
    <x v="0"/>
  </r>
  <r>
    <n v="844"/>
    <x v="273"/>
    <x v="273"/>
    <x v="2"/>
    <x v="1"/>
    <n v="25"/>
    <n v="13"/>
    <n v="325"/>
    <x v="0"/>
    <x v="0"/>
    <x v="3"/>
    <x v="0"/>
  </r>
  <r>
    <n v="845"/>
    <x v="52"/>
    <x v="52"/>
    <x v="6"/>
    <x v="1"/>
    <n v="40"/>
    <n v="6"/>
    <n v="240"/>
    <x v="1"/>
    <x v="1"/>
    <x v="2"/>
    <x v="0"/>
  </r>
  <r>
    <n v="846"/>
    <x v="307"/>
    <x v="307"/>
    <x v="0"/>
    <x v="0"/>
    <n v="20"/>
    <n v="5"/>
    <n v="100"/>
    <x v="1"/>
    <x v="0"/>
    <x v="1"/>
    <x v="0"/>
  </r>
  <r>
    <n v="847"/>
    <x v="97"/>
    <x v="97"/>
    <x v="3"/>
    <x v="0"/>
    <n v="20"/>
    <n v="11"/>
    <n v="220"/>
    <x v="1"/>
    <x v="0"/>
    <x v="4"/>
    <x v="0"/>
  </r>
  <r>
    <n v="848"/>
    <x v="333"/>
    <x v="333"/>
    <x v="4"/>
    <x v="0"/>
    <n v="50"/>
    <n v="9"/>
    <n v="450"/>
    <x v="0"/>
    <x v="0"/>
    <x v="0"/>
    <x v="0"/>
  </r>
  <r>
    <n v="849"/>
    <x v="271"/>
    <x v="271"/>
    <x v="6"/>
    <x v="1"/>
    <n v="40"/>
    <n v="10"/>
    <n v="400"/>
    <x v="0"/>
    <x v="1"/>
    <x v="0"/>
    <x v="0"/>
  </r>
  <r>
    <n v="850"/>
    <x v="294"/>
    <x v="294"/>
    <x v="1"/>
    <x v="0"/>
    <n v="20"/>
    <n v="3"/>
    <n v="60"/>
    <x v="1"/>
    <x v="1"/>
    <x v="1"/>
    <x v="0"/>
  </r>
  <r>
    <n v="851"/>
    <x v="27"/>
    <x v="27"/>
    <x v="0"/>
    <x v="0"/>
    <n v="20"/>
    <n v="15"/>
    <n v="300"/>
    <x v="1"/>
    <x v="1"/>
    <x v="0"/>
    <x v="1"/>
  </r>
  <r>
    <n v="852"/>
    <x v="162"/>
    <x v="162"/>
    <x v="2"/>
    <x v="1"/>
    <n v="25"/>
    <n v="8"/>
    <n v="200"/>
    <x v="1"/>
    <x v="0"/>
    <x v="0"/>
    <x v="0"/>
  </r>
  <r>
    <n v="853"/>
    <x v="212"/>
    <x v="212"/>
    <x v="6"/>
    <x v="1"/>
    <n v="40"/>
    <n v="3"/>
    <n v="120"/>
    <x v="1"/>
    <x v="1"/>
    <x v="4"/>
    <x v="1"/>
  </r>
  <r>
    <n v="854"/>
    <x v="103"/>
    <x v="103"/>
    <x v="6"/>
    <x v="1"/>
    <n v="40"/>
    <n v="14"/>
    <n v="560"/>
    <x v="1"/>
    <x v="1"/>
    <x v="0"/>
    <x v="0"/>
  </r>
  <r>
    <n v="855"/>
    <x v="324"/>
    <x v="324"/>
    <x v="1"/>
    <x v="0"/>
    <n v="20"/>
    <n v="5"/>
    <n v="100"/>
    <x v="1"/>
    <x v="0"/>
    <x v="2"/>
    <x v="0"/>
  </r>
  <r>
    <n v="856"/>
    <x v="273"/>
    <x v="273"/>
    <x v="0"/>
    <x v="0"/>
    <n v="20"/>
    <n v="11"/>
    <n v="220"/>
    <x v="0"/>
    <x v="1"/>
    <x v="0"/>
    <x v="0"/>
  </r>
  <r>
    <n v="857"/>
    <x v="152"/>
    <x v="152"/>
    <x v="2"/>
    <x v="1"/>
    <n v="25"/>
    <n v="14"/>
    <n v="350"/>
    <x v="1"/>
    <x v="1"/>
    <x v="2"/>
    <x v="0"/>
  </r>
  <r>
    <n v="858"/>
    <x v="174"/>
    <x v="174"/>
    <x v="6"/>
    <x v="1"/>
    <n v="40"/>
    <n v="9"/>
    <n v="360"/>
    <x v="0"/>
    <x v="0"/>
    <x v="2"/>
    <x v="0"/>
  </r>
  <r>
    <n v="859"/>
    <x v="244"/>
    <x v="244"/>
    <x v="5"/>
    <x v="0"/>
    <n v="60"/>
    <n v="11"/>
    <n v="660"/>
    <x v="0"/>
    <x v="1"/>
    <x v="4"/>
    <x v="0"/>
  </r>
  <r>
    <n v="860"/>
    <x v="270"/>
    <x v="270"/>
    <x v="6"/>
    <x v="1"/>
    <n v="40"/>
    <n v="5"/>
    <n v="200"/>
    <x v="0"/>
    <x v="0"/>
    <x v="0"/>
    <x v="0"/>
  </r>
  <r>
    <n v="861"/>
    <x v="334"/>
    <x v="334"/>
    <x v="2"/>
    <x v="1"/>
    <n v="25"/>
    <n v="8"/>
    <n v="200"/>
    <x v="0"/>
    <x v="1"/>
    <x v="0"/>
    <x v="1"/>
  </r>
  <r>
    <n v="862"/>
    <x v="206"/>
    <x v="206"/>
    <x v="4"/>
    <x v="0"/>
    <n v="50"/>
    <n v="7"/>
    <n v="350"/>
    <x v="1"/>
    <x v="0"/>
    <x v="0"/>
    <x v="1"/>
  </r>
  <r>
    <n v="863"/>
    <x v="260"/>
    <x v="260"/>
    <x v="4"/>
    <x v="0"/>
    <n v="50"/>
    <n v="9"/>
    <n v="450"/>
    <x v="1"/>
    <x v="0"/>
    <x v="0"/>
    <x v="0"/>
  </r>
  <r>
    <n v="864"/>
    <x v="294"/>
    <x v="294"/>
    <x v="6"/>
    <x v="1"/>
    <n v="40"/>
    <n v="9"/>
    <n v="360"/>
    <x v="1"/>
    <x v="0"/>
    <x v="3"/>
    <x v="0"/>
  </r>
  <r>
    <n v="865"/>
    <x v="330"/>
    <x v="330"/>
    <x v="2"/>
    <x v="1"/>
    <n v="25"/>
    <n v="6"/>
    <n v="150"/>
    <x v="0"/>
    <x v="1"/>
    <x v="0"/>
    <x v="1"/>
  </r>
  <r>
    <n v="866"/>
    <x v="310"/>
    <x v="310"/>
    <x v="4"/>
    <x v="0"/>
    <n v="50"/>
    <n v="10"/>
    <n v="500"/>
    <x v="1"/>
    <x v="0"/>
    <x v="4"/>
    <x v="0"/>
  </r>
  <r>
    <n v="867"/>
    <x v="295"/>
    <x v="295"/>
    <x v="4"/>
    <x v="0"/>
    <n v="50"/>
    <n v="15"/>
    <n v="750"/>
    <x v="0"/>
    <x v="0"/>
    <x v="4"/>
    <x v="1"/>
  </r>
  <r>
    <n v="868"/>
    <x v="66"/>
    <x v="66"/>
    <x v="0"/>
    <x v="0"/>
    <n v="20"/>
    <n v="13"/>
    <n v="260"/>
    <x v="0"/>
    <x v="1"/>
    <x v="2"/>
    <x v="0"/>
  </r>
  <r>
    <n v="869"/>
    <x v="170"/>
    <x v="170"/>
    <x v="3"/>
    <x v="0"/>
    <n v="20"/>
    <n v="9"/>
    <n v="180"/>
    <x v="1"/>
    <x v="0"/>
    <x v="4"/>
    <x v="0"/>
  </r>
  <r>
    <n v="870"/>
    <x v="236"/>
    <x v="236"/>
    <x v="6"/>
    <x v="1"/>
    <n v="40"/>
    <n v="5"/>
    <n v="200"/>
    <x v="1"/>
    <x v="1"/>
    <x v="1"/>
    <x v="0"/>
  </r>
  <r>
    <n v="871"/>
    <x v="327"/>
    <x v="327"/>
    <x v="1"/>
    <x v="0"/>
    <n v="20"/>
    <n v="14"/>
    <n v="280"/>
    <x v="0"/>
    <x v="1"/>
    <x v="2"/>
    <x v="0"/>
  </r>
  <r>
    <n v="872"/>
    <x v="335"/>
    <x v="335"/>
    <x v="5"/>
    <x v="0"/>
    <n v="60"/>
    <n v="12"/>
    <n v="720"/>
    <x v="0"/>
    <x v="0"/>
    <x v="1"/>
    <x v="0"/>
  </r>
  <r>
    <n v="873"/>
    <x v="38"/>
    <x v="38"/>
    <x v="2"/>
    <x v="1"/>
    <n v="25"/>
    <n v="1"/>
    <n v="25"/>
    <x v="1"/>
    <x v="0"/>
    <x v="0"/>
    <x v="0"/>
  </r>
  <r>
    <n v="874"/>
    <x v="38"/>
    <x v="38"/>
    <x v="6"/>
    <x v="1"/>
    <n v="40"/>
    <n v="4"/>
    <n v="160"/>
    <x v="0"/>
    <x v="0"/>
    <x v="4"/>
    <x v="0"/>
  </r>
  <r>
    <n v="875"/>
    <x v="243"/>
    <x v="243"/>
    <x v="1"/>
    <x v="0"/>
    <n v="20"/>
    <n v="15"/>
    <n v="300"/>
    <x v="0"/>
    <x v="0"/>
    <x v="2"/>
    <x v="0"/>
  </r>
  <r>
    <n v="876"/>
    <x v="8"/>
    <x v="8"/>
    <x v="6"/>
    <x v="1"/>
    <n v="40"/>
    <n v="8"/>
    <n v="320"/>
    <x v="1"/>
    <x v="1"/>
    <x v="2"/>
    <x v="0"/>
  </r>
  <r>
    <n v="877"/>
    <x v="87"/>
    <x v="87"/>
    <x v="2"/>
    <x v="1"/>
    <n v="25"/>
    <n v="14"/>
    <n v="350"/>
    <x v="0"/>
    <x v="1"/>
    <x v="1"/>
    <x v="0"/>
  </r>
  <r>
    <n v="878"/>
    <x v="308"/>
    <x v="308"/>
    <x v="5"/>
    <x v="0"/>
    <n v="60"/>
    <n v="6"/>
    <n v="360"/>
    <x v="1"/>
    <x v="0"/>
    <x v="2"/>
    <x v="0"/>
  </r>
  <r>
    <n v="879"/>
    <x v="44"/>
    <x v="44"/>
    <x v="6"/>
    <x v="1"/>
    <n v="40"/>
    <n v="9"/>
    <n v="360"/>
    <x v="0"/>
    <x v="1"/>
    <x v="2"/>
    <x v="0"/>
  </r>
  <r>
    <n v="880"/>
    <x v="151"/>
    <x v="151"/>
    <x v="2"/>
    <x v="1"/>
    <n v="25"/>
    <n v="5"/>
    <n v="125"/>
    <x v="0"/>
    <x v="1"/>
    <x v="3"/>
    <x v="0"/>
  </r>
  <r>
    <n v="881"/>
    <x v="224"/>
    <x v="224"/>
    <x v="5"/>
    <x v="0"/>
    <n v="60"/>
    <n v="2"/>
    <n v="120"/>
    <x v="0"/>
    <x v="0"/>
    <x v="4"/>
    <x v="0"/>
  </r>
  <r>
    <n v="882"/>
    <x v="150"/>
    <x v="150"/>
    <x v="3"/>
    <x v="0"/>
    <n v="20"/>
    <n v="9"/>
    <n v="180"/>
    <x v="1"/>
    <x v="0"/>
    <x v="3"/>
    <x v="0"/>
  </r>
  <r>
    <n v="883"/>
    <x v="112"/>
    <x v="112"/>
    <x v="0"/>
    <x v="0"/>
    <n v="20"/>
    <n v="5"/>
    <n v="100"/>
    <x v="1"/>
    <x v="1"/>
    <x v="4"/>
    <x v="0"/>
  </r>
  <r>
    <n v="884"/>
    <x v="255"/>
    <x v="255"/>
    <x v="1"/>
    <x v="0"/>
    <n v="20"/>
    <n v="12"/>
    <n v="240"/>
    <x v="1"/>
    <x v="0"/>
    <x v="0"/>
    <x v="1"/>
  </r>
  <r>
    <n v="885"/>
    <x v="14"/>
    <x v="14"/>
    <x v="2"/>
    <x v="1"/>
    <n v="25"/>
    <n v="4"/>
    <n v="100"/>
    <x v="0"/>
    <x v="0"/>
    <x v="2"/>
    <x v="0"/>
  </r>
  <r>
    <n v="886"/>
    <x v="127"/>
    <x v="127"/>
    <x v="2"/>
    <x v="1"/>
    <n v="25"/>
    <n v="4"/>
    <n v="100"/>
    <x v="0"/>
    <x v="1"/>
    <x v="0"/>
    <x v="0"/>
  </r>
  <r>
    <n v="887"/>
    <x v="126"/>
    <x v="126"/>
    <x v="0"/>
    <x v="0"/>
    <n v="20"/>
    <n v="3"/>
    <n v="60"/>
    <x v="0"/>
    <x v="0"/>
    <x v="3"/>
    <x v="0"/>
  </r>
  <r>
    <n v="888"/>
    <x v="251"/>
    <x v="251"/>
    <x v="1"/>
    <x v="0"/>
    <n v="20"/>
    <n v="8"/>
    <n v="160"/>
    <x v="0"/>
    <x v="0"/>
    <x v="2"/>
    <x v="0"/>
  </r>
  <r>
    <n v="889"/>
    <x v="316"/>
    <x v="316"/>
    <x v="1"/>
    <x v="0"/>
    <n v="20"/>
    <n v="10"/>
    <n v="200"/>
    <x v="1"/>
    <x v="0"/>
    <x v="4"/>
    <x v="0"/>
  </r>
  <r>
    <n v="890"/>
    <x v="71"/>
    <x v="71"/>
    <x v="2"/>
    <x v="1"/>
    <n v="25"/>
    <n v="5"/>
    <n v="125"/>
    <x v="0"/>
    <x v="1"/>
    <x v="3"/>
    <x v="1"/>
  </r>
  <r>
    <n v="891"/>
    <x v="261"/>
    <x v="261"/>
    <x v="6"/>
    <x v="1"/>
    <n v="40"/>
    <n v="11"/>
    <n v="440"/>
    <x v="0"/>
    <x v="0"/>
    <x v="4"/>
    <x v="0"/>
  </r>
  <r>
    <n v="892"/>
    <x v="335"/>
    <x v="335"/>
    <x v="2"/>
    <x v="1"/>
    <n v="25"/>
    <n v="7"/>
    <n v="175"/>
    <x v="1"/>
    <x v="1"/>
    <x v="2"/>
    <x v="0"/>
  </r>
  <r>
    <n v="893"/>
    <x v="336"/>
    <x v="336"/>
    <x v="2"/>
    <x v="1"/>
    <n v="25"/>
    <n v="12"/>
    <n v="300"/>
    <x v="0"/>
    <x v="1"/>
    <x v="1"/>
    <x v="0"/>
  </r>
  <r>
    <n v="894"/>
    <x v="113"/>
    <x v="113"/>
    <x v="5"/>
    <x v="0"/>
    <n v="60"/>
    <n v="15"/>
    <n v="900"/>
    <x v="0"/>
    <x v="0"/>
    <x v="3"/>
    <x v="1"/>
  </r>
  <r>
    <n v="895"/>
    <x v="141"/>
    <x v="141"/>
    <x v="2"/>
    <x v="1"/>
    <n v="25"/>
    <n v="11"/>
    <n v="275"/>
    <x v="0"/>
    <x v="0"/>
    <x v="1"/>
    <x v="1"/>
  </r>
  <r>
    <n v="896"/>
    <x v="213"/>
    <x v="213"/>
    <x v="0"/>
    <x v="0"/>
    <n v="20"/>
    <n v="13"/>
    <n v="260"/>
    <x v="0"/>
    <x v="0"/>
    <x v="0"/>
    <x v="0"/>
  </r>
  <r>
    <n v="897"/>
    <x v="16"/>
    <x v="16"/>
    <x v="0"/>
    <x v="0"/>
    <n v="20"/>
    <n v="6"/>
    <n v="120"/>
    <x v="1"/>
    <x v="0"/>
    <x v="3"/>
    <x v="0"/>
  </r>
  <r>
    <n v="898"/>
    <x v="137"/>
    <x v="137"/>
    <x v="4"/>
    <x v="0"/>
    <n v="50"/>
    <n v="8"/>
    <n v="400"/>
    <x v="0"/>
    <x v="0"/>
    <x v="1"/>
    <x v="1"/>
  </r>
  <r>
    <n v="899"/>
    <x v="334"/>
    <x v="334"/>
    <x v="0"/>
    <x v="0"/>
    <n v="20"/>
    <n v="7"/>
    <n v="140"/>
    <x v="0"/>
    <x v="0"/>
    <x v="4"/>
    <x v="1"/>
  </r>
  <r>
    <n v="900"/>
    <x v="327"/>
    <x v="327"/>
    <x v="2"/>
    <x v="1"/>
    <n v="25"/>
    <n v="9"/>
    <n v="225"/>
    <x v="1"/>
    <x v="0"/>
    <x v="1"/>
    <x v="0"/>
  </r>
  <r>
    <n v="901"/>
    <x v="81"/>
    <x v="81"/>
    <x v="1"/>
    <x v="0"/>
    <n v="20"/>
    <n v="7"/>
    <n v="140"/>
    <x v="1"/>
    <x v="1"/>
    <x v="3"/>
    <x v="0"/>
  </r>
  <r>
    <n v="902"/>
    <x v="50"/>
    <x v="50"/>
    <x v="4"/>
    <x v="0"/>
    <n v="50"/>
    <n v="4"/>
    <n v="200"/>
    <x v="1"/>
    <x v="0"/>
    <x v="1"/>
    <x v="0"/>
  </r>
  <r>
    <n v="903"/>
    <x v="277"/>
    <x v="277"/>
    <x v="0"/>
    <x v="0"/>
    <n v="20"/>
    <n v="15"/>
    <n v="300"/>
    <x v="1"/>
    <x v="0"/>
    <x v="0"/>
    <x v="1"/>
  </r>
  <r>
    <n v="904"/>
    <x v="337"/>
    <x v="337"/>
    <x v="0"/>
    <x v="0"/>
    <n v="20"/>
    <n v="4"/>
    <n v="80"/>
    <x v="0"/>
    <x v="1"/>
    <x v="4"/>
    <x v="1"/>
  </r>
  <r>
    <n v="905"/>
    <x v="128"/>
    <x v="128"/>
    <x v="4"/>
    <x v="0"/>
    <n v="50"/>
    <n v="15"/>
    <n v="750"/>
    <x v="0"/>
    <x v="1"/>
    <x v="4"/>
    <x v="0"/>
  </r>
  <r>
    <n v="906"/>
    <x v="214"/>
    <x v="214"/>
    <x v="5"/>
    <x v="0"/>
    <n v="60"/>
    <n v="15"/>
    <n v="900"/>
    <x v="0"/>
    <x v="0"/>
    <x v="1"/>
    <x v="0"/>
  </r>
  <r>
    <n v="907"/>
    <x v="108"/>
    <x v="108"/>
    <x v="6"/>
    <x v="1"/>
    <n v="40"/>
    <n v="4"/>
    <n v="160"/>
    <x v="0"/>
    <x v="1"/>
    <x v="4"/>
    <x v="0"/>
  </r>
  <r>
    <n v="908"/>
    <x v="338"/>
    <x v="338"/>
    <x v="5"/>
    <x v="0"/>
    <n v="60"/>
    <n v="7"/>
    <n v="420"/>
    <x v="0"/>
    <x v="1"/>
    <x v="0"/>
    <x v="1"/>
  </r>
  <r>
    <n v="909"/>
    <x v="339"/>
    <x v="339"/>
    <x v="6"/>
    <x v="1"/>
    <n v="40"/>
    <n v="12"/>
    <n v="480"/>
    <x v="1"/>
    <x v="1"/>
    <x v="3"/>
    <x v="1"/>
  </r>
  <r>
    <n v="910"/>
    <x v="121"/>
    <x v="121"/>
    <x v="3"/>
    <x v="0"/>
    <n v="20"/>
    <n v="1"/>
    <n v="20"/>
    <x v="0"/>
    <x v="1"/>
    <x v="1"/>
    <x v="0"/>
  </r>
  <r>
    <n v="911"/>
    <x v="284"/>
    <x v="284"/>
    <x v="5"/>
    <x v="0"/>
    <n v="60"/>
    <n v="1"/>
    <n v="60"/>
    <x v="0"/>
    <x v="0"/>
    <x v="2"/>
    <x v="0"/>
  </r>
  <r>
    <n v="912"/>
    <x v="304"/>
    <x v="304"/>
    <x v="0"/>
    <x v="0"/>
    <n v="20"/>
    <n v="6"/>
    <n v="120"/>
    <x v="0"/>
    <x v="0"/>
    <x v="2"/>
    <x v="0"/>
  </r>
  <r>
    <n v="913"/>
    <x v="230"/>
    <x v="230"/>
    <x v="4"/>
    <x v="0"/>
    <n v="50"/>
    <n v="15"/>
    <n v="750"/>
    <x v="1"/>
    <x v="0"/>
    <x v="2"/>
    <x v="1"/>
  </r>
  <r>
    <n v="914"/>
    <x v="255"/>
    <x v="255"/>
    <x v="5"/>
    <x v="0"/>
    <n v="60"/>
    <n v="14"/>
    <n v="840"/>
    <x v="0"/>
    <x v="0"/>
    <x v="0"/>
    <x v="1"/>
  </r>
  <r>
    <n v="915"/>
    <x v="313"/>
    <x v="313"/>
    <x v="6"/>
    <x v="1"/>
    <n v="40"/>
    <n v="7"/>
    <n v="280"/>
    <x v="1"/>
    <x v="0"/>
    <x v="1"/>
    <x v="0"/>
  </r>
  <r>
    <n v="916"/>
    <x v="120"/>
    <x v="120"/>
    <x v="6"/>
    <x v="1"/>
    <n v="40"/>
    <n v="15"/>
    <n v="600"/>
    <x v="0"/>
    <x v="1"/>
    <x v="1"/>
    <x v="0"/>
  </r>
  <r>
    <n v="917"/>
    <x v="59"/>
    <x v="59"/>
    <x v="1"/>
    <x v="0"/>
    <n v="20"/>
    <n v="15"/>
    <n v="300"/>
    <x v="1"/>
    <x v="0"/>
    <x v="2"/>
    <x v="0"/>
  </r>
  <r>
    <n v="918"/>
    <x v="173"/>
    <x v="173"/>
    <x v="3"/>
    <x v="0"/>
    <n v="20"/>
    <n v="6"/>
    <n v="120"/>
    <x v="0"/>
    <x v="0"/>
    <x v="2"/>
    <x v="0"/>
  </r>
  <r>
    <n v="919"/>
    <x v="141"/>
    <x v="141"/>
    <x v="1"/>
    <x v="0"/>
    <n v="20"/>
    <n v="8"/>
    <n v="160"/>
    <x v="1"/>
    <x v="1"/>
    <x v="2"/>
    <x v="1"/>
  </r>
  <r>
    <n v="920"/>
    <x v="11"/>
    <x v="11"/>
    <x v="4"/>
    <x v="0"/>
    <n v="50"/>
    <n v="13"/>
    <n v="650"/>
    <x v="1"/>
    <x v="0"/>
    <x v="2"/>
    <x v="0"/>
  </r>
  <r>
    <n v="921"/>
    <x v="155"/>
    <x v="155"/>
    <x v="1"/>
    <x v="0"/>
    <n v="20"/>
    <n v="14"/>
    <n v="280"/>
    <x v="0"/>
    <x v="0"/>
    <x v="4"/>
    <x v="0"/>
  </r>
  <r>
    <n v="922"/>
    <x v="281"/>
    <x v="281"/>
    <x v="4"/>
    <x v="0"/>
    <n v="50"/>
    <n v="5"/>
    <n v="250"/>
    <x v="1"/>
    <x v="1"/>
    <x v="2"/>
    <x v="0"/>
  </r>
  <r>
    <n v="923"/>
    <x v="299"/>
    <x v="299"/>
    <x v="6"/>
    <x v="1"/>
    <n v="40"/>
    <n v="3"/>
    <n v="120"/>
    <x v="1"/>
    <x v="0"/>
    <x v="3"/>
    <x v="0"/>
  </r>
  <r>
    <n v="924"/>
    <x v="60"/>
    <x v="60"/>
    <x v="3"/>
    <x v="0"/>
    <n v="20"/>
    <n v="14"/>
    <n v="280"/>
    <x v="0"/>
    <x v="0"/>
    <x v="1"/>
    <x v="0"/>
  </r>
  <r>
    <n v="925"/>
    <x v="104"/>
    <x v="104"/>
    <x v="4"/>
    <x v="0"/>
    <n v="50"/>
    <n v="4"/>
    <n v="200"/>
    <x v="1"/>
    <x v="1"/>
    <x v="1"/>
    <x v="0"/>
  </r>
  <r>
    <n v="926"/>
    <x v="205"/>
    <x v="205"/>
    <x v="4"/>
    <x v="0"/>
    <n v="50"/>
    <n v="15"/>
    <n v="750"/>
    <x v="0"/>
    <x v="1"/>
    <x v="1"/>
    <x v="1"/>
  </r>
  <r>
    <n v="927"/>
    <x v="315"/>
    <x v="315"/>
    <x v="6"/>
    <x v="1"/>
    <n v="40"/>
    <n v="6"/>
    <n v="240"/>
    <x v="0"/>
    <x v="1"/>
    <x v="2"/>
    <x v="0"/>
  </r>
  <r>
    <n v="928"/>
    <x v="298"/>
    <x v="298"/>
    <x v="5"/>
    <x v="0"/>
    <n v="60"/>
    <n v="11"/>
    <n v="660"/>
    <x v="1"/>
    <x v="0"/>
    <x v="2"/>
    <x v="0"/>
  </r>
  <r>
    <n v="929"/>
    <x v="172"/>
    <x v="172"/>
    <x v="4"/>
    <x v="0"/>
    <n v="50"/>
    <n v="9"/>
    <n v="450"/>
    <x v="1"/>
    <x v="1"/>
    <x v="0"/>
    <x v="0"/>
  </r>
  <r>
    <n v="930"/>
    <x v="325"/>
    <x v="325"/>
    <x v="2"/>
    <x v="1"/>
    <n v="25"/>
    <n v="10"/>
    <n v="250"/>
    <x v="1"/>
    <x v="0"/>
    <x v="0"/>
    <x v="0"/>
  </r>
  <r>
    <n v="931"/>
    <x v="170"/>
    <x v="170"/>
    <x v="0"/>
    <x v="0"/>
    <n v="20"/>
    <n v="15"/>
    <n v="300"/>
    <x v="0"/>
    <x v="0"/>
    <x v="1"/>
    <x v="0"/>
  </r>
  <r>
    <n v="932"/>
    <x v="228"/>
    <x v="228"/>
    <x v="5"/>
    <x v="0"/>
    <n v="60"/>
    <n v="9"/>
    <n v="540"/>
    <x v="1"/>
    <x v="0"/>
    <x v="1"/>
    <x v="0"/>
  </r>
  <r>
    <n v="933"/>
    <x v="242"/>
    <x v="242"/>
    <x v="2"/>
    <x v="1"/>
    <n v="25"/>
    <n v="15"/>
    <n v="375"/>
    <x v="1"/>
    <x v="1"/>
    <x v="1"/>
    <x v="1"/>
  </r>
  <r>
    <n v="934"/>
    <x v="222"/>
    <x v="222"/>
    <x v="6"/>
    <x v="1"/>
    <n v="40"/>
    <n v="4"/>
    <n v="160"/>
    <x v="0"/>
    <x v="1"/>
    <x v="1"/>
    <x v="0"/>
  </r>
  <r>
    <n v="935"/>
    <x v="212"/>
    <x v="212"/>
    <x v="5"/>
    <x v="0"/>
    <n v="60"/>
    <n v="12"/>
    <n v="720"/>
    <x v="0"/>
    <x v="0"/>
    <x v="4"/>
    <x v="1"/>
  </r>
  <r>
    <n v="936"/>
    <x v="132"/>
    <x v="132"/>
    <x v="3"/>
    <x v="0"/>
    <n v="20"/>
    <n v="2"/>
    <n v="40"/>
    <x v="0"/>
    <x v="0"/>
    <x v="4"/>
    <x v="0"/>
  </r>
  <r>
    <n v="937"/>
    <x v="292"/>
    <x v="292"/>
    <x v="3"/>
    <x v="0"/>
    <n v="20"/>
    <n v="4"/>
    <n v="80"/>
    <x v="0"/>
    <x v="0"/>
    <x v="0"/>
    <x v="0"/>
  </r>
  <r>
    <n v="938"/>
    <x v="132"/>
    <x v="132"/>
    <x v="2"/>
    <x v="1"/>
    <n v="25"/>
    <n v="14"/>
    <n v="350"/>
    <x v="0"/>
    <x v="0"/>
    <x v="2"/>
    <x v="0"/>
  </r>
  <r>
    <n v="939"/>
    <x v="340"/>
    <x v="340"/>
    <x v="1"/>
    <x v="0"/>
    <n v="20"/>
    <n v="15"/>
    <n v="300"/>
    <x v="1"/>
    <x v="0"/>
    <x v="4"/>
    <x v="1"/>
  </r>
  <r>
    <n v="940"/>
    <x v="90"/>
    <x v="90"/>
    <x v="2"/>
    <x v="1"/>
    <n v="25"/>
    <n v="14"/>
    <n v="350"/>
    <x v="1"/>
    <x v="1"/>
    <x v="4"/>
    <x v="1"/>
  </r>
  <r>
    <n v="941"/>
    <x v="26"/>
    <x v="26"/>
    <x v="6"/>
    <x v="1"/>
    <n v="40"/>
    <n v="10"/>
    <n v="400"/>
    <x v="1"/>
    <x v="1"/>
    <x v="3"/>
    <x v="1"/>
  </r>
  <r>
    <n v="942"/>
    <x v="328"/>
    <x v="328"/>
    <x v="4"/>
    <x v="0"/>
    <n v="50"/>
    <n v="6"/>
    <n v="300"/>
    <x v="0"/>
    <x v="0"/>
    <x v="0"/>
    <x v="0"/>
  </r>
  <r>
    <n v="943"/>
    <x v="154"/>
    <x v="154"/>
    <x v="1"/>
    <x v="0"/>
    <n v="20"/>
    <n v="6"/>
    <n v="120"/>
    <x v="0"/>
    <x v="1"/>
    <x v="0"/>
    <x v="0"/>
  </r>
  <r>
    <n v="944"/>
    <x v="79"/>
    <x v="79"/>
    <x v="0"/>
    <x v="0"/>
    <n v="20"/>
    <n v="2"/>
    <n v="40"/>
    <x v="0"/>
    <x v="0"/>
    <x v="4"/>
    <x v="0"/>
  </r>
  <r>
    <n v="945"/>
    <x v="59"/>
    <x v="59"/>
    <x v="6"/>
    <x v="1"/>
    <n v="40"/>
    <n v="2"/>
    <n v="80"/>
    <x v="1"/>
    <x v="1"/>
    <x v="1"/>
    <x v="0"/>
  </r>
  <r>
    <n v="946"/>
    <x v="339"/>
    <x v="339"/>
    <x v="5"/>
    <x v="0"/>
    <n v="60"/>
    <n v="8"/>
    <n v="480"/>
    <x v="0"/>
    <x v="0"/>
    <x v="4"/>
    <x v="1"/>
  </r>
  <r>
    <n v="947"/>
    <x v="232"/>
    <x v="232"/>
    <x v="0"/>
    <x v="0"/>
    <n v="20"/>
    <n v="11"/>
    <n v="220"/>
    <x v="1"/>
    <x v="0"/>
    <x v="0"/>
    <x v="0"/>
  </r>
  <r>
    <n v="948"/>
    <x v="195"/>
    <x v="195"/>
    <x v="5"/>
    <x v="0"/>
    <n v="60"/>
    <n v="10"/>
    <n v="600"/>
    <x v="1"/>
    <x v="0"/>
    <x v="2"/>
    <x v="1"/>
  </r>
  <r>
    <n v="949"/>
    <x v="341"/>
    <x v="341"/>
    <x v="3"/>
    <x v="0"/>
    <n v="20"/>
    <n v="1"/>
    <n v="20"/>
    <x v="0"/>
    <x v="1"/>
    <x v="2"/>
    <x v="1"/>
  </r>
  <r>
    <n v="950"/>
    <x v="238"/>
    <x v="238"/>
    <x v="4"/>
    <x v="0"/>
    <n v="50"/>
    <n v="6"/>
    <n v="300"/>
    <x v="1"/>
    <x v="1"/>
    <x v="2"/>
    <x v="0"/>
  </r>
  <r>
    <n v="951"/>
    <x v="280"/>
    <x v="280"/>
    <x v="3"/>
    <x v="0"/>
    <n v="20"/>
    <n v="11"/>
    <n v="220"/>
    <x v="0"/>
    <x v="1"/>
    <x v="1"/>
    <x v="0"/>
  </r>
  <r>
    <n v="952"/>
    <x v="342"/>
    <x v="342"/>
    <x v="0"/>
    <x v="0"/>
    <n v="20"/>
    <n v="14"/>
    <n v="280"/>
    <x v="0"/>
    <x v="1"/>
    <x v="2"/>
    <x v="0"/>
  </r>
  <r>
    <n v="953"/>
    <x v="333"/>
    <x v="333"/>
    <x v="5"/>
    <x v="0"/>
    <n v="60"/>
    <n v="2"/>
    <n v="120"/>
    <x v="1"/>
    <x v="1"/>
    <x v="1"/>
    <x v="0"/>
  </r>
  <r>
    <n v="954"/>
    <x v="220"/>
    <x v="220"/>
    <x v="0"/>
    <x v="0"/>
    <n v="20"/>
    <n v="3"/>
    <n v="60"/>
    <x v="0"/>
    <x v="1"/>
    <x v="4"/>
    <x v="1"/>
  </r>
  <r>
    <n v="955"/>
    <x v="194"/>
    <x v="194"/>
    <x v="2"/>
    <x v="1"/>
    <n v="25"/>
    <n v="7"/>
    <n v="175"/>
    <x v="1"/>
    <x v="0"/>
    <x v="1"/>
    <x v="1"/>
  </r>
  <r>
    <n v="956"/>
    <x v="178"/>
    <x v="178"/>
    <x v="4"/>
    <x v="0"/>
    <n v="50"/>
    <n v="13"/>
    <n v="650"/>
    <x v="1"/>
    <x v="0"/>
    <x v="3"/>
    <x v="0"/>
  </r>
  <r>
    <n v="957"/>
    <x v="145"/>
    <x v="145"/>
    <x v="3"/>
    <x v="0"/>
    <n v="20"/>
    <n v="3"/>
    <n v="60"/>
    <x v="1"/>
    <x v="1"/>
    <x v="4"/>
    <x v="1"/>
  </r>
  <r>
    <n v="958"/>
    <x v="32"/>
    <x v="32"/>
    <x v="5"/>
    <x v="0"/>
    <n v="60"/>
    <n v="11"/>
    <n v="660"/>
    <x v="1"/>
    <x v="1"/>
    <x v="0"/>
    <x v="0"/>
  </r>
  <r>
    <n v="959"/>
    <x v="193"/>
    <x v="193"/>
    <x v="1"/>
    <x v="0"/>
    <n v="20"/>
    <n v="8"/>
    <n v="160"/>
    <x v="1"/>
    <x v="1"/>
    <x v="4"/>
    <x v="0"/>
  </r>
  <r>
    <n v="960"/>
    <x v="308"/>
    <x v="308"/>
    <x v="2"/>
    <x v="1"/>
    <n v="25"/>
    <n v="15"/>
    <n v="375"/>
    <x v="1"/>
    <x v="1"/>
    <x v="2"/>
    <x v="0"/>
  </r>
  <r>
    <n v="961"/>
    <x v="86"/>
    <x v="86"/>
    <x v="4"/>
    <x v="0"/>
    <n v="50"/>
    <n v="13"/>
    <n v="650"/>
    <x v="0"/>
    <x v="0"/>
    <x v="0"/>
    <x v="1"/>
  </r>
  <r>
    <n v="962"/>
    <x v="225"/>
    <x v="225"/>
    <x v="4"/>
    <x v="0"/>
    <n v="50"/>
    <n v="13"/>
    <n v="650"/>
    <x v="1"/>
    <x v="1"/>
    <x v="1"/>
    <x v="0"/>
  </r>
  <r>
    <n v="963"/>
    <x v="241"/>
    <x v="241"/>
    <x v="1"/>
    <x v="0"/>
    <n v="20"/>
    <n v="6"/>
    <n v="120"/>
    <x v="0"/>
    <x v="1"/>
    <x v="3"/>
    <x v="0"/>
  </r>
  <r>
    <n v="964"/>
    <x v="41"/>
    <x v="41"/>
    <x v="6"/>
    <x v="1"/>
    <n v="40"/>
    <n v="8"/>
    <n v="320"/>
    <x v="0"/>
    <x v="0"/>
    <x v="2"/>
    <x v="0"/>
  </r>
  <r>
    <n v="965"/>
    <x v="244"/>
    <x v="244"/>
    <x v="4"/>
    <x v="0"/>
    <n v="50"/>
    <n v="5"/>
    <n v="250"/>
    <x v="1"/>
    <x v="1"/>
    <x v="0"/>
    <x v="0"/>
  </r>
  <r>
    <n v="966"/>
    <x v="113"/>
    <x v="113"/>
    <x v="3"/>
    <x v="0"/>
    <n v="20"/>
    <n v="11"/>
    <n v="220"/>
    <x v="1"/>
    <x v="1"/>
    <x v="3"/>
    <x v="1"/>
  </r>
  <r>
    <n v="967"/>
    <x v="343"/>
    <x v="343"/>
    <x v="6"/>
    <x v="1"/>
    <n v="40"/>
    <n v="14"/>
    <n v="560"/>
    <x v="0"/>
    <x v="0"/>
    <x v="1"/>
    <x v="0"/>
  </r>
  <r>
    <n v="968"/>
    <x v="124"/>
    <x v="124"/>
    <x v="6"/>
    <x v="1"/>
    <n v="40"/>
    <n v="15"/>
    <n v="600"/>
    <x v="0"/>
    <x v="1"/>
    <x v="3"/>
    <x v="0"/>
  </r>
  <r>
    <n v="969"/>
    <x v="44"/>
    <x v="44"/>
    <x v="6"/>
    <x v="1"/>
    <n v="40"/>
    <n v="11"/>
    <n v="440"/>
    <x v="0"/>
    <x v="0"/>
    <x v="3"/>
    <x v="0"/>
  </r>
  <r>
    <n v="970"/>
    <x v="344"/>
    <x v="344"/>
    <x v="0"/>
    <x v="0"/>
    <n v="20"/>
    <n v="5"/>
    <n v="100"/>
    <x v="1"/>
    <x v="1"/>
    <x v="1"/>
    <x v="0"/>
  </r>
  <r>
    <n v="971"/>
    <x v="4"/>
    <x v="4"/>
    <x v="4"/>
    <x v="0"/>
    <n v="50"/>
    <n v="2"/>
    <n v="100"/>
    <x v="0"/>
    <x v="1"/>
    <x v="3"/>
    <x v="0"/>
  </r>
  <r>
    <n v="972"/>
    <x v="218"/>
    <x v="218"/>
    <x v="0"/>
    <x v="0"/>
    <n v="20"/>
    <n v="1"/>
    <n v="20"/>
    <x v="0"/>
    <x v="1"/>
    <x v="1"/>
    <x v="1"/>
  </r>
  <r>
    <n v="973"/>
    <x v="322"/>
    <x v="322"/>
    <x v="2"/>
    <x v="1"/>
    <n v="25"/>
    <n v="1"/>
    <n v="25"/>
    <x v="0"/>
    <x v="1"/>
    <x v="3"/>
    <x v="0"/>
  </r>
  <r>
    <n v="974"/>
    <x v="27"/>
    <x v="27"/>
    <x v="1"/>
    <x v="0"/>
    <n v="20"/>
    <n v="13"/>
    <n v="260"/>
    <x v="1"/>
    <x v="0"/>
    <x v="1"/>
    <x v="1"/>
  </r>
  <r>
    <n v="975"/>
    <x v="259"/>
    <x v="259"/>
    <x v="0"/>
    <x v="0"/>
    <n v="20"/>
    <n v="1"/>
    <n v="20"/>
    <x v="0"/>
    <x v="0"/>
    <x v="4"/>
    <x v="1"/>
  </r>
  <r>
    <n v="976"/>
    <x v="175"/>
    <x v="175"/>
    <x v="2"/>
    <x v="1"/>
    <n v="25"/>
    <n v="11"/>
    <n v="275"/>
    <x v="0"/>
    <x v="1"/>
    <x v="3"/>
    <x v="0"/>
  </r>
  <r>
    <n v="977"/>
    <x v="34"/>
    <x v="34"/>
    <x v="0"/>
    <x v="0"/>
    <n v="20"/>
    <n v="1"/>
    <n v="20"/>
    <x v="0"/>
    <x v="0"/>
    <x v="2"/>
    <x v="1"/>
  </r>
  <r>
    <n v="978"/>
    <x v="244"/>
    <x v="244"/>
    <x v="4"/>
    <x v="0"/>
    <n v="50"/>
    <n v="2"/>
    <n v="100"/>
    <x v="1"/>
    <x v="0"/>
    <x v="0"/>
    <x v="0"/>
  </r>
  <r>
    <n v="979"/>
    <x v="248"/>
    <x v="248"/>
    <x v="0"/>
    <x v="0"/>
    <n v="20"/>
    <n v="13"/>
    <n v="260"/>
    <x v="0"/>
    <x v="1"/>
    <x v="4"/>
    <x v="0"/>
  </r>
  <r>
    <n v="980"/>
    <x v="135"/>
    <x v="135"/>
    <x v="1"/>
    <x v="0"/>
    <n v="20"/>
    <n v="9"/>
    <n v="180"/>
    <x v="1"/>
    <x v="0"/>
    <x v="3"/>
    <x v="0"/>
  </r>
  <r>
    <n v="981"/>
    <x v="345"/>
    <x v="345"/>
    <x v="3"/>
    <x v="0"/>
    <n v="20"/>
    <n v="15"/>
    <n v="300"/>
    <x v="1"/>
    <x v="0"/>
    <x v="4"/>
    <x v="1"/>
  </r>
  <r>
    <n v="982"/>
    <x v="346"/>
    <x v="346"/>
    <x v="2"/>
    <x v="1"/>
    <n v="25"/>
    <n v="14"/>
    <n v="350"/>
    <x v="0"/>
    <x v="1"/>
    <x v="0"/>
    <x v="1"/>
  </r>
  <r>
    <n v="983"/>
    <x v="234"/>
    <x v="234"/>
    <x v="6"/>
    <x v="1"/>
    <n v="40"/>
    <n v="10"/>
    <n v="400"/>
    <x v="0"/>
    <x v="1"/>
    <x v="0"/>
    <x v="1"/>
  </r>
  <r>
    <n v="984"/>
    <x v="341"/>
    <x v="341"/>
    <x v="4"/>
    <x v="0"/>
    <n v="50"/>
    <n v="3"/>
    <n v="150"/>
    <x v="0"/>
    <x v="0"/>
    <x v="1"/>
    <x v="1"/>
  </r>
  <r>
    <n v="985"/>
    <x v="347"/>
    <x v="347"/>
    <x v="4"/>
    <x v="0"/>
    <n v="50"/>
    <n v="1"/>
    <n v="50"/>
    <x v="0"/>
    <x v="1"/>
    <x v="1"/>
    <x v="0"/>
  </r>
  <r>
    <n v="986"/>
    <x v="178"/>
    <x v="178"/>
    <x v="2"/>
    <x v="1"/>
    <n v="25"/>
    <n v="13"/>
    <n v="325"/>
    <x v="1"/>
    <x v="0"/>
    <x v="0"/>
    <x v="0"/>
  </r>
  <r>
    <n v="987"/>
    <x v="187"/>
    <x v="187"/>
    <x v="1"/>
    <x v="0"/>
    <n v="20"/>
    <n v="3"/>
    <n v="60"/>
    <x v="0"/>
    <x v="1"/>
    <x v="2"/>
    <x v="1"/>
  </r>
  <r>
    <n v="988"/>
    <x v="141"/>
    <x v="141"/>
    <x v="4"/>
    <x v="0"/>
    <n v="50"/>
    <n v="13"/>
    <n v="650"/>
    <x v="0"/>
    <x v="1"/>
    <x v="0"/>
    <x v="1"/>
  </r>
  <r>
    <n v="989"/>
    <x v="144"/>
    <x v="144"/>
    <x v="6"/>
    <x v="1"/>
    <n v="40"/>
    <n v="13"/>
    <n v="520"/>
    <x v="0"/>
    <x v="0"/>
    <x v="1"/>
    <x v="0"/>
  </r>
  <r>
    <n v="990"/>
    <x v="303"/>
    <x v="303"/>
    <x v="1"/>
    <x v="0"/>
    <n v="20"/>
    <n v="10"/>
    <n v="200"/>
    <x v="1"/>
    <x v="1"/>
    <x v="3"/>
    <x v="0"/>
  </r>
  <r>
    <n v="991"/>
    <x v="219"/>
    <x v="219"/>
    <x v="5"/>
    <x v="0"/>
    <n v="60"/>
    <n v="7"/>
    <n v="420"/>
    <x v="0"/>
    <x v="1"/>
    <x v="0"/>
    <x v="1"/>
  </r>
  <r>
    <n v="992"/>
    <x v="247"/>
    <x v="247"/>
    <x v="5"/>
    <x v="0"/>
    <n v="60"/>
    <n v="5"/>
    <n v="300"/>
    <x v="0"/>
    <x v="0"/>
    <x v="3"/>
    <x v="0"/>
  </r>
  <r>
    <n v="993"/>
    <x v="70"/>
    <x v="70"/>
    <x v="4"/>
    <x v="0"/>
    <n v="50"/>
    <n v="3"/>
    <n v="150"/>
    <x v="1"/>
    <x v="1"/>
    <x v="0"/>
    <x v="0"/>
  </r>
  <r>
    <n v="994"/>
    <x v="287"/>
    <x v="287"/>
    <x v="3"/>
    <x v="0"/>
    <n v="20"/>
    <n v="2"/>
    <n v="40"/>
    <x v="1"/>
    <x v="1"/>
    <x v="2"/>
    <x v="0"/>
  </r>
  <r>
    <n v="995"/>
    <x v="177"/>
    <x v="177"/>
    <x v="2"/>
    <x v="1"/>
    <n v="25"/>
    <n v="1"/>
    <n v="25"/>
    <x v="1"/>
    <x v="0"/>
    <x v="0"/>
    <x v="0"/>
  </r>
  <r>
    <n v="996"/>
    <x v="113"/>
    <x v="113"/>
    <x v="4"/>
    <x v="0"/>
    <n v="50"/>
    <n v="10"/>
    <n v="500"/>
    <x v="0"/>
    <x v="1"/>
    <x v="2"/>
    <x v="1"/>
  </r>
  <r>
    <n v="997"/>
    <x v="319"/>
    <x v="319"/>
    <x v="5"/>
    <x v="0"/>
    <n v="60"/>
    <n v="7"/>
    <n v="420"/>
    <x v="0"/>
    <x v="0"/>
    <x v="2"/>
    <x v="0"/>
  </r>
  <r>
    <n v="998"/>
    <x v="295"/>
    <x v="295"/>
    <x v="5"/>
    <x v="0"/>
    <n v="60"/>
    <n v="13"/>
    <n v="780"/>
    <x v="0"/>
    <x v="0"/>
    <x v="2"/>
    <x v="1"/>
  </r>
  <r>
    <n v="999"/>
    <x v="138"/>
    <x v="138"/>
    <x v="3"/>
    <x v="0"/>
    <n v="20"/>
    <n v="5"/>
    <n v="100"/>
    <x v="0"/>
    <x v="1"/>
    <x v="1"/>
    <x v="0"/>
  </r>
  <r>
    <n v="1000"/>
    <x v="73"/>
    <x v="73"/>
    <x v="0"/>
    <x v="0"/>
    <n v="20"/>
    <n v="3"/>
    <n v="60"/>
    <x v="1"/>
    <x v="1"/>
    <x v="4"/>
    <x v="0"/>
  </r>
  <r>
    <m/>
    <x v="348"/>
    <x v="348"/>
    <x v="7"/>
    <x v="2"/>
    <m/>
    <m/>
    <m/>
    <x v="2"/>
    <x v="2"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5649D-2BE5-482B-A8DD-6FF62160150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0:C47" firstHeaderRow="1" firstDataRow="1" firstDataCol="0"/>
  <pivotFields count="15">
    <pivotField showAll="0"/>
    <pivotField showAll="0">
      <items count="350">
        <item x="277"/>
        <item x="160"/>
        <item x="141"/>
        <item x="187"/>
        <item x="34"/>
        <item x="25"/>
        <item x="341"/>
        <item x="61"/>
        <item x="182"/>
        <item x="98"/>
        <item x="153"/>
        <item x="65"/>
        <item x="3"/>
        <item x="31"/>
        <item x="30"/>
        <item x="198"/>
        <item x="90"/>
        <item x="145"/>
        <item x="296"/>
        <item x="26"/>
        <item x="21"/>
        <item x="269"/>
        <item x="255"/>
        <item x="137"/>
        <item x="71"/>
        <item x="237"/>
        <item x="183"/>
        <item x="338"/>
        <item x="165"/>
        <item x="35"/>
        <item x="63"/>
        <item x="206"/>
        <item x="218"/>
        <item x="337"/>
        <item x="311"/>
        <item x="283"/>
        <item x="235"/>
        <item x="214"/>
        <item x="58"/>
        <item x="298"/>
        <item x="105"/>
        <item x="284"/>
        <item x="104"/>
        <item x="156"/>
        <item x="316"/>
        <item x="272"/>
        <item x="293"/>
        <item x="6"/>
        <item x="273"/>
        <item x="162"/>
        <item x="29"/>
        <item x="41"/>
        <item x="83"/>
        <item x="38"/>
        <item x="317"/>
        <item x="301"/>
        <item x="79"/>
        <item x="133"/>
        <item x="217"/>
        <item x="321"/>
        <item x="275"/>
        <item x="172"/>
        <item x="322"/>
        <item x="258"/>
        <item x="102"/>
        <item x="8"/>
        <item x="53"/>
        <item x="116"/>
        <item x="52"/>
        <item x="33"/>
        <item x="0"/>
        <item x="274"/>
        <item x="302"/>
        <item x="100"/>
        <item x="74"/>
        <item x="223"/>
        <item x="278"/>
        <item x="42"/>
        <item x="266"/>
        <item x="11"/>
        <item x="331"/>
        <item x="246"/>
        <item x="318"/>
        <item x="51"/>
        <item x="243"/>
        <item x="91"/>
        <item x="107"/>
        <item x="92"/>
        <item x="124"/>
        <item x="132"/>
        <item x="308"/>
        <item x="114"/>
        <item x="140"/>
        <item x="94"/>
        <item x="251"/>
        <item x="179"/>
        <item x="186"/>
        <item x="260"/>
        <item x="254"/>
        <item x="181"/>
        <item x="82"/>
        <item x="257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67"/>
        <item x="4"/>
        <item x="130"/>
        <item x="19"/>
        <item x="241"/>
        <item x="226"/>
        <item x="313"/>
        <item x="244"/>
        <item x="121"/>
        <item x="300"/>
        <item x="144"/>
        <item x="24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287"/>
        <item x="45"/>
        <item x="271"/>
        <item x="268"/>
        <item x="15"/>
        <item x="44"/>
        <item x="267"/>
        <item x="152"/>
        <item x="320"/>
        <item x="333"/>
        <item x="280"/>
        <item x="173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10"/>
        <item x="315"/>
        <item x="106"/>
        <item x="159"/>
        <item x="62"/>
        <item x="327"/>
        <item x="189"/>
        <item x="56"/>
        <item x="164"/>
        <item x="171"/>
        <item x="96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348"/>
        <item t="default"/>
      </items>
    </pivotField>
    <pivotField showAll="0">
      <items count="350"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58"/>
        <item x="162"/>
        <item x="275"/>
        <item x="302"/>
        <item x="243"/>
        <item x="251"/>
        <item x="241"/>
        <item x="15"/>
        <item x="62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9"/>
        <item x="172"/>
        <item x="100"/>
        <item x="91"/>
        <item x="179"/>
        <item x="226"/>
        <item x="44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298"/>
        <item x="41"/>
        <item x="322"/>
        <item x="74"/>
        <item x="107"/>
        <item x="186"/>
        <item x="313"/>
        <item x="267"/>
        <item x="327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105"/>
        <item x="83"/>
        <item x="258"/>
        <item x="223"/>
        <item x="92"/>
        <item x="260"/>
        <item x="244"/>
        <item x="152"/>
        <item x="189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4"/>
        <item x="38"/>
        <item x="102"/>
        <item x="278"/>
        <item x="124"/>
        <item x="254"/>
        <item x="121"/>
        <item x="320"/>
        <item x="56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104"/>
        <item x="317"/>
        <item x="8"/>
        <item x="42"/>
        <item x="132"/>
        <item x="181"/>
        <item x="300"/>
        <item x="333"/>
        <item x="164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156"/>
        <item x="301"/>
        <item x="53"/>
        <item x="266"/>
        <item x="82"/>
        <item x="144"/>
        <item x="280"/>
        <item x="171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316"/>
        <item x="79"/>
        <item x="116"/>
        <item x="11"/>
        <item x="308"/>
        <item x="257"/>
        <item x="24"/>
        <item x="173"/>
        <item x="96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277"/>
        <item x="153"/>
        <item x="255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160"/>
        <item x="65"/>
        <item x="137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141"/>
        <item x="3"/>
        <item x="71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showAll="0"/>
    <pivotField showAll="0"/>
    <pivotField showAll="0"/>
    <pivotField showAll="0"/>
    <pivotField showAll="0"/>
    <pivotField outline="0" showAll="0">
      <items count="5">
        <item h="1" m="1" x="3"/>
        <item x="0"/>
        <item x="1"/>
        <item h="1" x="2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DE9C1-8817-48DF-8CBF-8E3372AF7DC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3:N6" firstHeaderRow="1" firstDataRow="1" firstDataCol="1"/>
  <pivotFields count="15">
    <pivotField showAll="0"/>
    <pivotField showAll="0"/>
    <pivotField showAll="0">
      <items count="350"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58"/>
        <item x="162"/>
        <item x="275"/>
        <item x="302"/>
        <item x="243"/>
        <item x="251"/>
        <item x="241"/>
        <item x="15"/>
        <item x="62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9"/>
        <item x="172"/>
        <item x="100"/>
        <item x="91"/>
        <item x="179"/>
        <item x="226"/>
        <item x="44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298"/>
        <item x="41"/>
        <item x="322"/>
        <item x="74"/>
        <item x="107"/>
        <item x="186"/>
        <item x="313"/>
        <item x="267"/>
        <item x="327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105"/>
        <item x="83"/>
        <item x="258"/>
        <item x="223"/>
        <item x="92"/>
        <item x="260"/>
        <item x="244"/>
        <item x="152"/>
        <item x="189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4"/>
        <item x="38"/>
        <item x="102"/>
        <item x="278"/>
        <item x="124"/>
        <item x="254"/>
        <item x="121"/>
        <item x="320"/>
        <item x="56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104"/>
        <item x="317"/>
        <item x="8"/>
        <item x="42"/>
        <item x="132"/>
        <item x="181"/>
        <item x="300"/>
        <item x="333"/>
        <item x="164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156"/>
        <item x="301"/>
        <item x="53"/>
        <item x="266"/>
        <item x="82"/>
        <item x="144"/>
        <item x="280"/>
        <item x="171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316"/>
        <item x="79"/>
        <item x="116"/>
        <item x="11"/>
        <item x="308"/>
        <item x="257"/>
        <item x="24"/>
        <item x="173"/>
        <item x="96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277"/>
        <item x="153"/>
        <item x="255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160"/>
        <item x="65"/>
        <item x="137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141"/>
        <item x="3"/>
        <item x="71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Sum of quantity" fld="6" baseField="0" baseItem="0"/>
  </dataFields>
  <chartFormats count="9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1E18B-F5A4-4FB7-B486-F7A8192A7AB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4:I11" firstHeaderRow="1" firstDataRow="1" firstDataCol="1"/>
  <pivotFields count="15">
    <pivotField showAll="0"/>
    <pivotField showAll="0"/>
    <pivotField showAll="0">
      <items count="350"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58"/>
        <item x="162"/>
        <item x="275"/>
        <item x="302"/>
        <item x="243"/>
        <item x="251"/>
        <item x="241"/>
        <item x="15"/>
        <item x="62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9"/>
        <item x="172"/>
        <item x="100"/>
        <item x="91"/>
        <item x="179"/>
        <item x="226"/>
        <item x="44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298"/>
        <item x="41"/>
        <item x="322"/>
        <item x="74"/>
        <item x="107"/>
        <item x="186"/>
        <item x="313"/>
        <item x="267"/>
        <item x="327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105"/>
        <item x="83"/>
        <item x="258"/>
        <item x="223"/>
        <item x="92"/>
        <item x="260"/>
        <item x="244"/>
        <item x="152"/>
        <item x="189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4"/>
        <item x="38"/>
        <item x="102"/>
        <item x="278"/>
        <item x="124"/>
        <item x="254"/>
        <item x="121"/>
        <item x="320"/>
        <item x="56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104"/>
        <item x="317"/>
        <item x="8"/>
        <item x="42"/>
        <item x="132"/>
        <item x="181"/>
        <item x="300"/>
        <item x="333"/>
        <item x="164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156"/>
        <item x="301"/>
        <item x="53"/>
        <item x="266"/>
        <item x="82"/>
        <item x="144"/>
        <item x="280"/>
        <item x="171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316"/>
        <item x="79"/>
        <item x="116"/>
        <item x="11"/>
        <item x="308"/>
        <item x="257"/>
        <item x="24"/>
        <item x="173"/>
        <item x="96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277"/>
        <item x="153"/>
        <item x="255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160"/>
        <item x="65"/>
        <item x="137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141"/>
        <item x="3"/>
        <item x="71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multipleItemSelectionAllowed="1" showAll="0">
      <items count="4">
        <item x="0"/>
        <item x="1"/>
        <item h="1"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1"/>
    <field x="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transaction_amount" fld="7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0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0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1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5BA0-B69E-41D6-9EC1-F401F8AA1EB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V2:W8" firstHeaderRow="1" firstDataRow="1" firstDataCol="1"/>
  <pivotFields count="15">
    <pivotField showAll="0"/>
    <pivotField showAll="0"/>
    <pivotField showAll="0">
      <items count="350"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58"/>
        <item x="162"/>
        <item x="275"/>
        <item x="302"/>
        <item x="243"/>
        <item x="251"/>
        <item x="241"/>
        <item x="15"/>
        <item x="62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9"/>
        <item x="172"/>
        <item x="100"/>
        <item x="91"/>
        <item x="179"/>
        <item x="226"/>
        <item x="44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298"/>
        <item x="41"/>
        <item x="322"/>
        <item x="74"/>
        <item x="107"/>
        <item x="186"/>
        <item x="313"/>
        <item x="267"/>
        <item x="327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105"/>
        <item x="83"/>
        <item x="258"/>
        <item x="223"/>
        <item x="92"/>
        <item x="260"/>
        <item x="244"/>
        <item x="152"/>
        <item x="189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4"/>
        <item x="38"/>
        <item x="102"/>
        <item x="278"/>
        <item x="124"/>
        <item x="254"/>
        <item x="121"/>
        <item x="320"/>
        <item x="56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104"/>
        <item x="317"/>
        <item x="8"/>
        <item x="42"/>
        <item x="132"/>
        <item x="181"/>
        <item x="300"/>
        <item x="333"/>
        <item x="164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156"/>
        <item x="301"/>
        <item x="53"/>
        <item x="266"/>
        <item x="82"/>
        <item x="144"/>
        <item x="280"/>
        <item x="171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316"/>
        <item x="79"/>
        <item x="116"/>
        <item x="11"/>
        <item x="308"/>
        <item x="257"/>
        <item x="24"/>
        <item x="173"/>
        <item x="96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277"/>
        <item x="153"/>
        <item x="255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160"/>
        <item x="65"/>
        <item x="137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141"/>
        <item x="3"/>
        <item x="71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h="1" x="5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5761B-4E49-4735-BA94-A0FBF8EFE82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28:N31" firstHeaderRow="1" firstDataRow="1" firstDataCol="1"/>
  <pivotFields count="15">
    <pivotField showAll="0"/>
    <pivotField showAll="0"/>
    <pivotField showAll="0">
      <items count="350"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58"/>
        <item x="162"/>
        <item x="275"/>
        <item x="302"/>
        <item x="243"/>
        <item x="251"/>
        <item x="241"/>
        <item x="15"/>
        <item x="62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9"/>
        <item x="172"/>
        <item x="100"/>
        <item x="91"/>
        <item x="179"/>
        <item x="226"/>
        <item x="44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298"/>
        <item x="41"/>
        <item x="322"/>
        <item x="74"/>
        <item x="107"/>
        <item x="186"/>
        <item x="313"/>
        <item x="267"/>
        <item x="327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105"/>
        <item x="83"/>
        <item x="258"/>
        <item x="223"/>
        <item x="92"/>
        <item x="260"/>
        <item x="244"/>
        <item x="152"/>
        <item x="189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4"/>
        <item x="38"/>
        <item x="102"/>
        <item x="278"/>
        <item x="124"/>
        <item x="254"/>
        <item x="121"/>
        <item x="320"/>
        <item x="56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104"/>
        <item x="317"/>
        <item x="8"/>
        <item x="42"/>
        <item x="132"/>
        <item x="181"/>
        <item x="300"/>
        <item x="333"/>
        <item x="164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156"/>
        <item x="301"/>
        <item x="53"/>
        <item x="266"/>
        <item x="82"/>
        <item x="144"/>
        <item x="280"/>
        <item x="171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316"/>
        <item x="79"/>
        <item x="116"/>
        <item x="11"/>
        <item x="308"/>
        <item x="257"/>
        <item x="24"/>
        <item x="173"/>
        <item x="96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277"/>
        <item x="153"/>
        <item x="255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160"/>
        <item x="65"/>
        <item x="137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141"/>
        <item x="3"/>
        <item x="71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5">
        <item h="1" m="1" x="3"/>
        <item x="0"/>
        <item x="1"/>
        <item h="1" x="2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3">
    <i>
      <x v="1"/>
    </i>
    <i>
      <x v="2"/>
    </i>
    <i t="grand">
      <x/>
    </i>
  </rowItems>
  <colItems count="1">
    <i/>
  </colItems>
  <dataFields count="1">
    <dataField name="Sum of transaction_amount" fld="7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A2C0CD-9976-48C6-928C-1581F92D681C}" name="Item with name and categori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9" firstHeaderRow="1" firstDataRow="1" firstDataCol="1"/>
  <pivotFields count="15">
    <pivotField showAll="0"/>
    <pivotField showAll="0"/>
    <pivotField showAll="0">
      <items count="350"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58"/>
        <item x="162"/>
        <item x="275"/>
        <item x="302"/>
        <item x="243"/>
        <item x="251"/>
        <item x="241"/>
        <item x="15"/>
        <item x="62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9"/>
        <item x="172"/>
        <item x="100"/>
        <item x="91"/>
        <item x="179"/>
        <item x="226"/>
        <item x="44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298"/>
        <item x="41"/>
        <item x="322"/>
        <item x="74"/>
        <item x="107"/>
        <item x="186"/>
        <item x="313"/>
        <item x="267"/>
        <item x="327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105"/>
        <item x="83"/>
        <item x="258"/>
        <item x="223"/>
        <item x="92"/>
        <item x="260"/>
        <item x="244"/>
        <item x="152"/>
        <item x="189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4"/>
        <item x="38"/>
        <item x="102"/>
        <item x="278"/>
        <item x="124"/>
        <item x="254"/>
        <item x="121"/>
        <item x="320"/>
        <item x="56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104"/>
        <item x="317"/>
        <item x="8"/>
        <item x="42"/>
        <item x="132"/>
        <item x="181"/>
        <item x="300"/>
        <item x="333"/>
        <item x="164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156"/>
        <item x="301"/>
        <item x="53"/>
        <item x="266"/>
        <item x="82"/>
        <item x="144"/>
        <item x="280"/>
        <item x="171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316"/>
        <item x="79"/>
        <item x="116"/>
        <item x="11"/>
        <item x="308"/>
        <item x="257"/>
        <item x="24"/>
        <item x="173"/>
        <item x="96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277"/>
        <item x="153"/>
        <item x="255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160"/>
        <item x="65"/>
        <item x="137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141"/>
        <item x="3"/>
        <item x="71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axis="axisRow" showAll="0">
      <items count="9">
        <item x="0"/>
        <item x="6"/>
        <item x="4"/>
        <item x="3"/>
        <item x="5"/>
        <item x="2"/>
        <item x="1"/>
        <item h="1"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6" baseField="0" baseItem="0" numFmtId="1"/>
  </dataFields>
  <chartFormats count="16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84AF2-2D05-4B6C-A9F7-B603F628CBC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29:I46" firstHeaderRow="1" firstDataRow="1" firstDataCol="0"/>
  <pivotFields count="15">
    <pivotField showAll="0"/>
    <pivotField showAll="0"/>
    <pivotField showAll="0">
      <items count="350">
        <item x="311"/>
        <item x="272"/>
        <item x="133"/>
        <item x="52"/>
        <item x="331"/>
        <item x="114"/>
        <item x="67"/>
        <item x="287"/>
        <item x="10"/>
        <item x="283"/>
        <item x="293"/>
        <item x="217"/>
        <item x="33"/>
        <item x="246"/>
        <item x="4"/>
        <item x="45"/>
        <item x="315"/>
        <item x="235"/>
        <item x="6"/>
        <item x="0"/>
        <item x="318"/>
        <item x="140"/>
        <item x="130"/>
        <item x="271"/>
        <item x="106"/>
        <item x="214"/>
        <item x="273"/>
        <item x="321"/>
        <item x="274"/>
        <item x="51"/>
        <item x="94"/>
        <item x="19"/>
        <item x="268"/>
        <item x="159"/>
        <item x="13"/>
        <item x="279"/>
        <item x="167"/>
        <item x="175"/>
        <item x="161"/>
        <item x="134"/>
        <item x="307"/>
        <item x="196"/>
        <item x="312"/>
        <item x="150"/>
        <item x="101"/>
        <item x="204"/>
        <item x="146"/>
        <item x="262"/>
        <item x="329"/>
        <item x="326"/>
        <item x="178"/>
        <item x="58"/>
        <item x="162"/>
        <item x="275"/>
        <item x="302"/>
        <item x="243"/>
        <item x="251"/>
        <item x="241"/>
        <item x="15"/>
        <item x="62"/>
        <item x="78"/>
        <item x="36"/>
        <item x="59"/>
        <item x="46"/>
        <item x="123"/>
        <item x="225"/>
        <item x="305"/>
        <item x="147"/>
        <item x="248"/>
        <item x="32"/>
        <item x="306"/>
        <item x="68"/>
        <item x="224"/>
        <item x="20"/>
        <item x="250"/>
        <item x="203"/>
        <item x="73"/>
        <item x="299"/>
        <item x="265"/>
        <item x="29"/>
        <item x="172"/>
        <item x="100"/>
        <item x="91"/>
        <item x="179"/>
        <item x="226"/>
        <item x="44"/>
        <item x="281"/>
        <item x="347"/>
        <item x="117"/>
        <item x="209"/>
        <item x="291"/>
        <item x="177"/>
        <item x="184"/>
        <item x="135"/>
        <item x="292"/>
        <item x="221"/>
        <item x="151"/>
        <item x="170"/>
        <item x="201"/>
        <item x="191"/>
        <item x="343"/>
        <item x="154"/>
        <item x="298"/>
        <item x="41"/>
        <item x="322"/>
        <item x="74"/>
        <item x="107"/>
        <item x="186"/>
        <item x="313"/>
        <item x="267"/>
        <item x="327"/>
        <item x="336"/>
        <item x="335"/>
        <item x="290"/>
        <item x="270"/>
        <item x="70"/>
        <item x="185"/>
        <item x="199"/>
        <item x="328"/>
        <item x="127"/>
        <item x="200"/>
        <item x="131"/>
        <item x="229"/>
        <item x="57"/>
        <item x="48"/>
        <item x="157"/>
        <item x="64"/>
        <item x="276"/>
        <item x="168"/>
        <item x="105"/>
        <item x="83"/>
        <item x="258"/>
        <item x="223"/>
        <item x="92"/>
        <item x="260"/>
        <item x="244"/>
        <item x="152"/>
        <item x="189"/>
        <item x="310"/>
        <item x="97"/>
        <item x="40"/>
        <item x="232"/>
        <item x="66"/>
        <item x="23"/>
        <item x="72"/>
        <item x="294"/>
        <item x="211"/>
        <item x="16"/>
        <item x="1"/>
        <item x="112"/>
        <item x="285"/>
        <item x="99"/>
        <item x="138"/>
        <item x="39"/>
        <item x="297"/>
        <item x="22"/>
        <item x="284"/>
        <item x="38"/>
        <item x="102"/>
        <item x="278"/>
        <item x="124"/>
        <item x="254"/>
        <item x="121"/>
        <item x="320"/>
        <item x="56"/>
        <item x="28"/>
        <item x="17"/>
        <item x="9"/>
        <item x="304"/>
        <item x="119"/>
        <item x="222"/>
        <item x="319"/>
        <item x="155"/>
        <item x="210"/>
        <item x="197"/>
        <item x="342"/>
        <item x="238"/>
        <item x="282"/>
        <item x="252"/>
        <item x="163"/>
        <item x="188"/>
        <item x="104"/>
        <item x="317"/>
        <item x="8"/>
        <item x="42"/>
        <item x="132"/>
        <item x="181"/>
        <item x="300"/>
        <item x="333"/>
        <item x="164"/>
        <item x="240"/>
        <item x="103"/>
        <item x="215"/>
        <item x="14"/>
        <item x="55"/>
        <item x="228"/>
        <item x="108"/>
        <item x="231"/>
        <item x="247"/>
        <item x="233"/>
        <item x="324"/>
        <item x="126"/>
        <item x="148"/>
        <item x="87"/>
        <item x="122"/>
        <item x="76"/>
        <item x="213"/>
        <item x="236"/>
        <item x="156"/>
        <item x="301"/>
        <item x="53"/>
        <item x="266"/>
        <item x="82"/>
        <item x="144"/>
        <item x="280"/>
        <item x="171"/>
        <item x="37"/>
        <item x="5"/>
        <item x="176"/>
        <item x="93"/>
        <item x="120"/>
        <item x="180"/>
        <item x="69"/>
        <item x="2"/>
        <item x="344"/>
        <item x="174"/>
        <item x="50"/>
        <item x="303"/>
        <item x="12"/>
        <item x="239"/>
        <item x="325"/>
        <item x="193"/>
        <item x="169"/>
        <item x="227"/>
        <item x="316"/>
        <item x="79"/>
        <item x="116"/>
        <item x="11"/>
        <item x="308"/>
        <item x="257"/>
        <item x="24"/>
        <item x="173"/>
        <item x="96"/>
        <item x="128"/>
        <item x="192"/>
        <item x="149"/>
        <item x="314"/>
        <item x="60"/>
        <item x="309"/>
        <item x="289"/>
        <item x="110"/>
        <item x="18"/>
        <item x="7"/>
        <item x="75"/>
        <item x="81"/>
        <item x="54"/>
        <item x="264"/>
        <item x="261"/>
        <item x="49"/>
        <item x="208"/>
        <item x="118"/>
        <item x="256"/>
        <item x="277"/>
        <item x="153"/>
        <item x="255"/>
        <item x="142"/>
        <item x="111"/>
        <item x="259"/>
        <item x="195"/>
        <item x="253"/>
        <item x="219"/>
        <item x="109"/>
        <item x="139"/>
        <item x="242"/>
        <item x="345"/>
        <item x="330"/>
        <item x="334"/>
        <item x="88"/>
        <item x="295"/>
        <item x="194"/>
        <item x="27"/>
        <item x="190"/>
        <item x="125"/>
        <item x="220"/>
        <item x="160"/>
        <item x="65"/>
        <item x="137"/>
        <item x="136"/>
        <item x="263"/>
        <item x="230"/>
        <item x="216"/>
        <item x="212"/>
        <item x="332"/>
        <item x="340"/>
        <item x="158"/>
        <item x="339"/>
        <item x="286"/>
        <item x="43"/>
        <item x="95"/>
        <item x="89"/>
        <item x="115"/>
        <item x="205"/>
        <item x="288"/>
        <item x="141"/>
        <item x="3"/>
        <item x="71"/>
        <item x="85"/>
        <item x="86"/>
        <item x="143"/>
        <item x="47"/>
        <item x="234"/>
        <item x="207"/>
        <item x="113"/>
        <item x="323"/>
        <item x="202"/>
        <item x="77"/>
        <item x="166"/>
        <item x="245"/>
        <item x="129"/>
        <item x="84"/>
        <item x="249"/>
        <item x="80"/>
        <item x="346"/>
        <item x="187"/>
        <item x="31"/>
        <item x="237"/>
        <item x="34"/>
        <item x="30"/>
        <item x="183"/>
        <item x="25"/>
        <item x="198"/>
        <item x="338"/>
        <item x="341"/>
        <item x="90"/>
        <item x="165"/>
        <item x="145"/>
        <item x="35"/>
        <item x="296"/>
        <item x="63"/>
        <item x="61"/>
        <item x="26"/>
        <item x="206"/>
        <item x="182"/>
        <item x="21"/>
        <item x="218"/>
        <item x="98"/>
        <item x="269"/>
        <item x="337"/>
        <item x="3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52192C-0E43-47FD-976B-D0BB8F437B38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order_id" tableColumnId="1"/>
      <queryTableField id="2" name="date" tableColumnId="2"/>
      <queryTableField id="11" dataBound="0" tableColumnId="11"/>
      <queryTableField id="3" name="item_name" tableColumnId="3"/>
      <queryTableField id="4" name="item_type" tableColumnId="4"/>
      <queryTableField id="5" name="item_price" tableColumnId="5"/>
      <queryTableField id="6" name="quantity" tableColumnId="6"/>
      <queryTableField id="7" name="transaction_amount" tableColumnId="7"/>
      <queryTableField id="8" name="transaction_type" tableColumnId="8"/>
      <queryTableField id="9" name="received_by" tableColumnId="9"/>
      <queryTableField id="10" name="time_of_sale" tableColumnId="10"/>
      <queryTableField id="13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F50F3-FDCB-40E6-9242-332BC5B8CF18}" name="Balaji_Fast_Food_Sales" displayName="Balaji_Fast_Food_Sales" ref="A1:L1001" tableType="queryTable" totalsRowShown="0">
  <autoFilter ref="A1:L1001" xr:uid="{C8FF50F3-FDCB-40E6-9242-332BC5B8CF18}"/>
  <tableColumns count="12">
    <tableColumn id="1" xr3:uid="{D70C7767-3D9B-455F-974C-1325286AF39F}" uniqueName="1" name="order_id" queryTableFieldId="1"/>
    <tableColumn id="2" xr3:uid="{70A14708-8307-47BE-BE84-19CB89CD64FD}" uniqueName="2" name="date" queryTableFieldId="2" dataDxfId="7"/>
    <tableColumn id="11" xr3:uid="{8C761141-83EA-41B4-9FB4-3E83EBCE41B8}" uniqueName="11" name="Date&amp;year" queryTableFieldId="11" dataDxfId="6">
      <calculatedColumnFormula>IF(B2="", "", IF(ISNUMBER(SEARCH("/", B2)),
    DATE(VALUE(RIGHT(B2, 4)), VALUE(LEFT(B2, FIND("/", B2) - 1)), VALUE(MID(B2, FIND("/", B2) + 1, FIND("/", B2, FIND("/", B2) + 1) - FIND("/", B2) - 1))),
    IF(ISNUMBER(SEARCH("-", B2)),
        DATE(VALUE(RIGHT(B2, 4)), VALUE(MID(B2, FIND("-", B2) + 1, FIND("-", B2, FIND("-", B2) + 1) - FIND("-", B2) - 1)), VALUE(LEFT(B2, FIND("-", B2) - 1))),
        "")))</calculatedColumnFormula>
    </tableColumn>
    <tableColumn id="3" xr3:uid="{1D5C4DC2-1102-4810-811C-BE24C72CB717}" uniqueName="3" name="item_name" queryTableFieldId="3" dataDxfId="5"/>
    <tableColumn id="4" xr3:uid="{1EDD4CF6-E4E8-480E-A212-91783723D471}" uniqueName="4" name="item_type" queryTableFieldId="4" dataDxfId="4"/>
    <tableColumn id="5" xr3:uid="{A1DE5B14-8876-40C7-AF46-EF2AA964AB9C}" uniqueName="5" name="item_price" queryTableFieldId="5"/>
    <tableColumn id="6" xr3:uid="{EDB431FC-FA51-4FE4-B3CE-4F2B868BCE12}" uniqueName="6" name="quantity" queryTableFieldId="6"/>
    <tableColumn id="7" xr3:uid="{476A2B44-DF25-4526-A805-E1D0CB48172D}" uniqueName="7" name="transaction_amount" queryTableFieldId="7"/>
    <tableColumn id="8" xr3:uid="{4C2FD6DC-D2C7-4F30-8823-E3DDE381952F}" uniqueName="8" name="transaction_type" queryTableFieldId="8" dataDxfId="3"/>
    <tableColumn id="9" xr3:uid="{2DD54DDE-7F8C-4EF9-BCBE-DAA3B470AF18}" uniqueName="9" name="received_by" queryTableFieldId="9" dataDxfId="2"/>
    <tableColumn id="10" xr3:uid="{3FFCFC5F-8A17-4882-9F63-383919C078F0}" uniqueName="10" name="time_of_sale" queryTableFieldId="10" dataDxfId="1"/>
    <tableColumn id="12" xr3:uid="{0EE5BCB6-07BF-421B-B01B-5D54BF1F83AB}" uniqueName="12" name="Year" queryTableFieldId="13" dataDxfId="0">
      <calculatedColumnFormula>YEAR(Balaji_Fast_Food_Sales[[#This Row],[Date&amp;year]])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A8-73DE-4428-9B36-2AEE967576D4}">
  <dimension ref="A1:L1001"/>
  <sheetViews>
    <sheetView zoomScale="102" workbookViewId="0">
      <selection activeCell="O20" sqref="O20"/>
    </sheetView>
  </sheetViews>
  <sheetFormatPr defaultRowHeight="15" x14ac:dyDescent="0.25"/>
  <cols>
    <col min="1" max="1" width="10.7109375" bestFit="1" customWidth="1"/>
    <col min="2" max="2" width="10.42578125" customWidth="1"/>
    <col min="3" max="3" width="12.7109375" style="1" bestFit="1" customWidth="1"/>
    <col min="4" max="4" width="15.28515625" customWidth="1"/>
    <col min="5" max="5" width="12.28515625" customWidth="1"/>
    <col min="6" max="6" width="12.85546875" customWidth="1"/>
    <col min="7" max="7" width="10.7109375" customWidth="1"/>
    <col min="8" max="8" width="21.42578125" customWidth="1"/>
    <col min="9" max="9" width="18.42578125" customWidth="1"/>
    <col min="10" max="10" width="14.140625" customWidth="1"/>
    <col min="11" max="11" width="15.5703125" customWidth="1"/>
  </cols>
  <sheetData>
    <row r="1" spans="1:12" x14ac:dyDescent="0.25">
      <c r="A1" t="s">
        <v>0</v>
      </c>
      <c r="B1" t="s">
        <v>1</v>
      </c>
      <c r="C1" s="1" t="s">
        <v>376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377</v>
      </c>
    </row>
    <row r="2" spans="1:12" x14ac:dyDescent="0.25">
      <c r="A2">
        <v>1</v>
      </c>
      <c r="B2" t="s">
        <v>10</v>
      </c>
      <c r="C2" s="1">
        <f t="shared" ref="C2:C65" si="0">IF(B2="", "", IF(ISNUMBER(SEARCH("/", B2)),
    DATE(VALUE(RIGHT(B2, 4)), VALUE(LEFT(B2, FIND("/", B2) - 1)), VALUE(MID(B2, FIND("/", B2) + 1, FIND("/", B2, FIND("/", B2) + 1) - FIND("/", B2) - 1))),
    IF(ISNUMBER(SEARCH("-", B2)),
        DATE(VALUE(RIGHT(B2, 4)), VALUE(MID(B2, FIND("-", B2) + 1, FIND("-", B2, FIND("-", B2) + 1) - FIND("-", B2) - 1)), VALUE(LEFT(B2, FIND("-", B2) - 1))),
        "")))</f>
        <v>44627</v>
      </c>
      <c r="D2" t="s">
        <v>11</v>
      </c>
      <c r="E2" t="s">
        <v>12</v>
      </c>
      <c r="F2">
        <v>20</v>
      </c>
      <c r="G2">
        <v>13</v>
      </c>
      <c r="H2">
        <f>F2*G2</f>
        <v>260</v>
      </c>
      <c r="I2" t="s">
        <v>17</v>
      </c>
      <c r="J2" t="s">
        <v>13</v>
      </c>
      <c r="K2" t="s">
        <v>14</v>
      </c>
      <c r="L2">
        <f>YEAR(Balaji_Fast_Food_Sales[[#This Row],[Date&amp;year]])</f>
        <v>2022</v>
      </c>
    </row>
    <row r="3" spans="1:12" x14ac:dyDescent="0.25">
      <c r="A3">
        <v>2</v>
      </c>
      <c r="B3" t="s">
        <v>15</v>
      </c>
      <c r="C3" s="1">
        <f t="shared" si="0"/>
        <v>44796</v>
      </c>
      <c r="D3" t="s">
        <v>16</v>
      </c>
      <c r="E3" t="s">
        <v>12</v>
      </c>
      <c r="F3">
        <v>20</v>
      </c>
      <c r="G3">
        <v>15</v>
      </c>
      <c r="H3">
        <v>300</v>
      </c>
      <c r="I3" t="s">
        <v>17</v>
      </c>
      <c r="J3" t="s">
        <v>13</v>
      </c>
      <c r="K3" t="s">
        <v>18</v>
      </c>
      <c r="L3">
        <f>YEAR(Balaji_Fast_Food_Sales[[#This Row],[Date&amp;year]])</f>
        <v>2022</v>
      </c>
    </row>
    <row r="4" spans="1:12" x14ac:dyDescent="0.25">
      <c r="A4">
        <v>3</v>
      </c>
      <c r="B4" t="s">
        <v>19</v>
      </c>
      <c r="C4" s="1">
        <f t="shared" si="0"/>
        <v>44885</v>
      </c>
      <c r="D4" t="s">
        <v>16</v>
      </c>
      <c r="E4" t="s">
        <v>12</v>
      </c>
      <c r="F4">
        <v>20</v>
      </c>
      <c r="G4">
        <v>1</v>
      </c>
      <c r="H4">
        <v>20</v>
      </c>
      <c r="I4" t="s">
        <v>17</v>
      </c>
      <c r="J4" t="s">
        <v>13</v>
      </c>
      <c r="K4" t="s">
        <v>18</v>
      </c>
      <c r="L4">
        <f>YEAR(Balaji_Fast_Food_Sales[[#This Row],[Date&amp;year]])</f>
        <v>2022</v>
      </c>
    </row>
    <row r="5" spans="1:12" x14ac:dyDescent="0.25">
      <c r="A5">
        <v>4</v>
      </c>
      <c r="B5" t="s">
        <v>20</v>
      </c>
      <c r="C5" s="1">
        <f t="shared" si="0"/>
        <v>44987</v>
      </c>
      <c r="D5" t="s">
        <v>21</v>
      </c>
      <c r="E5" t="s">
        <v>22</v>
      </c>
      <c r="F5">
        <v>20</v>
      </c>
      <c r="G5">
        <v>6</v>
      </c>
      <c r="H5">
        <v>150</v>
      </c>
      <c r="I5" t="s">
        <v>23</v>
      </c>
      <c r="J5" t="s">
        <v>13</v>
      </c>
      <c r="K5" t="s">
        <v>14</v>
      </c>
      <c r="L5">
        <f>YEAR(Balaji_Fast_Food_Sales[[#This Row],[Date&amp;year]])</f>
        <v>2023</v>
      </c>
    </row>
    <row r="6" spans="1:12" x14ac:dyDescent="0.25">
      <c r="A6">
        <v>5</v>
      </c>
      <c r="B6" t="s">
        <v>24</v>
      </c>
      <c r="C6" s="1">
        <f t="shared" si="0"/>
        <v>44602</v>
      </c>
      <c r="D6" t="s">
        <v>21</v>
      </c>
      <c r="E6" t="s">
        <v>22</v>
      </c>
      <c r="F6">
        <v>20</v>
      </c>
      <c r="G6">
        <v>8</v>
      </c>
      <c r="H6">
        <v>200</v>
      </c>
      <c r="I6" t="s">
        <v>23</v>
      </c>
      <c r="J6" t="s">
        <v>13</v>
      </c>
      <c r="K6" t="s">
        <v>25</v>
      </c>
      <c r="L6">
        <f>YEAR(Balaji_Fast_Food_Sales[[#This Row],[Date&amp;year]])</f>
        <v>2022</v>
      </c>
    </row>
    <row r="7" spans="1:12" x14ac:dyDescent="0.25">
      <c r="A7">
        <v>6</v>
      </c>
      <c r="B7" t="s">
        <v>26</v>
      </c>
      <c r="C7" s="1">
        <f t="shared" si="0"/>
        <v>44879</v>
      </c>
      <c r="D7" t="s">
        <v>16</v>
      </c>
      <c r="E7" t="s">
        <v>12</v>
      </c>
      <c r="F7">
        <v>20</v>
      </c>
      <c r="G7">
        <v>10</v>
      </c>
      <c r="H7">
        <v>200</v>
      </c>
      <c r="I7" t="s">
        <v>17</v>
      </c>
      <c r="J7" t="s">
        <v>13</v>
      </c>
      <c r="K7" t="s">
        <v>25</v>
      </c>
      <c r="L7">
        <f>YEAR(Balaji_Fast_Food_Sales[[#This Row],[Date&amp;year]])</f>
        <v>2022</v>
      </c>
    </row>
    <row r="8" spans="1:12" x14ac:dyDescent="0.25">
      <c r="A8">
        <v>7</v>
      </c>
      <c r="B8" t="s">
        <v>27</v>
      </c>
      <c r="C8" s="1">
        <f t="shared" si="0"/>
        <v>44625</v>
      </c>
      <c r="D8" t="s">
        <v>21</v>
      </c>
      <c r="E8" t="s">
        <v>22</v>
      </c>
      <c r="F8">
        <v>20</v>
      </c>
      <c r="G8">
        <v>9</v>
      </c>
      <c r="H8">
        <v>225</v>
      </c>
      <c r="I8" t="s">
        <v>17</v>
      </c>
      <c r="J8" t="s">
        <v>13</v>
      </c>
      <c r="K8" t="s">
        <v>25</v>
      </c>
      <c r="L8">
        <f>YEAR(Balaji_Fast_Food_Sales[[#This Row],[Date&amp;year]])</f>
        <v>2022</v>
      </c>
    </row>
    <row r="9" spans="1:12" x14ac:dyDescent="0.25">
      <c r="A9">
        <v>8</v>
      </c>
      <c r="B9" t="s">
        <v>28</v>
      </c>
      <c r="C9" s="1">
        <f t="shared" si="0"/>
        <v>44917</v>
      </c>
      <c r="D9" t="s">
        <v>29</v>
      </c>
      <c r="E9" t="s">
        <v>12</v>
      </c>
      <c r="F9">
        <v>20</v>
      </c>
      <c r="G9">
        <v>14</v>
      </c>
      <c r="H9">
        <v>280</v>
      </c>
      <c r="I9" t="s">
        <v>23</v>
      </c>
      <c r="J9" t="s">
        <v>13</v>
      </c>
      <c r="K9" t="s">
        <v>14</v>
      </c>
      <c r="L9">
        <f>YEAR(Balaji_Fast_Food_Sales[[#This Row],[Date&amp;year]])</f>
        <v>2022</v>
      </c>
    </row>
    <row r="10" spans="1:12" x14ac:dyDescent="0.25">
      <c r="A10">
        <v>9</v>
      </c>
      <c r="B10" t="s">
        <v>30</v>
      </c>
      <c r="C10" s="1">
        <f t="shared" si="0"/>
        <v>44840</v>
      </c>
      <c r="D10" t="s">
        <v>29</v>
      </c>
      <c r="E10" t="s">
        <v>12</v>
      </c>
      <c r="F10">
        <v>20</v>
      </c>
      <c r="G10">
        <v>1</v>
      </c>
      <c r="H10">
        <v>20</v>
      </c>
      <c r="I10" t="s">
        <v>17</v>
      </c>
      <c r="J10" t="s">
        <v>31</v>
      </c>
      <c r="K10" t="s">
        <v>32</v>
      </c>
      <c r="L10">
        <f>YEAR(Balaji_Fast_Food_Sales[[#This Row],[Date&amp;year]])</f>
        <v>2022</v>
      </c>
    </row>
    <row r="11" spans="1:12" x14ac:dyDescent="0.25">
      <c r="A11">
        <v>10</v>
      </c>
      <c r="B11" t="s">
        <v>33</v>
      </c>
      <c r="C11" s="1">
        <f t="shared" si="0"/>
        <v>44820</v>
      </c>
      <c r="D11" t="s">
        <v>29</v>
      </c>
      <c r="E11" t="s">
        <v>12</v>
      </c>
      <c r="F11">
        <v>20</v>
      </c>
      <c r="G11">
        <v>5</v>
      </c>
      <c r="H11">
        <v>100</v>
      </c>
      <c r="I11" t="s">
        <v>23</v>
      </c>
      <c r="J11" t="s">
        <v>13</v>
      </c>
      <c r="K11" t="s">
        <v>18</v>
      </c>
      <c r="L11">
        <f>YEAR(Balaji_Fast_Food_Sales[[#This Row],[Date&amp;year]])</f>
        <v>2022</v>
      </c>
    </row>
    <row r="12" spans="1:12" x14ac:dyDescent="0.25">
      <c r="A12">
        <v>11</v>
      </c>
      <c r="B12" t="s">
        <v>34</v>
      </c>
      <c r="C12" s="1">
        <f t="shared" si="0"/>
        <v>44573</v>
      </c>
      <c r="D12" t="s">
        <v>35</v>
      </c>
      <c r="E12" t="s">
        <v>12</v>
      </c>
      <c r="F12">
        <v>20</v>
      </c>
      <c r="G12">
        <v>8</v>
      </c>
      <c r="H12">
        <v>400</v>
      </c>
      <c r="I12" t="s">
        <v>23</v>
      </c>
      <c r="J12" t="s">
        <v>31</v>
      </c>
      <c r="K12" t="s">
        <v>18</v>
      </c>
      <c r="L12">
        <f>YEAR(Balaji_Fast_Food_Sales[[#This Row],[Date&amp;year]])</f>
        <v>2022</v>
      </c>
    </row>
    <row r="13" spans="1:12" x14ac:dyDescent="0.25">
      <c r="A13">
        <v>12</v>
      </c>
      <c r="B13" t="s">
        <v>36</v>
      </c>
      <c r="C13" s="1">
        <f t="shared" si="0"/>
        <v>44902</v>
      </c>
      <c r="D13" t="s">
        <v>16</v>
      </c>
      <c r="E13" t="s">
        <v>12</v>
      </c>
      <c r="F13">
        <v>20</v>
      </c>
      <c r="G13">
        <v>8</v>
      </c>
      <c r="H13">
        <v>160</v>
      </c>
      <c r="I13" t="s">
        <v>23</v>
      </c>
      <c r="J13" t="s">
        <v>31</v>
      </c>
      <c r="K13" t="s">
        <v>14</v>
      </c>
      <c r="L13">
        <f>YEAR(Balaji_Fast_Food_Sales[[#This Row],[Date&amp;year]])</f>
        <v>2022</v>
      </c>
    </row>
    <row r="14" spans="1:12" x14ac:dyDescent="0.25">
      <c r="A14">
        <v>13</v>
      </c>
      <c r="B14" t="s">
        <v>28</v>
      </c>
      <c r="C14" s="1">
        <f t="shared" si="0"/>
        <v>44917</v>
      </c>
      <c r="D14" t="s">
        <v>29</v>
      </c>
      <c r="E14" t="s">
        <v>12</v>
      </c>
      <c r="F14">
        <v>20</v>
      </c>
      <c r="G14">
        <v>9</v>
      </c>
      <c r="H14">
        <v>180</v>
      </c>
      <c r="I14" t="s">
        <v>23</v>
      </c>
      <c r="J14" t="s">
        <v>31</v>
      </c>
      <c r="K14" t="s">
        <v>18</v>
      </c>
      <c r="L14">
        <f>YEAR(Balaji_Fast_Food_Sales[[#This Row],[Date&amp;year]])</f>
        <v>2022</v>
      </c>
    </row>
    <row r="15" spans="1:12" x14ac:dyDescent="0.25">
      <c r="A15">
        <v>14</v>
      </c>
      <c r="B15" t="s">
        <v>37</v>
      </c>
      <c r="C15" s="1">
        <f t="shared" si="0"/>
        <v>44890</v>
      </c>
      <c r="D15" t="s">
        <v>35</v>
      </c>
      <c r="E15" t="s">
        <v>12</v>
      </c>
      <c r="F15">
        <v>20</v>
      </c>
      <c r="G15">
        <v>4</v>
      </c>
      <c r="H15">
        <v>200</v>
      </c>
      <c r="I15" t="s">
        <v>23</v>
      </c>
      <c r="J15" t="s">
        <v>13</v>
      </c>
      <c r="K15" t="s">
        <v>32</v>
      </c>
      <c r="L15">
        <f>YEAR(Balaji_Fast_Food_Sales[[#This Row],[Date&amp;year]])</f>
        <v>2022</v>
      </c>
    </row>
    <row r="16" spans="1:12" x14ac:dyDescent="0.25">
      <c r="A16">
        <v>15</v>
      </c>
      <c r="B16" t="s">
        <v>20</v>
      </c>
      <c r="C16" s="1">
        <f t="shared" si="0"/>
        <v>44987</v>
      </c>
      <c r="D16" t="s">
        <v>11</v>
      </c>
      <c r="E16" t="s">
        <v>12</v>
      </c>
      <c r="F16">
        <v>20</v>
      </c>
      <c r="G16">
        <v>3</v>
      </c>
      <c r="H16">
        <v>60</v>
      </c>
      <c r="I16" t="s">
        <v>17</v>
      </c>
      <c r="J16" t="s">
        <v>31</v>
      </c>
      <c r="K16" t="s">
        <v>25</v>
      </c>
      <c r="L16">
        <f>YEAR(Balaji_Fast_Food_Sales[[#This Row],[Date&amp;year]])</f>
        <v>2023</v>
      </c>
    </row>
    <row r="17" spans="1:12" x14ac:dyDescent="0.25">
      <c r="A17">
        <v>16</v>
      </c>
      <c r="B17" t="s">
        <v>38</v>
      </c>
      <c r="C17" s="1">
        <f t="shared" si="0"/>
        <v>44665</v>
      </c>
      <c r="D17" t="s">
        <v>39</v>
      </c>
      <c r="E17" t="s">
        <v>12</v>
      </c>
      <c r="F17">
        <v>20</v>
      </c>
      <c r="G17">
        <v>11</v>
      </c>
      <c r="H17">
        <v>660</v>
      </c>
      <c r="I17" t="s">
        <v>17</v>
      </c>
      <c r="J17" t="s">
        <v>31</v>
      </c>
      <c r="K17" t="s">
        <v>40</v>
      </c>
      <c r="L17">
        <f>YEAR(Balaji_Fast_Food_Sales[[#This Row],[Date&amp;year]])</f>
        <v>2022</v>
      </c>
    </row>
    <row r="18" spans="1:12" x14ac:dyDescent="0.25">
      <c r="A18">
        <v>17</v>
      </c>
      <c r="B18" t="s">
        <v>41</v>
      </c>
      <c r="C18" s="1">
        <f t="shared" si="0"/>
        <v>44850</v>
      </c>
      <c r="D18" t="s">
        <v>29</v>
      </c>
      <c r="E18" t="s">
        <v>12</v>
      </c>
      <c r="F18">
        <v>20</v>
      </c>
      <c r="G18">
        <v>11</v>
      </c>
      <c r="H18">
        <v>220</v>
      </c>
      <c r="I18" t="s">
        <v>17</v>
      </c>
      <c r="J18" t="s">
        <v>31</v>
      </c>
      <c r="K18" t="s">
        <v>32</v>
      </c>
      <c r="L18">
        <f>YEAR(Balaji_Fast_Food_Sales[[#This Row],[Date&amp;year]])</f>
        <v>2022</v>
      </c>
    </row>
    <row r="19" spans="1:12" x14ac:dyDescent="0.25">
      <c r="A19">
        <v>18</v>
      </c>
      <c r="B19" t="s">
        <v>42</v>
      </c>
      <c r="C19" s="1">
        <f t="shared" si="0"/>
        <v>44692</v>
      </c>
      <c r="D19" t="s">
        <v>29</v>
      </c>
      <c r="E19" t="s">
        <v>12</v>
      </c>
      <c r="F19">
        <v>20</v>
      </c>
      <c r="G19">
        <v>10</v>
      </c>
      <c r="H19">
        <v>200</v>
      </c>
      <c r="I19" t="s">
        <v>17</v>
      </c>
      <c r="J19" t="s">
        <v>31</v>
      </c>
      <c r="K19" t="s">
        <v>14</v>
      </c>
      <c r="L19">
        <f>YEAR(Balaji_Fast_Food_Sales[[#This Row],[Date&amp;year]])</f>
        <v>2022</v>
      </c>
    </row>
    <row r="20" spans="1:12" x14ac:dyDescent="0.25">
      <c r="A20">
        <v>19</v>
      </c>
      <c r="B20" t="s">
        <v>43</v>
      </c>
      <c r="C20" s="1">
        <f t="shared" si="0"/>
        <v>44795</v>
      </c>
      <c r="D20" t="s">
        <v>29</v>
      </c>
      <c r="E20" t="s">
        <v>12</v>
      </c>
      <c r="F20">
        <v>20</v>
      </c>
      <c r="G20">
        <v>11</v>
      </c>
      <c r="H20">
        <v>220</v>
      </c>
      <c r="I20" t="s">
        <v>17</v>
      </c>
      <c r="J20" t="s">
        <v>31</v>
      </c>
      <c r="K20" t="s">
        <v>14</v>
      </c>
      <c r="L20">
        <f>YEAR(Balaji_Fast_Food_Sales[[#This Row],[Date&amp;year]])</f>
        <v>2022</v>
      </c>
    </row>
    <row r="21" spans="1:12" x14ac:dyDescent="0.25">
      <c r="A21">
        <v>20</v>
      </c>
      <c r="B21" t="s">
        <v>44</v>
      </c>
      <c r="C21" s="1">
        <f t="shared" si="0"/>
        <v>44819</v>
      </c>
      <c r="D21" t="s">
        <v>45</v>
      </c>
      <c r="E21" t="s">
        <v>22</v>
      </c>
      <c r="F21">
        <v>20</v>
      </c>
      <c r="G21">
        <v>10</v>
      </c>
      <c r="H21">
        <v>400</v>
      </c>
      <c r="I21" t="s">
        <v>23</v>
      </c>
      <c r="J21" t="s">
        <v>13</v>
      </c>
      <c r="K21" t="s">
        <v>14</v>
      </c>
      <c r="L21">
        <f>YEAR(Balaji_Fast_Food_Sales[[#This Row],[Date&amp;year]])</f>
        <v>2022</v>
      </c>
    </row>
    <row r="22" spans="1:12" x14ac:dyDescent="0.25">
      <c r="A22">
        <v>21</v>
      </c>
      <c r="B22" t="s">
        <v>46</v>
      </c>
      <c r="C22" s="1">
        <f t="shared" si="0"/>
        <v>44916</v>
      </c>
      <c r="D22" t="s">
        <v>45</v>
      </c>
      <c r="E22" t="s">
        <v>22</v>
      </c>
      <c r="F22">
        <v>20</v>
      </c>
      <c r="G22">
        <v>15</v>
      </c>
      <c r="H22">
        <v>600</v>
      </c>
      <c r="I22" t="s">
        <v>17</v>
      </c>
      <c r="J22" t="s">
        <v>13</v>
      </c>
      <c r="K22" t="s">
        <v>25</v>
      </c>
      <c r="L22">
        <f>YEAR(Balaji_Fast_Food_Sales[[#This Row],[Date&amp;year]])</f>
        <v>2022</v>
      </c>
    </row>
    <row r="23" spans="1:12" x14ac:dyDescent="0.25">
      <c r="A23">
        <v>22</v>
      </c>
      <c r="B23" t="s">
        <v>47</v>
      </c>
      <c r="C23" s="1">
        <f t="shared" si="0"/>
        <v>44661</v>
      </c>
      <c r="D23" t="s">
        <v>21</v>
      </c>
      <c r="E23" t="s">
        <v>22</v>
      </c>
      <c r="F23">
        <v>20</v>
      </c>
      <c r="G23">
        <v>12</v>
      </c>
      <c r="H23">
        <v>300</v>
      </c>
      <c r="I23" t="s">
        <v>23</v>
      </c>
      <c r="J23" t="s">
        <v>13</v>
      </c>
      <c r="K23" t="s">
        <v>25</v>
      </c>
      <c r="L23">
        <f>YEAR(Balaji_Fast_Food_Sales[[#This Row],[Date&amp;year]])</f>
        <v>2022</v>
      </c>
    </row>
    <row r="24" spans="1:12" x14ac:dyDescent="0.25">
      <c r="A24">
        <v>23</v>
      </c>
      <c r="B24" t="s">
        <v>48</v>
      </c>
      <c r="C24" s="1">
        <f t="shared" si="0"/>
        <v>44707</v>
      </c>
      <c r="D24" t="s">
        <v>39</v>
      </c>
      <c r="E24" t="s">
        <v>12</v>
      </c>
      <c r="F24">
        <v>20</v>
      </c>
      <c r="G24">
        <v>3</v>
      </c>
      <c r="H24">
        <v>180</v>
      </c>
      <c r="I24" t="s">
        <v>23</v>
      </c>
      <c r="J24" t="s">
        <v>13</v>
      </c>
      <c r="K24" t="s">
        <v>40</v>
      </c>
      <c r="L24">
        <f>YEAR(Balaji_Fast_Food_Sales[[#This Row],[Date&amp;year]])</f>
        <v>2022</v>
      </c>
    </row>
    <row r="25" spans="1:12" x14ac:dyDescent="0.25">
      <c r="A25">
        <v>24</v>
      </c>
      <c r="B25" t="s">
        <v>49</v>
      </c>
      <c r="C25" s="1">
        <f t="shared" si="0"/>
        <v>45232</v>
      </c>
      <c r="D25" t="s">
        <v>21</v>
      </c>
      <c r="E25" t="s">
        <v>22</v>
      </c>
      <c r="F25">
        <v>20</v>
      </c>
      <c r="G25">
        <v>10</v>
      </c>
      <c r="H25">
        <v>250</v>
      </c>
      <c r="I25" t="s">
        <v>23</v>
      </c>
      <c r="J25" t="s">
        <v>13</v>
      </c>
      <c r="K25" t="s">
        <v>18</v>
      </c>
      <c r="L25">
        <f>YEAR(Balaji_Fast_Food_Sales[[#This Row],[Date&amp;year]])</f>
        <v>2023</v>
      </c>
    </row>
    <row r="26" spans="1:12" x14ac:dyDescent="0.25">
      <c r="A26">
        <v>25</v>
      </c>
      <c r="B26" t="s">
        <v>50</v>
      </c>
      <c r="C26" s="1">
        <f t="shared" si="0"/>
        <v>44804</v>
      </c>
      <c r="D26" t="s">
        <v>39</v>
      </c>
      <c r="E26" t="s">
        <v>12</v>
      </c>
      <c r="F26">
        <v>20</v>
      </c>
      <c r="G26">
        <v>1</v>
      </c>
      <c r="H26">
        <v>60</v>
      </c>
      <c r="I26" t="s">
        <v>23</v>
      </c>
      <c r="J26" t="s">
        <v>31</v>
      </c>
      <c r="K26" t="s">
        <v>25</v>
      </c>
      <c r="L26">
        <f>YEAR(Balaji_Fast_Food_Sales[[#This Row],[Date&amp;year]])</f>
        <v>2022</v>
      </c>
    </row>
    <row r="27" spans="1:12" x14ac:dyDescent="0.25">
      <c r="A27">
        <v>26</v>
      </c>
      <c r="B27" t="s">
        <v>51</v>
      </c>
      <c r="C27" s="1">
        <f t="shared" si="0"/>
        <v>44791</v>
      </c>
      <c r="D27" t="s">
        <v>21</v>
      </c>
      <c r="E27" t="s">
        <v>22</v>
      </c>
      <c r="F27">
        <v>20</v>
      </c>
      <c r="G27">
        <v>4</v>
      </c>
      <c r="H27">
        <v>100</v>
      </c>
      <c r="I27" t="s">
        <v>17</v>
      </c>
      <c r="J27" t="s">
        <v>13</v>
      </c>
      <c r="K27" t="s">
        <v>18</v>
      </c>
      <c r="L27">
        <f>YEAR(Balaji_Fast_Food_Sales[[#This Row],[Date&amp;year]])</f>
        <v>2022</v>
      </c>
    </row>
    <row r="28" spans="1:12" x14ac:dyDescent="0.25">
      <c r="A28">
        <v>27</v>
      </c>
      <c r="B28" t="s">
        <v>52</v>
      </c>
      <c r="C28" s="1">
        <f t="shared" si="0"/>
        <v>44905</v>
      </c>
      <c r="D28" t="s">
        <v>45</v>
      </c>
      <c r="E28" t="s">
        <v>22</v>
      </c>
      <c r="F28">
        <v>20</v>
      </c>
      <c r="G28">
        <v>11</v>
      </c>
      <c r="H28">
        <v>440</v>
      </c>
      <c r="I28" t="s">
        <v>23</v>
      </c>
      <c r="J28" t="s">
        <v>31</v>
      </c>
      <c r="K28" t="s">
        <v>18</v>
      </c>
      <c r="L28">
        <f>YEAR(Balaji_Fast_Food_Sales[[#This Row],[Date&amp;year]])</f>
        <v>2022</v>
      </c>
    </row>
    <row r="29" spans="1:12" x14ac:dyDescent="0.25">
      <c r="A29">
        <v>28</v>
      </c>
      <c r="B29" t="s">
        <v>53</v>
      </c>
      <c r="C29" s="1">
        <f t="shared" si="0"/>
        <v>45078</v>
      </c>
      <c r="D29" t="s">
        <v>45</v>
      </c>
      <c r="E29" t="s">
        <v>22</v>
      </c>
      <c r="F29">
        <v>20</v>
      </c>
      <c r="G29">
        <v>10</v>
      </c>
      <c r="H29">
        <v>400</v>
      </c>
      <c r="I29" t="s">
        <v>23</v>
      </c>
      <c r="J29" t="s">
        <v>31</v>
      </c>
      <c r="K29" t="s">
        <v>18</v>
      </c>
      <c r="L29">
        <f>YEAR(Balaji_Fast_Food_Sales[[#This Row],[Date&amp;year]])</f>
        <v>2023</v>
      </c>
    </row>
    <row r="30" spans="1:12" x14ac:dyDescent="0.25">
      <c r="A30">
        <v>29</v>
      </c>
      <c r="B30" t="s">
        <v>54</v>
      </c>
      <c r="C30" s="1">
        <f t="shared" si="0"/>
        <v>45201</v>
      </c>
      <c r="D30" t="s">
        <v>21</v>
      </c>
      <c r="E30" t="s">
        <v>22</v>
      </c>
      <c r="F30">
        <v>20</v>
      </c>
      <c r="G30">
        <v>9</v>
      </c>
      <c r="H30">
        <v>225</v>
      </c>
      <c r="I30" t="s">
        <v>23</v>
      </c>
      <c r="J30" t="s">
        <v>13</v>
      </c>
      <c r="K30" t="s">
        <v>18</v>
      </c>
      <c r="L30">
        <f>YEAR(Balaji_Fast_Food_Sales[[#This Row],[Date&amp;year]])</f>
        <v>2023</v>
      </c>
    </row>
    <row r="31" spans="1:12" x14ac:dyDescent="0.25">
      <c r="A31">
        <v>30</v>
      </c>
      <c r="B31" t="s">
        <v>55</v>
      </c>
      <c r="C31" s="1">
        <f t="shared" si="0"/>
        <v>44954</v>
      </c>
      <c r="D31" t="s">
        <v>35</v>
      </c>
      <c r="E31" t="s">
        <v>12</v>
      </c>
      <c r="F31">
        <v>20</v>
      </c>
      <c r="G31">
        <v>2</v>
      </c>
      <c r="H31">
        <v>100</v>
      </c>
      <c r="I31" t="s">
        <v>17</v>
      </c>
      <c r="J31" t="s">
        <v>31</v>
      </c>
      <c r="K31" t="s">
        <v>14</v>
      </c>
      <c r="L31">
        <f>YEAR(Balaji_Fast_Food_Sales[[#This Row],[Date&amp;year]])</f>
        <v>2023</v>
      </c>
    </row>
    <row r="32" spans="1:12" x14ac:dyDescent="0.25">
      <c r="A32">
        <v>31</v>
      </c>
      <c r="B32" t="s">
        <v>56</v>
      </c>
      <c r="C32" s="1">
        <f t="shared" si="0"/>
        <v>44818</v>
      </c>
      <c r="D32" t="s">
        <v>45</v>
      </c>
      <c r="E32" t="s">
        <v>22</v>
      </c>
      <c r="F32">
        <v>20</v>
      </c>
      <c r="G32">
        <v>13</v>
      </c>
      <c r="H32">
        <v>520</v>
      </c>
      <c r="I32" t="s">
        <v>23</v>
      </c>
      <c r="J32" t="s">
        <v>31</v>
      </c>
      <c r="K32" t="s">
        <v>25</v>
      </c>
      <c r="L32">
        <f>YEAR(Balaji_Fast_Food_Sales[[#This Row],[Date&amp;year]])</f>
        <v>2022</v>
      </c>
    </row>
    <row r="33" spans="1:12" x14ac:dyDescent="0.25">
      <c r="A33">
        <v>32</v>
      </c>
      <c r="B33" t="s">
        <v>57</v>
      </c>
      <c r="C33" s="1">
        <f t="shared" si="0"/>
        <v>44717</v>
      </c>
      <c r="D33" t="s">
        <v>11</v>
      </c>
      <c r="E33" t="s">
        <v>12</v>
      </c>
      <c r="F33">
        <v>20</v>
      </c>
      <c r="G33">
        <v>4</v>
      </c>
      <c r="H33">
        <v>80</v>
      </c>
      <c r="I33" t="s">
        <v>17</v>
      </c>
      <c r="J33" t="s">
        <v>13</v>
      </c>
      <c r="K33" t="s">
        <v>32</v>
      </c>
      <c r="L33">
        <f>YEAR(Balaji_Fast_Food_Sales[[#This Row],[Date&amp;year]])</f>
        <v>2022</v>
      </c>
    </row>
    <row r="34" spans="1:12" x14ac:dyDescent="0.25">
      <c r="A34">
        <v>33</v>
      </c>
      <c r="B34" t="s">
        <v>58</v>
      </c>
      <c r="C34" s="1">
        <f t="shared" si="0"/>
        <v>45048</v>
      </c>
      <c r="D34" t="s">
        <v>11</v>
      </c>
      <c r="E34" t="s">
        <v>12</v>
      </c>
      <c r="F34">
        <v>20</v>
      </c>
      <c r="G34">
        <v>13</v>
      </c>
      <c r="H34">
        <v>260</v>
      </c>
      <c r="I34" t="s">
        <v>23</v>
      </c>
      <c r="J34" t="s">
        <v>13</v>
      </c>
      <c r="K34" t="s">
        <v>14</v>
      </c>
      <c r="L34">
        <f>YEAR(Balaji_Fast_Food_Sales[[#This Row],[Date&amp;year]])</f>
        <v>2023</v>
      </c>
    </row>
    <row r="35" spans="1:12" x14ac:dyDescent="0.25">
      <c r="A35">
        <v>34</v>
      </c>
      <c r="B35" t="s">
        <v>59</v>
      </c>
      <c r="C35" s="1">
        <f t="shared" si="0"/>
        <v>45018</v>
      </c>
      <c r="D35" t="s">
        <v>35</v>
      </c>
      <c r="E35" t="s">
        <v>12</v>
      </c>
      <c r="F35">
        <v>20</v>
      </c>
      <c r="G35">
        <v>12</v>
      </c>
      <c r="H35">
        <v>600</v>
      </c>
      <c r="I35" t="s">
        <v>23</v>
      </c>
      <c r="J35" t="s">
        <v>31</v>
      </c>
      <c r="K35" t="s">
        <v>25</v>
      </c>
      <c r="L35">
        <f>YEAR(Balaji_Fast_Food_Sales[[#This Row],[Date&amp;year]])</f>
        <v>2023</v>
      </c>
    </row>
    <row r="36" spans="1:12" x14ac:dyDescent="0.25">
      <c r="A36">
        <v>35</v>
      </c>
      <c r="B36" t="s">
        <v>60</v>
      </c>
      <c r="C36" s="1">
        <f t="shared" si="0"/>
        <v>44703</v>
      </c>
      <c r="D36" t="s">
        <v>16</v>
      </c>
      <c r="E36" t="s">
        <v>12</v>
      </c>
      <c r="F36">
        <v>20</v>
      </c>
      <c r="G36">
        <v>8</v>
      </c>
      <c r="H36">
        <v>160</v>
      </c>
      <c r="I36" t="s">
        <v>17</v>
      </c>
      <c r="J36" t="s">
        <v>13</v>
      </c>
      <c r="K36" t="s">
        <v>32</v>
      </c>
      <c r="L36">
        <f>YEAR(Balaji_Fast_Food_Sales[[#This Row],[Date&amp;year]])</f>
        <v>2022</v>
      </c>
    </row>
    <row r="37" spans="1:12" x14ac:dyDescent="0.25">
      <c r="A37">
        <v>36</v>
      </c>
      <c r="B37" t="s">
        <v>61</v>
      </c>
      <c r="C37" s="1">
        <f t="shared" si="0"/>
        <v>44599</v>
      </c>
      <c r="D37" t="s">
        <v>45</v>
      </c>
      <c r="E37" t="s">
        <v>22</v>
      </c>
      <c r="F37">
        <v>20</v>
      </c>
      <c r="G37">
        <v>10</v>
      </c>
      <c r="H37">
        <v>400</v>
      </c>
      <c r="I37" t="s">
        <v>23</v>
      </c>
      <c r="J37" t="s">
        <v>13</v>
      </c>
      <c r="K37" t="s">
        <v>18</v>
      </c>
      <c r="L37">
        <f>YEAR(Balaji_Fast_Food_Sales[[#This Row],[Date&amp;year]])</f>
        <v>2022</v>
      </c>
    </row>
    <row r="38" spans="1:12" x14ac:dyDescent="0.25">
      <c r="A38">
        <v>37</v>
      </c>
      <c r="B38" t="s">
        <v>62</v>
      </c>
      <c r="C38" s="1">
        <f t="shared" si="0"/>
        <v>45047</v>
      </c>
      <c r="D38" t="s">
        <v>35</v>
      </c>
      <c r="E38" t="s">
        <v>12</v>
      </c>
      <c r="F38">
        <v>20</v>
      </c>
      <c r="G38">
        <v>10</v>
      </c>
      <c r="H38">
        <v>500</v>
      </c>
      <c r="I38" t="s">
        <v>17</v>
      </c>
      <c r="J38" t="s">
        <v>13</v>
      </c>
      <c r="K38" t="s">
        <v>14</v>
      </c>
      <c r="L38">
        <f>YEAR(Balaji_Fast_Food_Sales[[#This Row],[Date&amp;year]])</f>
        <v>2023</v>
      </c>
    </row>
    <row r="39" spans="1:12" x14ac:dyDescent="0.25">
      <c r="A39">
        <v>38</v>
      </c>
      <c r="B39" t="s">
        <v>63</v>
      </c>
      <c r="C39" s="1">
        <f t="shared" si="0"/>
        <v>45141</v>
      </c>
      <c r="D39" t="s">
        <v>29</v>
      </c>
      <c r="E39" t="s">
        <v>12</v>
      </c>
      <c r="F39">
        <v>20</v>
      </c>
      <c r="G39">
        <v>12</v>
      </c>
      <c r="H39">
        <v>240</v>
      </c>
      <c r="I39" t="s">
        <v>23</v>
      </c>
      <c r="J39" t="s">
        <v>31</v>
      </c>
      <c r="K39" t="s">
        <v>14</v>
      </c>
      <c r="L39">
        <f>YEAR(Balaji_Fast_Food_Sales[[#This Row],[Date&amp;year]])</f>
        <v>2023</v>
      </c>
    </row>
    <row r="40" spans="1:12" x14ac:dyDescent="0.25">
      <c r="A40">
        <v>39</v>
      </c>
      <c r="B40" t="s">
        <v>64</v>
      </c>
      <c r="C40" s="1">
        <f t="shared" si="0"/>
        <v>44695</v>
      </c>
      <c r="D40" t="s">
        <v>16</v>
      </c>
      <c r="E40" t="s">
        <v>12</v>
      </c>
      <c r="F40">
        <v>20</v>
      </c>
      <c r="G40">
        <v>2</v>
      </c>
      <c r="H40">
        <v>40</v>
      </c>
      <c r="I40" t="s">
        <v>23</v>
      </c>
      <c r="J40" t="s">
        <v>13</v>
      </c>
      <c r="K40" t="s">
        <v>25</v>
      </c>
      <c r="L40">
        <f>YEAR(Balaji_Fast_Food_Sales[[#This Row],[Date&amp;year]])</f>
        <v>2022</v>
      </c>
    </row>
    <row r="41" spans="1:12" x14ac:dyDescent="0.25">
      <c r="A41">
        <v>40</v>
      </c>
      <c r="B41" t="s">
        <v>58</v>
      </c>
      <c r="C41" s="1">
        <f t="shared" si="0"/>
        <v>45048</v>
      </c>
      <c r="D41" t="s">
        <v>39</v>
      </c>
      <c r="E41" t="s">
        <v>12</v>
      </c>
      <c r="F41">
        <v>20</v>
      </c>
      <c r="G41">
        <v>5</v>
      </c>
      <c r="H41">
        <v>300</v>
      </c>
      <c r="I41" t="s">
        <v>23</v>
      </c>
      <c r="J41" t="s">
        <v>31</v>
      </c>
      <c r="K41" t="s">
        <v>14</v>
      </c>
      <c r="L41">
        <f>YEAR(Balaji_Fast_Food_Sales[[#This Row],[Date&amp;year]])</f>
        <v>2023</v>
      </c>
    </row>
    <row r="42" spans="1:12" x14ac:dyDescent="0.25">
      <c r="A42">
        <v>41</v>
      </c>
      <c r="B42" t="s">
        <v>65</v>
      </c>
      <c r="C42" s="1">
        <f t="shared" si="0"/>
        <v>44878</v>
      </c>
      <c r="D42" t="s">
        <v>45</v>
      </c>
      <c r="E42" t="s">
        <v>22</v>
      </c>
      <c r="F42">
        <v>20</v>
      </c>
      <c r="G42">
        <v>11</v>
      </c>
      <c r="H42">
        <v>440</v>
      </c>
      <c r="I42" t="s">
        <v>17</v>
      </c>
      <c r="J42" t="s">
        <v>13</v>
      </c>
      <c r="K42" t="s">
        <v>18</v>
      </c>
      <c r="L42">
        <f>YEAR(Balaji_Fast_Food_Sales[[#This Row],[Date&amp;year]])</f>
        <v>2022</v>
      </c>
    </row>
    <row r="43" spans="1:12" x14ac:dyDescent="0.25">
      <c r="A43">
        <v>42</v>
      </c>
      <c r="B43" t="s">
        <v>66</v>
      </c>
      <c r="C43" s="1">
        <f t="shared" si="0"/>
        <v>44809</v>
      </c>
      <c r="D43" t="s">
        <v>11</v>
      </c>
      <c r="E43" t="s">
        <v>12</v>
      </c>
      <c r="F43">
        <v>20</v>
      </c>
      <c r="G43">
        <v>8</v>
      </c>
      <c r="H43">
        <v>160</v>
      </c>
      <c r="I43" t="s">
        <v>23</v>
      </c>
      <c r="J43" t="s">
        <v>31</v>
      </c>
      <c r="K43" t="s">
        <v>14</v>
      </c>
      <c r="L43">
        <f>YEAR(Balaji_Fast_Food_Sales[[#This Row],[Date&amp;year]])</f>
        <v>2022</v>
      </c>
    </row>
    <row r="44" spans="1:12" x14ac:dyDescent="0.25">
      <c r="A44">
        <v>43</v>
      </c>
      <c r="B44" t="s">
        <v>48</v>
      </c>
      <c r="C44" s="1">
        <f t="shared" si="0"/>
        <v>44707</v>
      </c>
      <c r="D44" t="s">
        <v>16</v>
      </c>
      <c r="E44" t="s">
        <v>12</v>
      </c>
      <c r="F44">
        <v>20</v>
      </c>
      <c r="G44">
        <v>1</v>
      </c>
      <c r="H44">
        <v>20</v>
      </c>
      <c r="I44" t="s">
        <v>17</v>
      </c>
      <c r="J44" t="s">
        <v>13</v>
      </c>
      <c r="K44" t="s">
        <v>14</v>
      </c>
      <c r="L44">
        <f>YEAR(Balaji_Fast_Food_Sales[[#This Row],[Date&amp;year]])</f>
        <v>2022</v>
      </c>
    </row>
    <row r="45" spans="1:12" x14ac:dyDescent="0.25">
      <c r="A45">
        <v>44</v>
      </c>
      <c r="B45" t="s">
        <v>67</v>
      </c>
      <c r="C45" s="1">
        <f t="shared" si="0"/>
        <v>44801</v>
      </c>
      <c r="D45" t="s">
        <v>45</v>
      </c>
      <c r="E45" t="s">
        <v>22</v>
      </c>
      <c r="F45">
        <v>20</v>
      </c>
      <c r="G45">
        <v>12</v>
      </c>
      <c r="H45">
        <v>480</v>
      </c>
      <c r="I45" t="s">
        <v>17</v>
      </c>
      <c r="J45" t="s">
        <v>13</v>
      </c>
      <c r="K45" t="s">
        <v>25</v>
      </c>
      <c r="L45">
        <f>YEAR(Balaji_Fast_Food_Sales[[#This Row],[Date&amp;year]])</f>
        <v>2022</v>
      </c>
    </row>
    <row r="46" spans="1:12" x14ac:dyDescent="0.25">
      <c r="A46">
        <v>45</v>
      </c>
      <c r="B46" t="s">
        <v>68</v>
      </c>
      <c r="C46" s="1">
        <f t="shared" si="0"/>
        <v>44788</v>
      </c>
      <c r="D46" t="s">
        <v>21</v>
      </c>
      <c r="E46" t="s">
        <v>22</v>
      </c>
      <c r="F46">
        <v>20</v>
      </c>
      <c r="G46">
        <v>6</v>
      </c>
      <c r="H46">
        <v>150</v>
      </c>
      <c r="I46" t="s">
        <v>17</v>
      </c>
      <c r="J46" t="s">
        <v>31</v>
      </c>
      <c r="K46" t="s">
        <v>18</v>
      </c>
      <c r="L46">
        <f>YEAR(Balaji_Fast_Food_Sales[[#This Row],[Date&amp;year]])</f>
        <v>2022</v>
      </c>
    </row>
    <row r="47" spans="1:12" x14ac:dyDescent="0.25">
      <c r="A47">
        <v>46</v>
      </c>
      <c r="B47" t="s">
        <v>69</v>
      </c>
      <c r="C47" s="1">
        <f t="shared" si="0"/>
        <v>44747</v>
      </c>
      <c r="D47" t="s">
        <v>16</v>
      </c>
      <c r="E47" t="s">
        <v>12</v>
      </c>
      <c r="F47">
        <v>20</v>
      </c>
      <c r="G47">
        <v>7</v>
      </c>
      <c r="H47">
        <v>140</v>
      </c>
      <c r="I47" t="s">
        <v>17</v>
      </c>
      <c r="J47" t="s">
        <v>13</v>
      </c>
      <c r="K47" t="s">
        <v>25</v>
      </c>
      <c r="L47">
        <f>YEAR(Balaji_Fast_Food_Sales[[#This Row],[Date&amp;year]])</f>
        <v>2022</v>
      </c>
    </row>
    <row r="48" spans="1:12" x14ac:dyDescent="0.25">
      <c r="A48">
        <v>47</v>
      </c>
      <c r="B48" t="s">
        <v>70</v>
      </c>
      <c r="C48" s="1">
        <f t="shared" si="0"/>
        <v>44841</v>
      </c>
      <c r="D48" t="s">
        <v>39</v>
      </c>
      <c r="E48" t="s">
        <v>12</v>
      </c>
      <c r="F48">
        <v>20</v>
      </c>
      <c r="G48">
        <v>7</v>
      </c>
      <c r="H48">
        <v>420</v>
      </c>
      <c r="I48" t="s">
        <v>17</v>
      </c>
      <c r="J48" t="s">
        <v>13</v>
      </c>
      <c r="K48" t="s">
        <v>32</v>
      </c>
      <c r="L48">
        <f>YEAR(Balaji_Fast_Food_Sales[[#This Row],[Date&amp;year]])</f>
        <v>2022</v>
      </c>
    </row>
    <row r="49" spans="1:12" x14ac:dyDescent="0.25">
      <c r="A49">
        <v>48</v>
      </c>
      <c r="B49" t="s">
        <v>71</v>
      </c>
      <c r="C49" s="1">
        <f t="shared" si="0"/>
        <v>44980</v>
      </c>
      <c r="D49" t="s">
        <v>39</v>
      </c>
      <c r="E49" t="s">
        <v>12</v>
      </c>
      <c r="F49">
        <v>20</v>
      </c>
      <c r="G49">
        <v>14</v>
      </c>
      <c r="H49">
        <v>840</v>
      </c>
      <c r="I49" t="s">
        <v>23</v>
      </c>
      <c r="J49" t="s">
        <v>13</v>
      </c>
      <c r="K49" t="s">
        <v>18</v>
      </c>
      <c r="L49">
        <f>YEAR(Balaji_Fast_Food_Sales[[#This Row],[Date&amp;year]])</f>
        <v>2023</v>
      </c>
    </row>
    <row r="50" spans="1:12" x14ac:dyDescent="0.25">
      <c r="A50">
        <v>49</v>
      </c>
      <c r="B50" t="s">
        <v>72</v>
      </c>
      <c r="C50" s="1">
        <f t="shared" si="0"/>
        <v>44723</v>
      </c>
      <c r="D50" t="s">
        <v>35</v>
      </c>
      <c r="E50" t="s">
        <v>12</v>
      </c>
      <c r="F50">
        <v>20</v>
      </c>
      <c r="G50">
        <v>4</v>
      </c>
      <c r="H50">
        <v>200</v>
      </c>
      <c r="I50" t="s">
        <v>23</v>
      </c>
      <c r="J50" t="s">
        <v>31</v>
      </c>
      <c r="K50" t="s">
        <v>32</v>
      </c>
      <c r="L50">
        <f>YEAR(Balaji_Fast_Food_Sales[[#This Row],[Date&amp;year]])</f>
        <v>2022</v>
      </c>
    </row>
    <row r="51" spans="1:12" x14ac:dyDescent="0.25">
      <c r="A51">
        <v>50</v>
      </c>
      <c r="B51" t="s">
        <v>73</v>
      </c>
      <c r="C51" s="1">
        <f t="shared" si="0"/>
        <v>44603</v>
      </c>
      <c r="D51" t="s">
        <v>16</v>
      </c>
      <c r="E51" t="s">
        <v>12</v>
      </c>
      <c r="F51">
        <v>20</v>
      </c>
      <c r="G51">
        <v>8</v>
      </c>
      <c r="H51">
        <v>160</v>
      </c>
      <c r="I51" t="s">
        <v>17</v>
      </c>
      <c r="J51" t="s">
        <v>31</v>
      </c>
      <c r="K51" t="s">
        <v>40</v>
      </c>
      <c r="L51">
        <f>YEAR(Balaji_Fast_Food_Sales[[#This Row],[Date&amp;year]])</f>
        <v>2022</v>
      </c>
    </row>
    <row r="52" spans="1:12" x14ac:dyDescent="0.25">
      <c r="A52">
        <v>51</v>
      </c>
      <c r="B52" t="s">
        <v>74</v>
      </c>
      <c r="C52" s="1">
        <f t="shared" si="0"/>
        <v>44697</v>
      </c>
      <c r="D52" t="s">
        <v>35</v>
      </c>
      <c r="E52" t="s">
        <v>12</v>
      </c>
      <c r="F52">
        <v>20</v>
      </c>
      <c r="G52">
        <v>15</v>
      </c>
      <c r="H52">
        <v>750</v>
      </c>
      <c r="I52" t="s">
        <v>23</v>
      </c>
      <c r="J52" t="s">
        <v>31</v>
      </c>
      <c r="K52" t="s">
        <v>32</v>
      </c>
      <c r="L52">
        <f>YEAR(Balaji_Fast_Food_Sales[[#This Row],[Date&amp;year]])</f>
        <v>2022</v>
      </c>
    </row>
    <row r="53" spans="1:12" x14ac:dyDescent="0.25">
      <c r="A53">
        <v>52</v>
      </c>
      <c r="B53" t="s">
        <v>75</v>
      </c>
      <c r="C53" s="1">
        <f t="shared" si="0"/>
        <v>45001</v>
      </c>
      <c r="D53" t="s">
        <v>21</v>
      </c>
      <c r="E53" t="s">
        <v>22</v>
      </c>
      <c r="F53">
        <v>20</v>
      </c>
      <c r="G53">
        <v>12</v>
      </c>
      <c r="H53">
        <v>300</v>
      </c>
      <c r="I53" t="s">
        <v>17</v>
      </c>
      <c r="J53" t="s">
        <v>31</v>
      </c>
      <c r="K53" t="s">
        <v>40</v>
      </c>
      <c r="L53">
        <f>YEAR(Balaji_Fast_Food_Sales[[#This Row],[Date&amp;year]])</f>
        <v>2023</v>
      </c>
    </row>
    <row r="54" spans="1:12" x14ac:dyDescent="0.25">
      <c r="A54">
        <v>53</v>
      </c>
      <c r="B54" t="s">
        <v>76</v>
      </c>
      <c r="C54" s="1">
        <f t="shared" si="0"/>
        <v>44768</v>
      </c>
      <c r="D54" t="s">
        <v>11</v>
      </c>
      <c r="E54" t="s">
        <v>12</v>
      </c>
      <c r="F54">
        <v>20</v>
      </c>
      <c r="G54">
        <v>13</v>
      </c>
      <c r="H54">
        <v>260</v>
      </c>
      <c r="I54" t="s">
        <v>17</v>
      </c>
      <c r="J54" t="s">
        <v>13</v>
      </c>
      <c r="K54" t="s">
        <v>18</v>
      </c>
      <c r="L54">
        <f>YEAR(Balaji_Fast_Food_Sales[[#This Row],[Date&amp;year]])</f>
        <v>2022</v>
      </c>
    </row>
    <row r="55" spans="1:12" x14ac:dyDescent="0.25">
      <c r="A55">
        <v>54</v>
      </c>
      <c r="B55" t="s">
        <v>77</v>
      </c>
      <c r="C55" s="1">
        <f t="shared" si="0"/>
        <v>44923</v>
      </c>
      <c r="D55" t="s">
        <v>29</v>
      </c>
      <c r="E55" t="s">
        <v>12</v>
      </c>
      <c r="F55">
        <v>20</v>
      </c>
      <c r="G55">
        <v>14</v>
      </c>
      <c r="H55">
        <v>280</v>
      </c>
      <c r="I55" t="s">
        <v>23</v>
      </c>
      <c r="J55" t="s">
        <v>31</v>
      </c>
      <c r="K55" t="s">
        <v>32</v>
      </c>
      <c r="L55">
        <f>YEAR(Balaji_Fast_Food_Sales[[#This Row],[Date&amp;year]])</f>
        <v>2022</v>
      </c>
    </row>
    <row r="56" spans="1:12" x14ac:dyDescent="0.25">
      <c r="A56">
        <v>55</v>
      </c>
      <c r="B56" t="s">
        <v>69</v>
      </c>
      <c r="C56" s="1">
        <f t="shared" si="0"/>
        <v>44747</v>
      </c>
      <c r="D56" t="s">
        <v>39</v>
      </c>
      <c r="E56" t="s">
        <v>12</v>
      </c>
      <c r="F56">
        <v>20</v>
      </c>
      <c r="G56">
        <v>10</v>
      </c>
      <c r="H56">
        <v>600</v>
      </c>
      <c r="I56" t="s">
        <v>17</v>
      </c>
      <c r="J56" t="s">
        <v>13</v>
      </c>
      <c r="K56" t="s">
        <v>14</v>
      </c>
      <c r="L56">
        <f>YEAR(Balaji_Fast_Food_Sales[[#This Row],[Date&amp;year]])</f>
        <v>2022</v>
      </c>
    </row>
    <row r="57" spans="1:12" x14ac:dyDescent="0.25">
      <c r="A57">
        <v>56</v>
      </c>
      <c r="B57" t="s">
        <v>78</v>
      </c>
      <c r="C57" s="1">
        <f t="shared" si="0"/>
        <v>44888</v>
      </c>
      <c r="D57" t="s">
        <v>29</v>
      </c>
      <c r="E57" t="s">
        <v>12</v>
      </c>
      <c r="F57">
        <v>20</v>
      </c>
      <c r="G57">
        <v>11</v>
      </c>
      <c r="H57">
        <v>220</v>
      </c>
      <c r="I57" t="s">
        <v>17</v>
      </c>
      <c r="J57" t="s">
        <v>31</v>
      </c>
      <c r="K57" t="s">
        <v>40</v>
      </c>
      <c r="L57">
        <f>YEAR(Balaji_Fast_Food_Sales[[#This Row],[Date&amp;year]])</f>
        <v>2022</v>
      </c>
    </row>
    <row r="58" spans="1:12" x14ac:dyDescent="0.25">
      <c r="A58">
        <v>57</v>
      </c>
      <c r="B58" t="s">
        <v>79</v>
      </c>
      <c r="C58" s="1">
        <f t="shared" si="0"/>
        <v>44659</v>
      </c>
      <c r="D58" t="s">
        <v>29</v>
      </c>
      <c r="E58" t="s">
        <v>12</v>
      </c>
      <c r="F58">
        <v>20</v>
      </c>
      <c r="G58">
        <v>14</v>
      </c>
      <c r="H58">
        <v>280</v>
      </c>
      <c r="I58" t="s">
        <v>23</v>
      </c>
      <c r="J58" t="s">
        <v>31</v>
      </c>
      <c r="K58" t="s">
        <v>32</v>
      </c>
      <c r="L58">
        <f>YEAR(Balaji_Fast_Food_Sales[[#This Row],[Date&amp;year]])</f>
        <v>2022</v>
      </c>
    </row>
    <row r="59" spans="1:12" x14ac:dyDescent="0.25">
      <c r="A59">
        <v>58</v>
      </c>
      <c r="B59" t="s">
        <v>20</v>
      </c>
      <c r="C59" s="1">
        <f t="shared" si="0"/>
        <v>44987</v>
      </c>
      <c r="D59" t="s">
        <v>16</v>
      </c>
      <c r="E59" t="s">
        <v>12</v>
      </c>
      <c r="F59">
        <v>20</v>
      </c>
      <c r="G59">
        <v>6</v>
      </c>
      <c r="H59">
        <v>120</v>
      </c>
      <c r="I59" t="s">
        <v>23</v>
      </c>
      <c r="J59" t="s">
        <v>31</v>
      </c>
      <c r="K59" t="s">
        <v>32</v>
      </c>
      <c r="L59">
        <f>YEAR(Balaji_Fast_Food_Sales[[#This Row],[Date&amp;year]])</f>
        <v>2023</v>
      </c>
    </row>
    <row r="60" spans="1:12" x14ac:dyDescent="0.25">
      <c r="A60">
        <v>59</v>
      </c>
      <c r="B60" t="s">
        <v>80</v>
      </c>
      <c r="C60" s="1">
        <f t="shared" si="0"/>
        <v>44568</v>
      </c>
      <c r="D60" t="s">
        <v>16</v>
      </c>
      <c r="E60" t="s">
        <v>12</v>
      </c>
      <c r="F60">
        <v>20</v>
      </c>
      <c r="G60">
        <v>5</v>
      </c>
      <c r="H60">
        <v>100</v>
      </c>
      <c r="I60" t="s">
        <v>17</v>
      </c>
      <c r="J60" t="s">
        <v>13</v>
      </c>
      <c r="K60" t="s">
        <v>32</v>
      </c>
      <c r="L60">
        <f>YEAR(Balaji_Fast_Food_Sales[[#This Row],[Date&amp;year]])</f>
        <v>2022</v>
      </c>
    </row>
    <row r="61" spans="1:12" x14ac:dyDescent="0.25">
      <c r="A61">
        <v>60</v>
      </c>
      <c r="B61" t="s">
        <v>81</v>
      </c>
      <c r="C61" s="1">
        <f t="shared" si="0"/>
        <v>44871</v>
      </c>
      <c r="D61" t="s">
        <v>45</v>
      </c>
      <c r="E61" t="s">
        <v>22</v>
      </c>
      <c r="F61">
        <v>20</v>
      </c>
      <c r="G61">
        <v>2</v>
      </c>
      <c r="H61">
        <v>80</v>
      </c>
      <c r="I61" t="s">
        <v>23</v>
      </c>
      <c r="J61" t="s">
        <v>13</v>
      </c>
      <c r="K61" t="s">
        <v>14</v>
      </c>
      <c r="L61">
        <f>YEAR(Balaji_Fast_Food_Sales[[#This Row],[Date&amp;year]])</f>
        <v>2022</v>
      </c>
    </row>
    <row r="62" spans="1:12" x14ac:dyDescent="0.25">
      <c r="A62">
        <v>61</v>
      </c>
      <c r="B62" t="s">
        <v>82</v>
      </c>
      <c r="C62" s="1">
        <f t="shared" si="0"/>
        <v>44920</v>
      </c>
      <c r="D62" t="s">
        <v>16</v>
      </c>
      <c r="E62" t="s">
        <v>12</v>
      </c>
      <c r="F62">
        <v>20</v>
      </c>
      <c r="G62">
        <v>14</v>
      </c>
      <c r="H62">
        <v>280</v>
      </c>
      <c r="I62" t="s">
        <v>17</v>
      </c>
      <c r="J62" t="s">
        <v>31</v>
      </c>
      <c r="K62" t="s">
        <v>18</v>
      </c>
      <c r="L62">
        <f>YEAR(Balaji_Fast_Food_Sales[[#This Row],[Date&amp;year]])</f>
        <v>2022</v>
      </c>
    </row>
    <row r="63" spans="1:12" x14ac:dyDescent="0.25">
      <c r="A63">
        <v>62</v>
      </c>
      <c r="B63" t="s">
        <v>83</v>
      </c>
      <c r="C63" s="1">
        <f t="shared" si="0"/>
        <v>44851</v>
      </c>
      <c r="D63" t="s">
        <v>21</v>
      </c>
      <c r="E63" t="s">
        <v>22</v>
      </c>
      <c r="F63">
        <v>20</v>
      </c>
      <c r="G63">
        <v>3</v>
      </c>
      <c r="H63">
        <v>75</v>
      </c>
      <c r="I63" t="s">
        <v>17</v>
      </c>
      <c r="J63" t="s">
        <v>13</v>
      </c>
      <c r="K63" t="s">
        <v>18</v>
      </c>
      <c r="L63">
        <f>YEAR(Balaji_Fast_Food_Sales[[#This Row],[Date&amp;year]])</f>
        <v>2022</v>
      </c>
    </row>
    <row r="64" spans="1:12" x14ac:dyDescent="0.25">
      <c r="A64">
        <v>63</v>
      </c>
      <c r="B64" t="s">
        <v>34</v>
      </c>
      <c r="C64" s="1">
        <f t="shared" si="0"/>
        <v>44573</v>
      </c>
      <c r="D64" t="s">
        <v>39</v>
      </c>
      <c r="E64" t="s">
        <v>12</v>
      </c>
      <c r="F64">
        <v>20</v>
      </c>
      <c r="G64">
        <v>7</v>
      </c>
      <c r="H64">
        <v>420</v>
      </c>
      <c r="I64" t="s">
        <v>23</v>
      </c>
      <c r="J64" t="s">
        <v>31</v>
      </c>
      <c r="K64" t="s">
        <v>32</v>
      </c>
      <c r="L64">
        <f>YEAR(Balaji_Fast_Food_Sales[[#This Row],[Date&amp;year]])</f>
        <v>2022</v>
      </c>
    </row>
    <row r="65" spans="1:12" x14ac:dyDescent="0.25">
      <c r="A65">
        <v>64</v>
      </c>
      <c r="B65" t="s">
        <v>84</v>
      </c>
      <c r="C65" s="1">
        <f t="shared" si="0"/>
        <v>44816</v>
      </c>
      <c r="D65" t="s">
        <v>45</v>
      </c>
      <c r="E65" t="s">
        <v>22</v>
      </c>
      <c r="F65">
        <v>20</v>
      </c>
      <c r="G65">
        <v>1</v>
      </c>
      <c r="H65">
        <v>40</v>
      </c>
      <c r="I65" t="s">
        <v>17</v>
      </c>
      <c r="J65" t="s">
        <v>13</v>
      </c>
      <c r="K65" t="s">
        <v>32</v>
      </c>
      <c r="L65">
        <f>YEAR(Balaji_Fast_Food_Sales[[#This Row],[Date&amp;year]])</f>
        <v>2022</v>
      </c>
    </row>
    <row r="66" spans="1:12" x14ac:dyDescent="0.25">
      <c r="A66">
        <v>65</v>
      </c>
      <c r="B66" t="s">
        <v>85</v>
      </c>
      <c r="C66" s="1">
        <f t="shared" ref="C66:C129" si="1">IF(B66="", "", IF(ISNUMBER(SEARCH("/", B66)),
    DATE(VALUE(RIGHT(B66, 4)), VALUE(LEFT(B66, FIND("/", B66) - 1)), VALUE(MID(B66, FIND("/", B66) + 1, FIND("/", B66, FIND("/", B66) + 1) - FIND("/", B66) - 1))),
    IF(ISNUMBER(SEARCH("-", B66)),
        DATE(VALUE(RIGHT(B66, 4)), VALUE(MID(B66, FIND("-", B66) + 1, FIND("-", B66, FIND("-", B66) + 1) - FIND("-", B66) - 1)), VALUE(LEFT(B66, FIND("-", B66) - 1))),
        "")))</f>
        <v>44767</v>
      </c>
      <c r="D66" t="s">
        <v>11</v>
      </c>
      <c r="E66" t="s">
        <v>12</v>
      </c>
      <c r="F66">
        <v>20</v>
      </c>
      <c r="G66">
        <v>4</v>
      </c>
      <c r="H66">
        <v>80</v>
      </c>
      <c r="I66" t="s">
        <v>17</v>
      </c>
      <c r="J66" t="s">
        <v>13</v>
      </c>
      <c r="K66" t="s">
        <v>32</v>
      </c>
      <c r="L66">
        <f>YEAR(Balaji_Fast_Food_Sales[[#This Row],[Date&amp;year]])</f>
        <v>2022</v>
      </c>
    </row>
    <row r="67" spans="1:12" x14ac:dyDescent="0.25">
      <c r="A67">
        <v>66</v>
      </c>
      <c r="B67" t="s">
        <v>86</v>
      </c>
      <c r="C67" s="1">
        <f t="shared" si="1"/>
        <v>44685</v>
      </c>
      <c r="D67" t="s">
        <v>35</v>
      </c>
      <c r="E67" t="s">
        <v>12</v>
      </c>
      <c r="F67">
        <v>20</v>
      </c>
      <c r="G67">
        <v>2</v>
      </c>
      <c r="H67">
        <v>100</v>
      </c>
      <c r="I67" t="s">
        <v>17</v>
      </c>
      <c r="J67" t="s">
        <v>31</v>
      </c>
      <c r="K67" t="s">
        <v>32</v>
      </c>
      <c r="L67">
        <f>YEAR(Balaji_Fast_Food_Sales[[#This Row],[Date&amp;year]])</f>
        <v>2022</v>
      </c>
    </row>
    <row r="68" spans="1:12" x14ac:dyDescent="0.25">
      <c r="A68">
        <v>67</v>
      </c>
      <c r="B68" t="s">
        <v>87</v>
      </c>
      <c r="C68" s="1">
        <f t="shared" si="1"/>
        <v>44696</v>
      </c>
      <c r="D68" t="s">
        <v>11</v>
      </c>
      <c r="E68" t="s">
        <v>12</v>
      </c>
      <c r="F68">
        <v>20</v>
      </c>
      <c r="G68">
        <v>9</v>
      </c>
      <c r="H68">
        <v>180</v>
      </c>
      <c r="I68" t="s">
        <v>17</v>
      </c>
      <c r="J68" t="s">
        <v>13</v>
      </c>
      <c r="K68" t="s">
        <v>40</v>
      </c>
      <c r="L68">
        <f>YEAR(Balaji_Fast_Food_Sales[[#This Row],[Date&amp;year]])</f>
        <v>2022</v>
      </c>
    </row>
    <row r="69" spans="1:12" x14ac:dyDescent="0.25">
      <c r="A69">
        <v>68</v>
      </c>
      <c r="B69" t="s">
        <v>88</v>
      </c>
      <c r="C69" s="1">
        <f t="shared" si="1"/>
        <v>44912</v>
      </c>
      <c r="D69" t="s">
        <v>45</v>
      </c>
      <c r="E69" t="s">
        <v>22</v>
      </c>
      <c r="F69">
        <v>20</v>
      </c>
      <c r="G69">
        <v>2</v>
      </c>
      <c r="H69">
        <v>80</v>
      </c>
      <c r="I69" t="s">
        <v>17</v>
      </c>
      <c r="J69" t="s">
        <v>13</v>
      </c>
      <c r="K69" t="s">
        <v>14</v>
      </c>
      <c r="L69">
        <f>YEAR(Balaji_Fast_Food_Sales[[#This Row],[Date&amp;year]])</f>
        <v>2022</v>
      </c>
    </row>
    <row r="70" spans="1:12" x14ac:dyDescent="0.25">
      <c r="A70">
        <v>69</v>
      </c>
      <c r="B70" t="s">
        <v>89</v>
      </c>
      <c r="C70" s="1">
        <f t="shared" si="1"/>
        <v>45200</v>
      </c>
      <c r="D70" t="s">
        <v>16</v>
      </c>
      <c r="E70" t="s">
        <v>12</v>
      </c>
      <c r="F70">
        <v>20</v>
      </c>
      <c r="G70">
        <v>7</v>
      </c>
      <c r="H70">
        <v>140</v>
      </c>
      <c r="I70" t="s">
        <v>17</v>
      </c>
      <c r="J70" t="s">
        <v>13</v>
      </c>
      <c r="K70" t="s">
        <v>40</v>
      </c>
      <c r="L70">
        <f>YEAR(Balaji_Fast_Food_Sales[[#This Row],[Date&amp;year]])</f>
        <v>2023</v>
      </c>
    </row>
    <row r="71" spans="1:12" x14ac:dyDescent="0.25">
      <c r="A71">
        <v>70</v>
      </c>
      <c r="B71" t="s">
        <v>66</v>
      </c>
      <c r="C71" s="1">
        <f t="shared" si="1"/>
        <v>44809</v>
      </c>
      <c r="D71" t="s">
        <v>45</v>
      </c>
      <c r="E71" t="s">
        <v>22</v>
      </c>
      <c r="F71">
        <v>20</v>
      </c>
      <c r="G71">
        <v>14</v>
      </c>
      <c r="H71">
        <v>560</v>
      </c>
      <c r="I71" t="s">
        <v>17</v>
      </c>
      <c r="J71" t="s">
        <v>31</v>
      </c>
      <c r="K71" t="s">
        <v>32</v>
      </c>
      <c r="L71">
        <f>YEAR(Balaji_Fast_Food_Sales[[#This Row],[Date&amp;year]])</f>
        <v>2022</v>
      </c>
    </row>
    <row r="72" spans="1:12" x14ac:dyDescent="0.25">
      <c r="A72">
        <v>71</v>
      </c>
      <c r="B72" t="s">
        <v>90</v>
      </c>
      <c r="C72" s="1">
        <f t="shared" si="1"/>
        <v>44693</v>
      </c>
      <c r="D72" t="s">
        <v>45</v>
      </c>
      <c r="E72" t="s">
        <v>22</v>
      </c>
      <c r="F72">
        <v>20</v>
      </c>
      <c r="G72">
        <v>6</v>
      </c>
      <c r="H72">
        <v>240</v>
      </c>
      <c r="I72" t="s">
        <v>23</v>
      </c>
      <c r="J72" t="s">
        <v>13</v>
      </c>
      <c r="K72" t="s">
        <v>14</v>
      </c>
      <c r="L72">
        <f>YEAR(Balaji_Fast_Food_Sales[[#This Row],[Date&amp;year]])</f>
        <v>2022</v>
      </c>
    </row>
    <row r="73" spans="1:12" x14ac:dyDescent="0.25">
      <c r="A73">
        <v>72</v>
      </c>
      <c r="B73" t="s">
        <v>91</v>
      </c>
      <c r="C73" s="1">
        <f t="shared" si="1"/>
        <v>45172</v>
      </c>
      <c r="D73" t="s">
        <v>35</v>
      </c>
      <c r="E73" t="s">
        <v>12</v>
      </c>
      <c r="F73">
        <v>20</v>
      </c>
      <c r="G73">
        <v>13</v>
      </c>
      <c r="H73">
        <v>650</v>
      </c>
      <c r="I73" t="s">
        <v>23</v>
      </c>
      <c r="J73" t="s">
        <v>13</v>
      </c>
      <c r="K73" t="s">
        <v>18</v>
      </c>
      <c r="L73">
        <f>YEAR(Balaji_Fast_Food_Sales[[#This Row],[Date&amp;year]])</f>
        <v>2023</v>
      </c>
    </row>
    <row r="74" spans="1:12" x14ac:dyDescent="0.25">
      <c r="A74">
        <v>73</v>
      </c>
      <c r="B74" t="s">
        <v>92</v>
      </c>
      <c r="C74" s="1">
        <f t="shared" si="1"/>
        <v>44771</v>
      </c>
      <c r="D74" t="s">
        <v>29</v>
      </c>
      <c r="E74" t="s">
        <v>12</v>
      </c>
      <c r="F74">
        <v>20</v>
      </c>
      <c r="G74">
        <v>5</v>
      </c>
      <c r="H74">
        <v>100</v>
      </c>
      <c r="I74" t="s">
        <v>17</v>
      </c>
      <c r="J74" t="s">
        <v>13</v>
      </c>
      <c r="K74" t="s">
        <v>40</v>
      </c>
      <c r="L74">
        <f>YEAR(Balaji_Fast_Food_Sales[[#This Row],[Date&amp;year]])</f>
        <v>2022</v>
      </c>
    </row>
    <row r="75" spans="1:12" x14ac:dyDescent="0.25">
      <c r="A75">
        <v>74</v>
      </c>
      <c r="B75" t="s">
        <v>68</v>
      </c>
      <c r="C75" s="1">
        <f t="shared" si="1"/>
        <v>44788</v>
      </c>
      <c r="D75" t="s">
        <v>45</v>
      </c>
      <c r="E75" t="s">
        <v>22</v>
      </c>
      <c r="F75">
        <v>20</v>
      </c>
      <c r="G75">
        <v>10</v>
      </c>
      <c r="H75">
        <v>400</v>
      </c>
      <c r="I75" t="s">
        <v>23</v>
      </c>
      <c r="J75" t="s">
        <v>31</v>
      </c>
      <c r="K75" t="s">
        <v>25</v>
      </c>
      <c r="L75">
        <f>YEAR(Balaji_Fast_Food_Sales[[#This Row],[Date&amp;year]])</f>
        <v>2022</v>
      </c>
    </row>
    <row r="76" spans="1:12" x14ac:dyDescent="0.25">
      <c r="A76">
        <v>75</v>
      </c>
      <c r="B76" t="s">
        <v>93</v>
      </c>
      <c r="C76" s="1">
        <f t="shared" si="1"/>
        <v>44959</v>
      </c>
      <c r="D76" t="s">
        <v>45</v>
      </c>
      <c r="E76" t="s">
        <v>22</v>
      </c>
      <c r="F76">
        <v>20</v>
      </c>
      <c r="G76">
        <v>6</v>
      </c>
      <c r="H76">
        <v>240</v>
      </c>
      <c r="I76" t="s">
        <v>23</v>
      </c>
      <c r="J76" t="s">
        <v>31</v>
      </c>
      <c r="K76" t="s">
        <v>18</v>
      </c>
      <c r="L76">
        <f>YEAR(Balaji_Fast_Food_Sales[[#This Row],[Date&amp;year]])</f>
        <v>2023</v>
      </c>
    </row>
    <row r="77" spans="1:12" x14ac:dyDescent="0.25">
      <c r="A77">
        <v>76</v>
      </c>
      <c r="B77" t="s">
        <v>94</v>
      </c>
      <c r="C77" s="1">
        <f t="shared" si="1"/>
        <v>44790</v>
      </c>
      <c r="D77" t="s">
        <v>16</v>
      </c>
      <c r="E77" t="s">
        <v>12</v>
      </c>
      <c r="F77">
        <v>20</v>
      </c>
      <c r="G77">
        <v>9</v>
      </c>
      <c r="H77">
        <v>180</v>
      </c>
      <c r="I77" t="s">
        <v>23</v>
      </c>
      <c r="J77" t="s">
        <v>13</v>
      </c>
      <c r="K77" t="s">
        <v>32</v>
      </c>
      <c r="L77">
        <f>YEAR(Balaji_Fast_Food_Sales[[#This Row],[Date&amp;year]])</f>
        <v>2022</v>
      </c>
    </row>
    <row r="78" spans="1:12" x14ac:dyDescent="0.25">
      <c r="A78">
        <v>77</v>
      </c>
      <c r="B78" t="s">
        <v>59</v>
      </c>
      <c r="C78" s="1">
        <f t="shared" si="1"/>
        <v>45018</v>
      </c>
      <c r="D78" t="s">
        <v>21</v>
      </c>
      <c r="E78" t="s">
        <v>22</v>
      </c>
      <c r="F78">
        <v>20</v>
      </c>
      <c r="G78">
        <v>12</v>
      </c>
      <c r="H78">
        <v>300</v>
      </c>
      <c r="I78" t="s">
        <v>17</v>
      </c>
      <c r="J78" t="s">
        <v>31</v>
      </c>
      <c r="K78" t="s">
        <v>40</v>
      </c>
      <c r="L78">
        <f>YEAR(Balaji_Fast_Food_Sales[[#This Row],[Date&amp;year]])</f>
        <v>2023</v>
      </c>
    </row>
    <row r="79" spans="1:12" x14ac:dyDescent="0.25">
      <c r="A79">
        <v>78</v>
      </c>
      <c r="B79" t="s">
        <v>95</v>
      </c>
      <c r="C79" s="1">
        <f t="shared" si="1"/>
        <v>44571</v>
      </c>
      <c r="D79" t="s">
        <v>16</v>
      </c>
      <c r="E79" t="s">
        <v>12</v>
      </c>
      <c r="F79">
        <v>20</v>
      </c>
      <c r="G79">
        <v>4</v>
      </c>
      <c r="H79">
        <v>80</v>
      </c>
      <c r="I79" t="s">
        <v>17</v>
      </c>
      <c r="J79" t="s">
        <v>31</v>
      </c>
      <c r="K79" t="s">
        <v>25</v>
      </c>
      <c r="L79">
        <f>YEAR(Balaji_Fast_Food_Sales[[#This Row],[Date&amp;year]])</f>
        <v>2022</v>
      </c>
    </row>
    <row r="80" spans="1:12" x14ac:dyDescent="0.25">
      <c r="A80">
        <v>79</v>
      </c>
      <c r="B80" t="s">
        <v>42</v>
      </c>
      <c r="C80" s="1">
        <f t="shared" si="1"/>
        <v>44692</v>
      </c>
      <c r="D80" t="s">
        <v>29</v>
      </c>
      <c r="E80" t="s">
        <v>12</v>
      </c>
      <c r="F80">
        <v>20</v>
      </c>
      <c r="G80">
        <v>6</v>
      </c>
      <c r="H80">
        <v>120</v>
      </c>
      <c r="I80" t="s">
        <v>23</v>
      </c>
      <c r="J80" t="s">
        <v>13</v>
      </c>
      <c r="K80" t="s">
        <v>14</v>
      </c>
      <c r="L80">
        <f>YEAR(Balaji_Fast_Food_Sales[[#This Row],[Date&amp;year]])</f>
        <v>2022</v>
      </c>
    </row>
    <row r="81" spans="1:12" x14ac:dyDescent="0.25">
      <c r="A81">
        <v>80</v>
      </c>
      <c r="B81" t="s">
        <v>96</v>
      </c>
      <c r="C81" s="1">
        <f t="shared" si="1"/>
        <v>44705</v>
      </c>
      <c r="D81" t="s">
        <v>35</v>
      </c>
      <c r="E81" t="s">
        <v>12</v>
      </c>
      <c r="F81">
        <v>20</v>
      </c>
      <c r="G81">
        <v>13</v>
      </c>
      <c r="H81">
        <v>650</v>
      </c>
      <c r="I81" t="s">
        <v>17</v>
      </c>
      <c r="J81" t="s">
        <v>13</v>
      </c>
      <c r="K81" t="s">
        <v>25</v>
      </c>
      <c r="L81">
        <f>YEAR(Balaji_Fast_Food_Sales[[#This Row],[Date&amp;year]])</f>
        <v>2022</v>
      </c>
    </row>
    <row r="82" spans="1:12" x14ac:dyDescent="0.25">
      <c r="A82">
        <v>81</v>
      </c>
      <c r="B82" t="s">
        <v>97</v>
      </c>
      <c r="C82" s="1">
        <f t="shared" si="1"/>
        <v>44884</v>
      </c>
      <c r="D82" t="s">
        <v>35</v>
      </c>
      <c r="E82" t="s">
        <v>12</v>
      </c>
      <c r="F82">
        <v>20</v>
      </c>
      <c r="G82">
        <v>12</v>
      </c>
      <c r="H82">
        <v>600</v>
      </c>
      <c r="I82" t="s">
        <v>23</v>
      </c>
      <c r="J82" t="s">
        <v>31</v>
      </c>
      <c r="K82" t="s">
        <v>14</v>
      </c>
      <c r="L82">
        <f>YEAR(Balaji_Fast_Food_Sales[[#This Row],[Date&amp;year]])</f>
        <v>2022</v>
      </c>
    </row>
    <row r="83" spans="1:12" x14ac:dyDescent="0.25">
      <c r="A83">
        <v>82</v>
      </c>
      <c r="B83" t="s">
        <v>98</v>
      </c>
      <c r="C83" s="1">
        <f t="shared" si="1"/>
        <v>44759</v>
      </c>
      <c r="D83" t="s">
        <v>35</v>
      </c>
      <c r="E83" t="s">
        <v>12</v>
      </c>
      <c r="F83">
        <v>20</v>
      </c>
      <c r="G83">
        <v>3</v>
      </c>
      <c r="H83">
        <v>150</v>
      </c>
      <c r="I83" t="s">
        <v>23</v>
      </c>
      <c r="J83" t="s">
        <v>31</v>
      </c>
      <c r="K83" t="s">
        <v>25</v>
      </c>
      <c r="L83">
        <f>YEAR(Balaji_Fast_Food_Sales[[#This Row],[Date&amp;year]])</f>
        <v>2022</v>
      </c>
    </row>
    <row r="84" spans="1:12" x14ac:dyDescent="0.25">
      <c r="A84">
        <v>83</v>
      </c>
      <c r="B84" t="s">
        <v>65</v>
      </c>
      <c r="C84" s="1">
        <f t="shared" si="1"/>
        <v>44878</v>
      </c>
      <c r="D84" t="s">
        <v>35</v>
      </c>
      <c r="E84" t="s">
        <v>12</v>
      </c>
      <c r="F84">
        <v>20</v>
      </c>
      <c r="G84">
        <v>11</v>
      </c>
      <c r="H84">
        <v>550</v>
      </c>
      <c r="I84" t="s">
        <v>17</v>
      </c>
      <c r="J84" t="s">
        <v>13</v>
      </c>
      <c r="K84" t="s">
        <v>25</v>
      </c>
      <c r="L84">
        <f>YEAR(Balaji_Fast_Food_Sales[[#This Row],[Date&amp;year]])</f>
        <v>2022</v>
      </c>
    </row>
    <row r="85" spans="1:12" x14ac:dyDescent="0.25">
      <c r="A85">
        <v>84</v>
      </c>
      <c r="B85" t="s">
        <v>99</v>
      </c>
      <c r="C85" s="1">
        <f t="shared" si="1"/>
        <v>44988</v>
      </c>
      <c r="D85" t="s">
        <v>29</v>
      </c>
      <c r="E85" t="s">
        <v>12</v>
      </c>
      <c r="F85">
        <v>20</v>
      </c>
      <c r="G85">
        <v>13</v>
      </c>
      <c r="H85">
        <v>260</v>
      </c>
      <c r="I85" t="s">
        <v>17</v>
      </c>
      <c r="J85" t="s">
        <v>13</v>
      </c>
      <c r="K85" t="s">
        <v>40</v>
      </c>
      <c r="L85">
        <f>YEAR(Balaji_Fast_Food_Sales[[#This Row],[Date&amp;year]])</f>
        <v>2023</v>
      </c>
    </row>
    <row r="86" spans="1:12" x14ac:dyDescent="0.25">
      <c r="A86">
        <v>85</v>
      </c>
      <c r="B86" t="s">
        <v>100</v>
      </c>
      <c r="C86" s="1">
        <f t="shared" si="1"/>
        <v>44792</v>
      </c>
      <c r="D86" t="s">
        <v>11</v>
      </c>
      <c r="E86" t="s">
        <v>12</v>
      </c>
      <c r="F86">
        <v>20</v>
      </c>
      <c r="G86">
        <v>3</v>
      </c>
      <c r="H86">
        <v>60</v>
      </c>
      <c r="I86" t="s">
        <v>23</v>
      </c>
      <c r="J86" t="s">
        <v>31</v>
      </c>
      <c r="K86" t="s">
        <v>14</v>
      </c>
      <c r="L86">
        <f>YEAR(Balaji_Fast_Food_Sales[[#This Row],[Date&amp;year]])</f>
        <v>2022</v>
      </c>
    </row>
    <row r="87" spans="1:12" x14ac:dyDescent="0.25">
      <c r="A87">
        <v>86</v>
      </c>
      <c r="B87" t="s">
        <v>91</v>
      </c>
      <c r="C87" s="1">
        <f t="shared" si="1"/>
        <v>45172</v>
      </c>
      <c r="D87" t="s">
        <v>11</v>
      </c>
      <c r="E87" t="s">
        <v>12</v>
      </c>
      <c r="F87">
        <v>20</v>
      </c>
      <c r="G87">
        <v>15</v>
      </c>
      <c r="H87">
        <v>300</v>
      </c>
      <c r="I87" t="s">
        <v>17</v>
      </c>
      <c r="J87" t="s">
        <v>13</v>
      </c>
      <c r="K87" t="s">
        <v>32</v>
      </c>
      <c r="L87">
        <f>YEAR(Balaji_Fast_Food_Sales[[#This Row],[Date&amp;year]])</f>
        <v>2023</v>
      </c>
    </row>
    <row r="88" spans="1:12" x14ac:dyDescent="0.25">
      <c r="A88">
        <v>87</v>
      </c>
      <c r="B88" t="s">
        <v>101</v>
      </c>
      <c r="C88" s="1">
        <f t="shared" si="1"/>
        <v>44710</v>
      </c>
      <c r="D88" t="s">
        <v>11</v>
      </c>
      <c r="E88" t="s">
        <v>12</v>
      </c>
      <c r="F88">
        <v>20</v>
      </c>
      <c r="G88">
        <v>8</v>
      </c>
      <c r="H88">
        <v>160</v>
      </c>
      <c r="I88" t="s">
        <v>17</v>
      </c>
      <c r="J88" t="s">
        <v>13</v>
      </c>
      <c r="K88" t="s">
        <v>14</v>
      </c>
      <c r="L88">
        <f>YEAR(Balaji_Fast_Food_Sales[[#This Row],[Date&amp;year]])</f>
        <v>2022</v>
      </c>
    </row>
    <row r="89" spans="1:12" x14ac:dyDescent="0.25">
      <c r="A89">
        <v>88</v>
      </c>
      <c r="B89" t="s">
        <v>102</v>
      </c>
      <c r="C89" s="1">
        <f t="shared" si="1"/>
        <v>44749</v>
      </c>
      <c r="D89" t="s">
        <v>45</v>
      </c>
      <c r="E89" t="s">
        <v>22</v>
      </c>
      <c r="F89">
        <v>20</v>
      </c>
      <c r="G89">
        <v>10</v>
      </c>
      <c r="H89">
        <v>400</v>
      </c>
      <c r="I89" t="s">
        <v>17</v>
      </c>
      <c r="J89" t="s">
        <v>13</v>
      </c>
      <c r="K89" t="s">
        <v>25</v>
      </c>
      <c r="L89">
        <f>YEAR(Balaji_Fast_Food_Sales[[#This Row],[Date&amp;year]])</f>
        <v>2022</v>
      </c>
    </row>
    <row r="90" spans="1:12" x14ac:dyDescent="0.25">
      <c r="A90">
        <v>89</v>
      </c>
      <c r="B90" t="s">
        <v>103</v>
      </c>
      <c r="C90" s="1">
        <f t="shared" si="1"/>
        <v>44918</v>
      </c>
      <c r="D90" t="s">
        <v>11</v>
      </c>
      <c r="E90" t="s">
        <v>12</v>
      </c>
      <c r="F90">
        <v>20</v>
      </c>
      <c r="G90">
        <v>14</v>
      </c>
      <c r="H90">
        <v>280</v>
      </c>
      <c r="I90" t="s">
        <v>17</v>
      </c>
      <c r="J90" t="s">
        <v>13</v>
      </c>
      <c r="K90" t="s">
        <v>25</v>
      </c>
      <c r="L90">
        <f>YEAR(Balaji_Fast_Food_Sales[[#This Row],[Date&amp;year]])</f>
        <v>2022</v>
      </c>
    </row>
    <row r="91" spans="1:12" x14ac:dyDescent="0.25">
      <c r="A91">
        <v>90</v>
      </c>
      <c r="B91" t="s">
        <v>104</v>
      </c>
      <c r="C91" s="1">
        <f t="shared" si="1"/>
        <v>44863</v>
      </c>
      <c r="D91" t="s">
        <v>16</v>
      </c>
      <c r="E91" t="s">
        <v>12</v>
      </c>
      <c r="F91">
        <v>20</v>
      </c>
      <c r="G91">
        <v>15</v>
      </c>
      <c r="H91">
        <v>300</v>
      </c>
      <c r="I91" t="s">
        <v>23</v>
      </c>
      <c r="J91" t="s">
        <v>13</v>
      </c>
      <c r="K91" t="s">
        <v>14</v>
      </c>
      <c r="L91">
        <f>YEAR(Balaji_Fast_Food_Sales[[#This Row],[Date&amp;year]])</f>
        <v>2022</v>
      </c>
    </row>
    <row r="92" spans="1:12" x14ac:dyDescent="0.25">
      <c r="A92">
        <v>91</v>
      </c>
      <c r="B92" t="s">
        <v>105</v>
      </c>
      <c r="C92" s="1">
        <f t="shared" si="1"/>
        <v>45007</v>
      </c>
      <c r="D92" t="s">
        <v>45</v>
      </c>
      <c r="E92" t="s">
        <v>22</v>
      </c>
      <c r="F92">
        <v>20</v>
      </c>
      <c r="G92">
        <v>6</v>
      </c>
      <c r="H92">
        <v>240</v>
      </c>
      <c r="I92" t="s">
        <v>17</v>
      </c>
      <c r="J92" t="s">
        <v>31</v>
      </c>
      <c r="K92" t="s">
        <v>25</v>
      </c>
      <c r="L92">
        <f>YEAR(Balaji_Fast_Food_Sales[[#This Row],[Date&amp;year]])</f>
        <v>2023</v>
      </c>
    </row>
    <row r="93" spans="1:12" x14ac:dyDescent="0.25">
      <c r="A93">
        <v>92</v>
      </c>
      <c r="B93" t="s">
        <v>106</v>
      </c>
      <c r="C93" s="1">
        <f t="shared" si="1"/>
        <v>44694</v>
      </c>
      <c r="D93" t="s">
        <v>11</v>
      </c>
      <c r="E93" t="s">
        <v>12</v>
      </c>
      <c r="F93">
        <v>20</v>
      </c>
      <c r="G93">
        <v>15</v>
      </c>
      <c r="H93">
        <v>300</v>
      </c>
      <c r="I93" t="s">
        <v>17</v>
      </c>
      <c r="J93" t="s">
        <v>13</v>
      </c>
      <c r="K93" t="s">
        <v>18</v>
      </c>
      <c r="L93">
        <f>YEAR(Balaji_Fast_Food_Sales[[#This Row],[Date&amp;year]])</f>
        <v>2022</v>
      </c>
    </row>
    <row r="94" spans="1:12" x14ac:dyDescent="0.25">
      <c r="A94">
        <v>93</v>
      </c>
      <c r="B94" t="s">
        <v>10</v>
      </c>
      <c r="C94" s="1">
        <f t="shared" si="1"/>
        <v>44627</v>
      </c>
      <c r="D94" t="s">
        <v>45</v>
      </c>
      <c r="E94" t="s">
        <v>22</v>
      </c>
      <c r="F94">
        <v>20</v>
      </c>
      <c r="G94">
        <v>2</v>
      </c>
      <c r="H94">
        <v>80</v>
      </c>
      <c r="I94" t="s">
        <v>23</v>
      </c>
      <c r="J94" t="s">
        <v>31</v>
      </c>
      <c r="K94" t="s">
        <v>40</v>
      </c>
      <c r="L94">
        <f>YEAR(Balaji_Fast_Food_Sales[[#This Row],[Date&amp;year]])</f>
        <v>2022</v>
      </c>
    </row>
    <row r="95" spans="1:12" x14ac:dyDescent="0.25">
      <c r="A95">
        <v>94</v>
      </c>
      <c r="B95" t="s">
        <v>56</v>
      </c>
      <c r="C95" s="1">
        <f t="shared" si="1"/>
        <v>44818</v>
      </c>
      <c r="D95" t="s">
        <v>11</v>
      </c>
      <c r="E95" t="s">
        <v>12</v>
      </c>
      <c r="F95">
        <v>20</v>
      </c>
      <c r="G95">
        <v>15</v>
      </c>
      <c r="H95">
        <v>300</v>
      </c>
      <c r="I95" t="s">
        <v>17</v>
      </c>
      <c r="J95" t="s">
        <v>31</v>
      </c>
      <c r="K95" t="s">
        <v>14</v>
      </c>
      <c r="L95">
        <f>YEAR(Balaji_Fast_Food_Sales[[#This Row],[Date&amp;year]])</f>
        <v>2022</v>
      </c>
    </row>
    <row r="96" spans="1:12" x14ac:dyDescent="0.25">
      <c r="A96">
        <v>95</v>
      </c>
      <c r="B96" t="s">
        <v>107</v>
      </c>
      <c r="C96" s="1">
        <f t="shared" si="1"/>
        <v>44900</v>
      </c>
      <c r="D96" t="s">
        <v>21</v>
      </c>
      <c r="E96" t="s">
        <v>22</v>
      </c>
      <c r="F96">
        <v>20</v>
      </c>
      <c r="G96">
        <v>8</v>
      </c>
      <c r="H96">
        <v>200</v>
      </c>
      <c r="I96" t="s">
        <v>23</v>
      </c>
      <c r="J96" t="s">
        <v>13</v>
      </c>
      <c r="K96" t="s">
        <v>14</v>
      </c>
      <c r="L96">
        <f>YEAR(Balaji_Fast_Food_Sales[[#This Row],[Date&amp;year]])</f>
        <v>2022</v>
      </c>
    </row>
    <row r="97" spans="1:12" x14ac:dyDescent="0.25">
      <c r="A97">
        <v>96</v>
      </c>
      <c r="B97" t="s">
        <v>43</v>
      </c>
      <c r="C97" s="1">
        <f t="shared" si="1"/>
        <v>44795</v>
      </c>
      <c r="D97" t="s">
        <v>39</v>
      </c>
      <c r="E97" t="s">
        <v>12</v>
      </c>
      <c r="F97">
        <v>20</v>
      </c>
      <c r="G97">
        <v>15</v>
      </c>
      <c r="H97">
        <v>900</v>
      </c>
      <c r="I97" t="s">
        <v>17</v>
      </c>
      <c r="J97" t="s">
        <v>13</v>
      </c>
      <c r="K97" t="s">
        <v>32</v>
      </c>
      <c r="L97">
        <f>YEAR(Balaji_Fast_Food_Sales[[#This Row],[Date&amp;year]])</f>
        <v>2022</v>
      </c>
    </row>
    <row r="98" spans="1:12" x14ac:dyDescent="0.25">
      <c r="A98">
        <v>97</v>
      </c>
      <c r="B98" t="s">
        <v>108</v>
      </c>
      <c r="C98" s="1">
        <f t="shared" si="1"/>
        <v>45014</v>
      </c>
      <c r="D98" t="s">
        <v>45</v>
      </c>
      <c r="E98" t="s">
        <v>22</v>
      </c>
      <c r="F98">
        <v>20</v>
      </c>
      <c r="G98">
        <v>13</v>
      </c>
      <c r="H98">
        <v>520</v>
      </c>
      <c r="I98" t="s">
        <v>23</v>
      </c>
      <c r="J98" t="s">
        <v>13</v>
      </c>
      <c r="K98" t="s">
        <v>25</v>
      </c>
      <c r="L98">
        <f>YEAR(Balaji_Fast_Food_Sales[[#This Row],[Date&amp;year]])</f>
        <v>2023</v>
      </c>
    </row>
    <row r="99" spans="1:12" x14ac:dyDescent="0.25">
      <c r="A99">
        <v>98</v>
      </c>
      <c r="B99" t="s">
        <v>109</v>
      </c>
      <c r="C99" s="1">
        <f t="shared" si="1"/>
        <v>44919</v>
      </c>
      <c r="D99" t="s">
        <v>16</v>
      </c>
      <c r="E99" t="s">
        <v>12</v>
      </c>
      <c r="F99">
        <v>20</v>
      </c>
      <c r="G99">
        <v>1</v>
      </c>
      <c r="H99">
        <v>20</v>
      </c>
      <c r="I99" t="s">
        <v>23</v>
      </c>
      <c r="J99" t="s">
        <v>13</v>
      </c>
      <c r="K99" t="s">
        <v>32</v>
      </c>
      <c r="L99">
        <f>YEAR(Balaji_Fast_Food_Sales[[#This Row],[Date&amp;year]])</f>
        <v>2022</v>
      </c>
    </row>
    <row r="100" spans="1:12" x14ac:dyDescent="0.25">
      <c r="A100">
        <v>99</v>
      </c>
      <c r="B100" t="s">
        <v>110</v>
      </c>
      <c r="C100" s="1">
        <f t="shared" si="1"/>
        <v>44874</v>
      </c>
      <c r="D100" t="s">
        <v>21</v>
      </c>
      <c r="E100" t="s">
        <v>22</v>
      </c>
      <c r="F100">
        <v>20</v>
      </c>
      <c r="G100">
        <v>3</v>
      </c>
      <c r="H100">
        <v>75</v>
      </c>
      <c r="I100" t="s">
        <v>17</v>
      </c>
      <c r="J100" t="s">
        <v>13</v>
      </c>
      <c r="K100" t="s">
        <v>25</v>
      </c>
      <c r="L100">
        <f>YEAR(Balaji_Fast_Food_Sales[[#This Row],[Date&amp;year]])</f>
        <v>2022</v>
      </c>
    </row>
    <row r="101" spans="1:12" x14ac:dyDescent="0.25">
      <c r="A101">
        <v>100</v>
      </c>
      <c r="B101" t="s">
        <v>111</v>
      </c>
      <c r="C101" s="1">
        <f t="shared" si="1"/>
        <v>44778</v>
      </c>
      <c r="D101" t="s">
        <v>29</v>
      </c>
      <c r="E101" t="s">
        <v>12</v>
      </c>
      <c r="F101">
        <v>20</v>
      </c>
      <c r="G101">
        <v>11</v>
      </c>
      <c r="H101">
        <v>220</v>
      </c>
      <c r="I101" t="s">
        <v>17</v>
      </c>
      <c r="J101" t="s">
        <v>13</v>
      </c>
      <c r="K101" t="s">
        <v>32</v>
      </c>
      <c r="L101">
        <f>YEAR(Balaji_Fast_Food_Sales[[#This Row],[Date&amp;year]])</f>
        <v>2022</v>
      </c>
    </row>
    <row r="102" spans="1:12" x14ac:dyDescent="0.25">
      <c r="A102">
        <v>101</v>
      </c>
      <c r="B102" t="s">
        <v>112</v>
      </c>
      <c r="C102" s="1">
        <f t="shared" si="1"/>
        <v>45011</v>
      </c>
      <c r="D102" t="s">
        <v>16</v>
      </c>
      <c r="E102" t="s">
        <v>12</v>
      </c>
      <c r="F102">
        <v>20</v>
      </c>
      <c r="G102">
        <v>3</v>
      </c>
      <c r="H102">
        <v>60</v>
      </c>
      <c r="I102" t="s">
        <v>23</v>
      </c>
      <c r="J102" t="s">
        <v>31</v>
      </c>
      <c r="K102" t="s">
        <v>32</v>
      </c>
      <c r="L102">
        <f>YEAR(Balaji_Fast_Food_Sales[[#This Row],[Date&amp;year]])</f>
        <v>2023</v>
      </c>
    </row>
    <row r="103" spans="1:12" x14ac:dyDescent="0.25">
      <c r="A103">
        <v>102</v>
      </c>
      <c r="B103" t="s">
        <v>113</v>
      </c>
      <c r="C103" s="1">
        <f t="shared" si="1"/>
        <v>44998</v>
      </c>
      <c r="D103" t="s">
        <v>45</v>
      </c>
      <c r="E103" t="s">
        <v>22</v>
      </c>
      <c r="F103">
        <v>20</v>
      </c>
      <c r="G103">
        <v>14</v>
      </c>
      <c r="H103">
        <v>560</v>
      </c>
      <c r="I103" t="s">
        <v>17</v>
      </c>
      <c r="J103" t="s">
        <v>13</v>
      </c>
      <c r="K103" t="s">
        <v>32</v>
      </c>
      <c r="L103">
        <f>YEAR(Balaji_Fast_Food_Sales[[#This Row],[Date&amp;year]])</f>
        <v>2023</v>
      </c>
    </row>
    <row r="104" spans="1:12" x14ac:dyDescent="0.25">
      <c r="A104">
        <v>103</v>
      </c>
      <c r="B104" t="s">
        <v>114</v>
      </c>
      <c r="C104" s="1">
        <f t="shared" si="1"/>
        <v>44999</v>
      </c>
      <c r="D104" t="s">
        <v>45</v>
      </c>
      <c r="E104" t="s">
        <v>22</v>
      </c>
      <c r="F104">
        <v>20</v>
      </c>
      <c r="G104">
        <v>8</v>
      </c>
      <c r="H104">
        <v>320</v>
      </c>
      <c r="I104" t="s">
        <v>23</v>
      </c>
      <c r="J104" t="s">
        <v>31</v>
      </c>
      <c r="K104" t="s">
        <v>40</v>
      </c>
      <c r="L104">
        <f>YEAR(Balaji_Fast_Food_Sales[[#This Row],[Date&amp;year]])</f>
        <v>2023</v>
      </c>
    </row>
    <row r="105" spans="1:12" x14ac:dyDescent="0.25">
      <c r="A105">
        <v>104</v>
      </c>
      <c r="B105" t="s">
        <v>115</v>
      </c>
      <c r="C105" s="1">
        <f t="shared" si="1"/>
        <v>44861</v>
      </c>
      <c r="D105" t="s">
        <v>45</v>
      </c>
      <c r="E105" t="s">
        <v>22</v>
      </c>
      <c r="F105">
        <v>20</v>
      </c>
      <c r="G105">
        <v>13</v>
      </c>
      <c r="H105">
        <v>520</v>
      </c>
      <c r="I105" t="s">
        <v>23</v>
      </c>
      <c r="J105" t="s">
        <v>13</v>
      </c>
      <c r="K105" t="s">
        <v>32</v>
      </c>
      <c r="L105">
        <f>YEAR(Balaji_Fast_Food_Sales[[#This Row],[Date&amp;year]])</f>
        <v>2022</v>
      </c>
    </row>
    <row r="106" spans="1:12" x14ac:dyDescent="0.25">
      <c r="A106">
        <v>105</v>
      </c>
      <c r="B106" t="s">
        <v>116</v>
      </c>
      <c r="C106" s="1">
        <f t="shared" si="1"/>
        <v>44951</v>
      </c>
      <c r="D106" t="s">
        <v>29</v>
      </c>
      <c r="E106" t="s">
        <v>12</v>
      </c>
      <c r="F106">
        <v>20</v>
      </c>
      <c r="G106">
        <v>8</v>
      </c>
      <c r="H106">
        <v>160</v>
      </c>
      <c r="I106" t="s">
        <v>17</v>
      </c>
      <c r="J106" t="s">
        <v>31</v>
      </c>
      <c r="K106" t="s">
        <v>25</v>
      </c>
      <c r="L106">
        <f>YEAR(Balaji_Fast_Food_Sales[[#This Row],[Date&amp;year]])</f>
        <v>2023</v>
      </c>
    </row>
    <row r="107" spans="1:12" x14ac:dyDescent="0.25">
      <c r="A107">
        <v>106</v>
      </c>
      <c r="B107" t="s">
        <v>117</v>
      </c>
      <c r="C107" s="1">
        <f t="shared" si="1"/>
        <v>44982</v>
      </c>
      <c r="D107" t="s">
        <v>35</v>
      </c>
      <c r="E107" t="s">
        <v>12</v>
      </c>
      <c r="F107">
        <v>20</v>
      </c>
      <c r="G107">
        <v>9</v>
      </c>
      <c r="H107">
        <v>450</v>
      </c>
      <c r="I107" t="s">
        <v>17</v>
      </c>
      <c r="J107" t="s">
        <v>31</v>
      </c>
      <c r="K107" t="s">
        <v>25</v>
      </c>
      <c r="L107">
        <f>YEAR(Balaji_Fast_Food_Sales[[#This Row],[Date&amp;year]])</f>
        <v>2023</v>
      </c>
    </row>
    <row r="108" spans="1:12" x14ac:dyDescent="0.25">
      <c r="A108">
        <v>107</v>
      </c>
      <c r="B108" t="s">
        <v>118</v>
      </c>
      <c r="C108" s="1">
        <f t="shared" si="1"/>
        <v>45109</v>
      </c>
      <c r="D108" t="s">
        <v>39</v>
      </c>
      <c r="E108" t="s">
        <v>12</v>
      </c>
      <c r="F108">
        <v>20</v>
      </c>
      <c r="G108">
        <v>4</v>
      </c>
      <c r="H108">
        <v>240</v>
      </c>
      <c r="I108" t="s">
        <v>23</v>
      </c>
      <c r="J108" t="s">
        <v>13</v>
      </c>
      <c r="K108" t="s">
        <v>18</v>
      </c>
      <c r="L108">
        <f>YEAR(Balaji_Fast_Food_Sales[[#This Row],[Date&amp;year]])</f>
        <v>2023</v>
      </c>
    </row>
    <row r="109" spans="1:12" x14ac:dyDescent="0.25">
      <c r="A109">
        <v>108</v>
      </c>
      <c r="B109" t="s">
        <v>119</v>
      </c>
      <c r="C109" s="1">
        <f t="shared" si="1"/>
        <v>44720</v>
      </c>
      <c r="D109" t="s">
        <v>29</v>
      </c>
      <c r="E109" t="s">
        <v>12</v>
      </c>
      <c r="F109">
        <v>20</v>
      </c>
      <c r="G109">
        <v>5</v>
      </c>
      <c r="H109">
        <v>100</v>
      </c>
      <c r="I109" t="s">
        <v>23</v>
      </c>
      <c r="J109" t="s">
        <v>13</v>
      </c>
      <c r="K109" t="s">
        <v>18</v>
      </c>
      <c r="L109">
        <f>YEAR(Balaji_Fast_Food_Sales[[#This Row],[Date&amp;year]])</f>
        <v>2022</v>
      </c>
    </row>
    <row r="110" spans="1:12" x14ac:dyDescent="0.25">
      <c r="A110">
        <v>109</v>
      </c>
      <c r="B110" t="s">
        <v>120</v>
      </c>
      <c r="C110" s="1">
        <f t="shared" si="1"/>
        <v>44781</v>
      </c>
      <c r="D110" t="s">
        <v>45</v>
      </c>
      <c r="E110" t="s">
        <v>22</v>
      </c>
      <c r="F110">
        <v>20</v>
      </c>
      <c r="G110">
        <v>12</v>
      </c>
      <c r="H110">
        <v>480</v>
      </c>
      <c r="I110" t="s">
        <v>17</v>
      </c>
      <c r="J110" t="s">
        <v>13</v>
      </c>
      <c r="K110" t="s">
        <v>18</v>
      </c>
      <c r="L110">
        <f>YEAR(Balaji_Fast_Food_Sales[[#This Row],[Date&amp;year]])</f>
        <v>2022</v>
      </c>
    </row>
    <row r="111" spans="1:12" x14ac:dyDescent="0.25">
      <c r="A111">
        <v>110</v>
      </c>
      <c r="B111" t="s">
        <v>121</v>
      </c>
      <c r="C111" s="1">
        <f t="shared" si="1"/>
        <v>44881</v>
      </c>
      <c r="D111" t="s">
        <v>29</v>
      </c>
      <c r="E111" t="s">
        <v>12</v>
      </c>
      <c r="F111">
        <v>20</v>
      </c>
      <c r="G111">
        <v>2</v>
      </c>
      <c r="H111">
        <v>40</v>
      </c>
      <c r="I111" t="s">
        <v>23</v>
      </c>
      <c r="J111" t="s">
        <v>31</v>
      </c>
      <c r="K111" t="s">
        <v>32</v>
      </c>
      <c r="L111">
        <f>YEAR(Balaji_Fast_Food_Sales[[#This Row],[Date&amp;year]])</f>
        <v>2022</v>
      </c>
    </row>
    <row r="112" spans="1:12" x14ac:dyDescent="0.25">
      <c r="A112">
        <v>111</v>
      </c>
      <c r="B112" t="s">
        <v>122</v>
      </c>
      <c r="C112" s="1">
        <f t="shared" si="1"/>
        <v>44660</v>
      </c>
      <c r="D112" t="s">
        <v>39</v>
      </c>
      <c r="E112" t="s">
        <v>12</v>
      </c>
      <c r="F112">
        <v>20</v>
      </c>
      <c r="G112">
        <v>8</v>
      </c>
      <c r="H112">
        <v>480</v>
      </c>
      <c r="I112" t="s">
        <v>17</v>
      </c>
      <c r="J112" t="s">
        <v>31</v>
      </c>
      <c r="K112" t="s">
        <v>40</v>
      </c>
      <c r="L112">
        <f>YEAR(Balaji_Fast_Food_Sales[[#This Row],[Date&amp;year]])</f>
        <v>2022</v>
      </c>
    </row>
    <row r="113" spans="1:12" x14ac:dyDescent="0.25">
      <c r="A113">
        <v>112</v>
      </c>
      <c r="B113" t="s">
        <v>123</v>
      </c>
      <c r="C113" s="1">
        <f t="shared" si="1"/>
        <v>44981</v>
      </c>
      <c r="D113" t="s">
        <v>39</v>
      </c>
      <c r="E113" t="s">
        <v>12</v>
      </c>
      <c r="F113">
        <v>20</v>
      </c>
      <c r="G113">
        <v>7</v>
      </c>
      <c r="H113">
        <v>420</v>
      </c>
      <c r="I113" t="s">
        <v>17</v>
      </c>
      <c r="J113" t="s">
        <v>13</v>
      </c>
      <c r="K113" t="s">
        <v>32</v>
      </c>
      <c r="L113">
        <f>YEAR(Balaji_Fast_Food_Sales[[#This Row],[Date&amp;year]])</f>
        <v>2023</v>
      </c>
    </row>
    <row r="114" spans="1:12" x14ac:dyDescent="0.25">
      <c r="A114">
        <v>113</v>
      </c>
      <c r="B114" t="s">
        <v>124</v>
      </c>
      <c r="C114" s="1">
        <f t="shared" si="1"/>
        <v>44907</v>
      </c>
      <c r="D114" t="s">
        <v>11</v>
      </c>
      <c r="E114" t="s">
        <v>12</v>
      </c>
      <c r="F114">
        <v>20</v>
      </c>
      <c r="G114">
        <v>8</v>
      </c>
      <c r="H114">
        <v>160</v>
      </c>
      <c r="I114" t="s">
        <v>17</v>
      </c>
      <c r="J114" t="s">
        <v>13</v>
      </c>
      <c r="K114" t="s">
        <v>18</v>
      </c>
      <c r="L114">
        <f>YEAR(Balaji_Fast_Food_Sales[[#This Row],[Date&amp;year]])</f>
        <v>2022</v>
      </c>
    </row>
    <row r="115" spans="1:12" x14ac:dyDescent="0.25">
      <c r="A115">
        <v>114</v>
      </c>
      <c r="B115" t="s">
        <v>125</v>
      </c>
      <c r="C115" s="1">
        <f t="shared" si="1"/>
        <v>44787</v>
      </c>
      <c r="D115" t="s">
        <v>11</v>
      </c>
      <c r="E115" t="s">
        <v>12</v>
      </c>
      <c r="F115">
        <v>20</v>
      </c>
      <c r="G115">
        <v>10</v>
      </c>
      <c r="H115">
        <v>200</v>
      </c>
      <c r="I115" t="s">
        <v>23</v>
      </c>
      <c r="J115" t="s">
        <v>13</v>
      </c>
      <c r="K115" t="s">
        <v>18</v>
      </c>
      <c r="L115">
        <f>YEAR(Balaji_Fast_Food_Sales[[#This Row],[Date&amp;year]])</f>
        <v>2022</v>
      </c>
    </row>
    <row r="116" spans="1:12" x14ac:dyDescent="0.25">
      <c r="A116">
        <v>115</v>
      </c>
      <c r="B116" t="s">
        <v>126</v>
      </c>
      <c r="C116" s="1">
        <f t="shared" si="1"/>
        <v>45261</v>
      </c>
      <c r="D116" t="s">
        <v>11</v>
      </c>
      <c r="E116" t="s">
        <v>12</v>
      </c>
      <c r="F116">
        <v>20</v>
      </c>
      <c r="G116">
        <v>13</v>
      </c>
      <c r="H116">
        <v>260</v>
      </c>
      <c r="I116" t="s">
        <v>17</v>
      </c>
      <c r="J116" t="s">
        <v>13</v>
      </c>
      <c r="K116" t="s">
        <v>25</v>
      </c>
      <c r="L116">
        <f>YEAR(Balaji_Fast_Food_Sales[[#This Row],[Date&amp;year]])</f>
        <v>2023</v>
      </c>
    </row>
    <row r="117" spans="1:12" x14ac:dyDescent="0.25">
      <c r="A117">
        <v>116</v>
      </c>
      <c r="B117" t="s">
        <v>127</v>
      </c>
      <c r="C117" s="1">
        <f t="shared" si="1"/>
        <v>44799</v>
      </c>
      <c r="D117" t="s">
        <v>21</v>
      </c>
      <c r="E117" t="s">
        <v>22</v>
      </c>
      <c r="F117">
        <v>20</v>
      </c>
      <c r="G117">
        <v>13</v>
      </c>
      <c r="H117">
        <v>325</v>
      </c>
      <c r="I117" t="s">
        <v>17</v>
      </c>
      <c r="J117" t="s">
        <v>13</v>
      </c>
      <c r="K117" t="s">
        <v>25</v>
      </c>
      <c r="L117">
        <f>YEAR(Balaji_Fast_Food_Sales[[#This Row],[Date&amp;year]])</f>
        <v>2022</v>
      </c>
    </row>
    <row r="118" spans="1:12" x14ac:dyDescent="0.25">
      <c r="A118">
        <v>117</v>
      </c>
      <c r="B118" t="s">
        <v>91</v>
      </c>
      <c r="C118" s="1">
        <f t="shared" si="1"/>
        <v>45172</v>
      </c>
      <c r="D118" t="s">
        <v>35</v>
      </c>
      <c r="E118" t="s">
        <v>12</v>
      </c>
      <c r="F118">
        <v>20</v>
      </c>
      <c r="G118">
        <v>7</v>
      </c>
      <c r="H118">
        <v>350</v>
      </c>
      <c r="I118" t="s">
        <v>23</v>
      </c>
      <c r="J118" t="s">
        <v>31</v>
      </c>
      <c r="K118" t="s">
        <v>25</v>
      </c>
      <c r="L118">
        <f>YEAR(Balaji_Fast_Food_Sales[[#This Row],[Date&amp;year]])</f>
        <v>2023</v>
      </c>
    </row>
    <row r="119" spans="1:12" x14ac:dyDescent="0.25">
      <c r="A119">
        <v>118</v>
      </c>
      <c r="B119" t="s">
        <v>128</v>
      </c>
      <c r="C119" s="1">
        <f t="shared" si="1"/>
        <v>44719</v>
      </c>
      <c r="D119" t="s">
        <v>39</v>
      </c>
      <c r="E119" t="s">
        <v>12</v>
      </c>
      <c r="F119">
        <v>20</v>
      </c>
      <c r="G119">
        <v>1</v>
      </c>
      <c r="H119">
        <v>60</v>
      </c>
      <c r="I119" t="s">
        <v>23</v>
      </c>
      <c r="J119" t="s">
        <v>13</v>
      </c>
      <c r="K119" t="s">
        <v>40</v>
      </c>
      <c r="L119">
        <f>YEAR(Balaji_Fast_Food_Sales[[#This Row],[Date&amp;year]])</f>
        <v>2022</v>
      </c>
    </row>
    <row r="120" spans="1:12" x14ac:dyDescent="0.25">
      <c r="A120">
        <v>119</v>
      </c>
      <c r="B120" t="s">
        <v>107</v>
      </c>
      <c r="C120" s="1">
        <f t="shared" si="1"/>
        <v>44900</v>
      </c>
      <c r="D120" t="s">
        <v>29</v>
      </c>
      <c r="E120" t="s">
        <v>12</v>
      </c>
      <c r="F120">
        <v>20</v>
      </c>
      <c r="G120">
        <v>10</v>
      </c>
      <c r="H120">
        <v>200</v>
      </c>
      <c r="I120" t="s">
        <v>17</v>
      </c>
      <c r="J120" t="s">
        <v>13</v>
      </c>
      <c r="K120" t="s">
        <v>25</v>
      </c>
      <c r="L120">
        <f>YEAR(Balaji_Fast_Food_Sales[[#This Row],[Date&amp;year]])</f>
        <v>2022</v>
      </c>
    </row>
    <row r="121" spans="1:12" x14ac:dyDescent="0.25">
      <c r="A121">
        <v>120</v>
      </c>
      <c r="B121" t="s">
        <v>70</v>
      </c>
      <c r="C121" s="1">
        <f t="shared" si="1"/>
        <v>44841</v>
      </c>
      <c r="D121" t="s">
        <v>35</v>
      </c>
      <c r="E121" t="s">
        <v>12</v>
      </c>
      <c r="F121">
        <v>20</v>
      </c>
      <c r="G121">
        <v>2</v>
      </c>
      <c r="H121">
        <v>100</v>
      </c>
      <c r="I121" t="s">
        <v>17</v>
      </c>
      <c r="J121" t="s">
        <v>31</v>
      </c>
      <c r="K121" t="s">
        <v>25</v>
      </c>
      <c r="L121">
        <f>YEAR(Balaji_Fast_Food_Sales[[#This Row],[Date&amp;year]])</f>
        <v>2022</v>
      </c>
    </row>
    <row r="122" spans="1:12" x14ac:dyDescent="0.25">
      <c r="A122">
        <v>121</v>
      </c>
      <c r="B122" t="s">
        <v>127</v>
      </c>
      <c r="C122" s="1">
        <f t="shared" si="1"/>
        <v>44799</v>
      </c>
      <c r="D122" t="s">
        <v>45</v>
      </c>
      <c r="E122" t="s">
        <v>22</v>
      </c>
      <c r="F122">
        <v>20</v>
      </c>
      <c r="G122">
        <v>8</v>
      </c>
      <c r="H122">
        <v>320</v>
      </c>
      <c r="I122" t="s">
        <v>17</v>
      </c>
      <c r="J122" t="s">
        <v>13</v>
      </c>
      <c r="K122" t="s">
        <v>18</v>
      </c>
      <c r="L122">
        <f>YEAR(Balaji_Fast_Food_Sales[[#This Row],[Date&amp;year]])</f>
        <v>2022</v>
      </c>
    </row>
    <row r="123" spans="1:12" x14ac:dyDescent="0.25">
      <c r="A123">
        <v>122</v>
      </c>
      <c r="B123" t="s">
        <v>129</v>
      </c>
      <c r="C123" s="1">
        <f t="shared" si="1"/>
        <v>44675</v>
      </c>
      <c r="D123" t="s">
        <v>29</v>
      </c>
      <c r="E123" t="s">
        <v>12</v>
      </c>
      <c r="F123">
        <v>20</v>
      </c>
      <c r="G123">
        <v>3</v>
      </c>
      <c r="H123">
        <v>60</v>
      </c>
      <c r="I123" t="s">
        <v>17</v>
      </c>
      <c r="J123" t="s">
        <v>31</v>
      </c>
      <c r="K123" t="s">
        <v>14</v>
      </c>
      <c r="L123">
        <f>YEAR(Balaji_Fast_Food_Sales[[#This Row],[Date&amp;year]])</f>
        <v>2022</v>
      </c>
    </row>
    <row r="124" spans="1:12" x14ac:dyDescent="0.25">
      <c r="A124">
        <v>123</v>
      </c>
      <c r="B124" t="s">
        <v>130</v>
      </c>
      <c r="C124" s="1">
        <f t="shared" si="1"/>
        <v>44810</v>
      </c>
      <c r="D124" t="s">
        <v>45</v>
      </c>
      <c r="E124" t="s">
        <v>22</v>
      </c>
      <c r="F124">
        <v>20</v>
      </c>
      <c r="G124">
        <v>6</v>
      </c>
      <c r="H124">
        <v>240</v>
      </c>
      <c r="I124" t="s">
        <v>23</v>
      </c>
      <c r="J124" t="s">
        <v>13</v>
      </c>
      <c r="K124" t="s">
        <v>25</v>
      </c>
      <c r="L124">
        <f>YEAR(Balaji_Fast_Food_Sales[[#This Row],[Date&amp;year]])</f>
        <v>2022</v>
      </c>
    </row>
    <row r="125" spans="1:12" x14ac:dyDescent="0.25">
      <c r="A125">
        <v>124</v>
      </c>
      <c r="B125" t="s">
        <v>131</v>
      </c>
      <c r="C125" s="1">
        <f t="shared" si="1"/>
        <v>44848</v>
      </c>
      <c r="D125" t="s">
        <v>21</v>
      </c>
      <c r="E125" t="s">
        <v>22</v>
      </c>
      <c r="F125">
        <v>20</v>
      </c>
      <c r="G125">
        <v>13</v>
      </c>
      <c r="H125">
        <v>325</v>
      </c>
      <c r="I125" t="s">
        <v>17</v>
      </c>
      <c r="J125" t="s">
        <v>31</v>
      </c>
      <c r="K125" t="s">
        <v>25</v>
      </c>
      <c r="L125">
        <f>YEAR(Balaji_Fast_Food_Sales[[#This Row],[Date&amp;year]])</f>
        <v>2022</v>
      </c>
    </row>
    <row r="126" spans="1:12" x14ac:dyDescent="0.25">
      <c r="A126">
        <v>125</v>
      </c>
      <c r="B126" t="s">
        <v>132</v>
      </c>
      <c r="C126" s="1">
        <f t="shared" si="1"/>
        <v>44838</v>
      </c>
      <c r="D126" t="s">
        <v>16</v>
      </c>
      <c r="E126" t="s">
        <v>12</v>
      </c>
      <c r="F126">
        <v>20</v>
      </c>
      <c r="G126">
        <v>7</v>
      </c>
      <c r="H126">
        <v>140</v>
      </c>
      <c r="I126" t="s">
        <v>17</v>
      </c>
      <c r="J126" t="s">
        <v>31</v>
      </c>
      <c r="K126" t="s">
        <v>40</v>
      </c>
      <c r="L126">
        <f>YEAR(Balaji_Fast_Food_Sales[[#This Row],[Date&amp;year]])</f>
        <v>2022</v>
      </c>
    </row>
    <row r="127" spans="1:12" x14ac:dyDescent="0.25">
      <c r="A127">
        <v>126</v>
      </c>
      <c r="B127" t="s">
        <v>133</v>
      </c>
      <c r="C127" s="1">
        <f t="shared" si="1"/>
        <v>44777</v>
      </c>
      <c r="D127" t="s">
        <v>29</v>
      </c>
      <c r="E127" t="s">
        <v>12</v>
      </c>
      <c r="F127">
        <v>20</v>
      </c>
      <c r="G127">
        <v>11</v>
      </c>
      <c r="H127">
        <v>220</v>
      </c>
      <c r="I127" t="s">
        <v>23</v>
      </c>
      <c r="J127" t="s">
        <v>31</v>
      </c>
      <c r="K127" t="s">
        <v>14</v>
      </c>
      <c r="L127">
        <f>YEAR(Balaji_Fast_Food_Sales[[#This Row],[Date&amp;year]])</f>
        <v>2022</v>
      </c>
    </row>
    <row r="128" spans="1:12" x14ac:dyDescent="0.25">
      <c r="A128">
        <v>127</v>
      </c>
      <c r="B128" t="s">
        <v>134</v>
      </c>
      <c r="C128" s="1">
        <f t="shared" si="1"/>
        <v>44632</v>
      </c>
      <c r="D128" t="s">
        <v>11</v>
      </c>
      <c r="E128" t="s">
        <v>12</v>
      </c>
      <c r="F128">
        <v>20</v>
      </c>
      <c r="G128">
        <v>1</v>
      </c>
      <c r="H128">
        <v>20</v>
      </c>
      <c r="I128" t="s">
        <v>17</v>
      </c>
      <c r="J128" t="s">
        <v>31</v>
      </c>
      <c r="K128" t="s">
        <v>32</v>
      </c>
      <c r="L128">
        <f>YEAR(Balaji_Fast_Food_Sales[[#This Row],[Date&amp;year]])</f>
        <v>2022</v>
      </c>
    </row>
    <row r="129" spans="1:12" x14ac:dyDescent="0.25">
      <c r="A129">
        <v>128</v>
      </c>
      <c r="B129" t="s">
        <v>135</v>
      </c>
      <c r="C129" s="1">
        <f t="shared" si="1"/>
        <v>44750</v>
      </c>
      <c r="D129" t="s">
        <v>16</v>
      </c>
      <c r="E129" t="s">
        <v>12</v>
      </c>
      <c r="F129">
        <v>20</v>
      </c>
      <c r="G129">
        <v>11</v>
      </c>
      <c r="H129">
        <v>220</v>
      </c>
      <c r="I129" t="s">
        <v>23</v>
      </c>
      <c r="J129" t="s">
        <v>13</v>
      </c>
      <c r="K129" t="s">
        <v>40</v>
      </c>
      <c r="L129">
        <f>YEAR(Balaji_Fast_Food_Sales[[#This Row],[Date&amp;year]])</f>
        <v>2022</v>
      </c>
    </row>
    <row r="130" spans="1:12" x14ac:dyDescent="0.25">
      <c r="A130">
        <v>129</v>
      </c>
      <c r="B130" t="s">
        <v>136</v>
      </c>
      <c r="C130" s="1">
        <f t="shared" ref="C130:C193" si="2">IF(B130="", "", IF(ISNUMBER(SEARCH("/", B130)),
    DATE(VALUE(RIGHT(B130, 4)), VALUE(LEFT(B130, FIND("/", B130) - 1)), VALUE(MID(B130, FIND("/", B130) + 1, FIND("/", B130, FIND("/", B130) + 1) - FIND("/", B130) - 1))),
    IF(ISNUMBER(SEARCH("-", B130)),
        DATE(VALUE(RIGHT(B130, 4)), VALUE(MID(B130, FIND("-", B130) + 1, FIND("-", B130, FIND("-", B130) + 1) - FIND("-", B130) - 1)), VALUE(LEFT(B130, FIND("-", B130) - 1))),
        "")))</f>
        <v>44853</v>
      </c>
      <c r="D130" t="s">
        <v>29</v>
      </c>
      <c r="E130" t="s">
        <v>12</v>
      </c>
      <c r="F130">
        <v>20</v>
      </c>
      <c r="G130">
        <v>13</v>
      </c>
      <c r="H130">
        <v>260</v>
      </c>
      <c r="I130" t="s">
        <v>17</v>
      </c>
      <c r="J130" t="s">
        <v>31</v>
      </c>
      <c r="K130" t="s">
        <v>32</v>
      </c>
      <c r="L130">
        <f>YEAR(Balaji_Fast_Food_Sales[[#This Row],[Date&amp;year]])</f>
        <v>2022</v>
      </c>
    </row>
    <row r="131" spans="1:12" x14ac:dyDescent="0.25">
      <c r="A131">
        <v>130</v>
      </c>
      <c r="B131" t="s">
        <v>77</v>
      </c>
      <c r="C131" s="1">
        <f t="shared" si="2"/>
        <v>44923</v>
      </c>
      <c r="D131" t="s">
        <v>21</v>
      </c>
      <c r="E131" t="s">
        <v>22</v>
      </c>
      <c r="F131">
        <v>20</v>
      </c>
      <c r="G131">
        <v>7</v>
      </c>
      <c r="H131">
        <v>175</v>
      </c>
      <c r="I131" t="s">
        <v>17</v>
      </c>
      <c r="J131" t="s">
        <v>13</v>
      </c>
      <c r="K131" t="s">
        <v>14</v>
      </c>
      <c r="L131">
        <f>YEAR(Balaji_Fast_Food_Sales[[#This Row],[Date&amp;year]])</f>
        <v>2022</v>
      </c>
    </row>
    <row r="132" spans="1:12" x14ac:dyDescent="0.25">
      <c r="A132">
        <v>131</v>
      </c>
      <c r="B132" t="s">
        <v>137</v>
      </c>
      <c r="C132" s="1">
        <f t="shared" si="2"/>
        <v>44945</v>
      </c>
      <c r="D132" t="s">
        <v>39</v>
      </c>
      <c r="E132" t="s">
        <v>12</v>
      </c>
      <c r="F132">
        <v>20</v>
      </c>
      <c r="G132">
        <v>8</v>
      </c>
      <c r="H132">
        <v>480</v>
      </c>
      <c r="I132" t="s">
        <v>17</v>
      </c>
      <c r="J132" t="s">
        <v>13</v>
      </c>
      <c r="K132" t="s">
        <v>14</v>
      </c>
      <c r="L132">
        <f>YEAR(Balaji_Fast_Food_Sales[[#This Row],[Date&amp;year]])</f>
        <v>2023</v>
      </c>
    </row>
    <row r="133" spans="1:12" x14ac:dyDescent="0.25">
      <c r="A133">
        <v>132</v>
      </c>
      <c r="B133" t="s">
        <v>90</v>
      </c>
      <c r="C133" s="1">
        <f t="shared" si="2"/>
        <v>44693</v>
      </c>
      <c r="D133" t="s">
        <v>16</v>
      </c>
      <c r="E133" t="s">
        <v>12</v>
      </c>
      <c r="F133">
        <v>20</v>
      </c>
      <c r="G133">
        <v>4</v>
      </c>
      <c r="H133">
        <v>80</v>
      </c>
      <c r="I133" t="s">
        <v>23</v>
      </c>
      <c r="J133" t="s">
        <v>31</v>
      </c>
      <c r="K133" t="s">
        <v>14</v>
      </c>
      <c r="L133">
        <f>YEAR(Balaji_Fast_Food_Sales[[#This Row],[Date&amp;year]])</f>
        <v>2022</v>
      </c>
    </row>
    <row r="134" spans="1:12" x14ac:dyDescent="0.25">
      <c r="A134">
        <v>133</v>
      </c>
      <c r="B134" t="s">
        <v>138</v>
      </c>
      <c r="C134" s="1">
        <f t="shared" si="2"/>
        <v>44915</v>
      </c>
      <c r="D134" t="s">
        <v>11</v>
      </c>
      <c r="E134" t="s">
        <v>12</v>
      </c>
      <c r="F134">
        <v>20</v>
      </c>
      <c r="G134">
        <v>5</v>
      </c>
      <c r="H134">
        <v>100</v>
      </c>
      <c r="I134" t="s">
        <v>23</v>
      </c>
      <c r="J134" t="s">
        <v>13</v>
      </c>
      <c r="K134" t="s">
        <v>40</v>
      </c>
      <c r="L134">
        <f>YEAR(Balaji_Fast_Food_Sales[[#This Row],[Date&amp;year]])</f>
        <v>2022</v>
      </c>
    </row>
    <row r="135" spans="1:12" x14ac:dyDescent="0.25">
      <c r="A135">
        <v>134</v>
      </c>
      <c r="B135" t="s">
        <v>98</v>
      </c>
      <c r="C135" s="1">
        <f t="shared" si="2"/>
        <v>44759</v>
      </c>
      <c r="D135" t="s">
        <v>11</v>
      </c>
      <c r="E135" t="s">
        <v>12</v>
      </c>
      <c r="F135">
        <v>20</v>
      </c>
      <c r="G135">
        <v>12</v>
      </c>
      <c r="H135">
        <v>240</v>
      </c>
      <c r="I135" t="s">
        <v>23</v>
      </c>
      <c r="J135" t="s">
        <v>31</v>
      </c>
      <c r="K135" t="s">
        <v>14</v>
      </c>
      <c r="L135">
        <f>YEAR(Balaji_Fast_Food_Sales[[#This Row],[Date&amp;year]])</f>
        <v>2022</v>
      </c>
    </row>
    <row r="136" spans="1:12" x14ac:dyDescent="0.25">
      <c r="A136">
        <v>135</v>
      </c>
      <c r="B136" t="s">
        <v>139</v>
      </c>
      <c r="C136" s="1">
        <f t="shared" si="2"/>
        <v>44940</v>
      </c>
      <c r="D136" t="s">
        <v>11</v>
      </c>
      <c r="E136" t="s">
        <v>12</v>
      </c>
      <c r="F136">
        <v>20</v>
      </c>
      <c r="G136">
        <v>8</v>
      </c>
      <c r="H136">
        <v>160</v>
      </c>
      <c r="I136" t="s">
        <v>23</v>
      </c>
      <c r="J136" t="s">
        <v>13</v>
      </c>
      <c r="K136" t="s">
        <v>40</v>
      </c>
      <c r="L136">
        <f>YEAR(Balaji_Fast_Food_Sales[[#This Row],[Date&amp;year]])</f>
        <v>2023</v>
      </c>
    </row>
    <row r="137" spans="1:12" x14ac:dyDescent="0.25">
      <c r="A137">
        <v>136</v>
      </c>
      <c r="B137" t="s">
        <v>140</v>
      </c>
      <c r="C137" s="1">
        <f t="shared" si="2"/>
        <v>44797</v>
      </c>
      <c r="D137" t="s">
        <v>11</v>
      </c>
      <c r="E137" t="s">
        <v>12</v>
      </c>
      <c r="F137">
        <v>20</v>
      </c>
      <c r="G137">
        <v>15</v>
      </c>
      <c r="H137">
        <v>300</v>
      </c>
      <c r="I137" t="s">
        <v>23</v>
      </c>
      <c r="J137" t="s">
        <v>13</v>
      </c>
      <c r="K137" t="s">
        <v>32</v>
      </c>
      <c r="L137">
        <f>YEAR(Balaji_Fast_Food_Sales[[#This Row],[Date&amp;year]])</f>
        <v>2022</v>
      </c>
    </row>
    <row r="138" spans="1:12" x14ac:dyDescent="0.25">
      <c r="A138">
        <v>137</v>
      </c>
      <c r="B138" t="s">
        <v>141</v>
      </c>
      <c r="C138" s="1">
        <f t="shared" si="2"/>
        <v>45004</v>
      </c>
      <c r="D138" t="s">
        <v>21</v>
      </c>
      <c r="E138" t="s">
        <v>22</v>
      </c>
      <c r="F138">
        <v>20</v>
      </c>
      <c r="G138">
        <v>6</v>
      </c>
      <c r="H138">
        <v>150</v>
      </c>
      <c r="I138" t="s">
        <v>17</v>
      </c>
      <c r="J138" t="s">
        <v>13</v>
      </c>
      <c r="K138" t="s">
        <v>18</v>
      </c>
      <c r="L138">
        <f>YEAR(Balaji_Fast_Food_Sales[[#This Row],[Date&amp;year]])</f>
        <v>2023</v>
      </c>
    </row>
    <row r="139" spans="1:12" x14ac:dyDescent="0.25">
      <c r="A139">
        <v>138</v>
      </c>
      <c r="B139" t="s">
        <v>142</v>
      </c>
      <c r="C139" s="1">
        <f t="shared" si="2"/>
        <v>44570</v>
      </c>
      <c r="D139" t="s">
        <v>39</v>
      </c>
      <c r="E139" t="s">
        <v>12</v>
      </c>
      <c r="F139">
        <v>20</v>
      </c>
      <c r="G139">
        <v>15</v>
      </c>
      <c r="H139">
        <v>900</v>
      </c>
      <c r="I139" t="s">
        <v>23</v>
      </c>
      <c r="J139" t="s">
        <v>13</v>
      </c>
      <c r="K139" t="s">
        <v>14</v>
      </c>
      <c r="L139">
        <f>YEAR(Balaji_Fast_Food_Sales[[#This Row],[Date&amp;year]])</f>
        <v>2022</v>
      </c>
    </row>
    <row r="140" spans="1:12" x14ac:dyDescent="0.25">
      <c r="A140">
        <v>139</v>
      </c>
      <c r="B140" t="s">
        <v>143</v>
      </c>
      <c r="C140" s="1">
        <f t="shared" si="2"/>
        <v>44983</v>
      </c>
      <c r="D140" t="s">
        <v>35</v>
      </c>
      <c r="E140" t="s">
        <v>12</v>
      </c>
      <c r="F140">
        <v>20</v>
      </c>
      <c r="G140">
        <v>11</v>
      </c>
      <c r="H140">
        <v>550</v>
      </c>
      <c r="I140" t="s">
        <v>23</v>
      </c>
      <c r="J140" t="s">
        <v>31</v>
      </c>
      <c r="K140" t="s">
        <v>14</v>
      </c>
      <c r="L140">
        <f>YEAR(Balaji_Fast_Food_Sales[[#This Row],[Date&amp;year]])</f>
        <v>2023</v>
      </c>
    </row>
    <row r="141" spans="1:12" x14ac:dyDescent="0.25">
      <c r="A141">
        <v>140</v>
      </c>
      <c r="B141" t="s">
        <v>144</v>
      </c>
      <c r="C141" s="1">
        <f t="shared" si="2"/>
        <v>44901</v>
      </c>
      <c r="D141" t="s">
        <v>35</v>
      </c>
      <c r="E141" t="s">
        <v>12</v>
      </c>
      <c r="F141">
        <v>20</v>
      </c>
      <c r="G141">
        <v>13</v>
      </c>
      <c r="H141">
        <v>650</v>
      </c>
      <c r="I141" t="s">
        <v>17</v>
      </c>
      <c r="J141" t="s">
        <v>13</v>
      </c>
      <c r="K141" t="s">
        <v>14</v>
      </c>
      <c r="L141">
        <f>YEAR(Balaji_Fast_Food_Sales[[#This Row],[Date&amp;year]])</f>
        <v>2022</v>
      </c>
    </row>
    <row r="142" spans="1:12" x14ac:dyDescent="0.25">
      <c r="A142">
        <v>141</v>
      </c>
      <c r="B142" t="s">
        <v>145</v>
      </c>
      <c r="C142" s="1">
        <f t="shared" si="2"/>
        <v>44727</v>
      </c>
      <c r="D142" t="s">
        <v>11</v>
      </c>
      <c r="E142" t="s">
        <v>12</v>
      </c>
      <c r="F142">
        <v>20</v>
      </c>
      <c r="G142">
        <v>4</v>
      </c>
      <c r="H142">
        <v>80</v>
      </c>
      <c r="I142" t="s">
        <v>17</v>
      </c>
      <c r="J142" t="s">
        <v>13</v>
      </c>
      <c r="K142" t="s">
        <v>25</v>
      </c>
      <c r="L142">
        <f>YEAR(Balaji_Fast_Food_Sales[[#This Row],[Date&amp;year]])</f>
        <v>2022</v>
      </c>
    </row>
    <row r="143" spans="1:12" x14ac:dyDescent="0.25">
      <c r="A143">
        <v>142</v>
      </c>
      <c r="B143" t="s">
        <v>146</v>
      </c>
      <c r="C143" s="1">
        <f t="shared" si="2"/>
        <v>44925</v>
      </c>
      <c r="D143" t="s">
        <v>21</v>
      </c>
      <c r="E143" t="s">
        <v>22</v>
      </c>
      <c r="F143">
        <v>20</v>
      </c>
      <c r="G143">
        <v>12</v>
      </c>
      <c r="H143">
        <v>300</v>
      </c>
      <c r="I143" t="s">
        <v>17</v>
      </c>
      <c r="J143" t="s">
        <v>31</v>
      </c>
      <c r="K143" t="s">
        <v>32</v>
      </c>
      <c r="L143">
        <f>YEAR(Balaji_Fast_Food_Sales[[#This Row],[Date&amp;year]])</f>
        <v>2022</v>
      </c>
    </row>
    <row r="144" spans="1:12" x14ac:dyDescent="0.25">
      <c r="A144">
        <v>143</v>
      </c>
      <c r="B144" t="s">
        <v>147</v>
      </c>
      <c r="C144" s="1">
        <f t="shared" si="2"/>
        <v>44822</v>
      </c>
      <c r="D144" t="s">
        <v>35</v>
      </c>
      <c r="E144" t="s">
        <v>12</v>
      </c>
      <c r="F144">
        <v>20</v>
      </c>
      <c r="G144">
        <v>8</v>
      </c>
      <c r="H144">
        <v>400</v>
      </c>
      <c r="I144" t="s">
        <v>17</v>
      </c>
      <c r="J144" t="s">
        <v>31</v>
      </c>
      <c r="K144" t="s">
        <v>18</v>
      </c>
      <c r="L144">
        <f>YEAR(Balaji_Fast_Food_Sales[[#This Row],[Date&amp;year]])</f>
        <v>2022</v>
      </c>
    </row>
    <row r="145" spans="1:12" x14ac:dyDescent="0.25">
      <c r="A145">
        <v>144</v>
      </c>
      <c r="B145" t="s">
        <v>148</v>
      </c>
      <c r="C145" s="1">
        <f t="shared" si="2"/>
        <v>44882</v>
      </c>
      <c r="D145" t="s">
        <v>29</v>
      </c>
      <c r="E145" t="s">
        <v>12</v>
      </c>
      <c r="F145">
        <v>20</v>
      </c>
      <c r="G145">
        <v>10</v>
      </c>
      <c r="H145">
        <v>200</v>
      </c>
      <c r="I145" t="s">
        <v>17</v>
      </c>
      <c r="J145" t="s">
        <v>31</v>
      </c>
      <c r="K145" t="s">
        <v>25</v>
      </c>
      <c r="L145">
        <f>YEAR(Balaji_Fast_Food_Sales[[#This Row],[Date&amp;year]])</f>
        <v>2022</v>
      </c>
    </row>
    <row r="146" spans="1:12" x14ac:dyDescent="0.25">
      <c r="A146">
        <v>145</v>
      </c>
      <c r="B146" t="s">
        <v>149</v>
      </c>
      <c r="C146" s="1">
        <f t="shared" si="2"/>
        <v>44814</v>
      </c>
      <c r="D146" t="s">
        <v>39</v>
      </c>
      <c r="E146" t="s">
        <v>12</v>
      </c>
      <c r="F146">
        <v>20</v>
      </c>
      <c r="G146">
        <v>14</v>
      </c>
      <c r="H146">
        <v>840</v>
      </c>
      <c r="I146" t="s">
        <v>23</v>
      </c>
      <c r="J146" t="s">
        <v>13</v>
      </c>
      <c r="K146" t="s">
        <v>32</v>
      </c>
      <c r="L146">
        <f>YEAR(Balaji_Fast_Food_Sales[[#This Row],[Date&amp;year]])</f>
        <v>2022</v>
      </c>
    </row>
    <row r="147" spans="1:12" x14ac:dyDescent="0.25">
      <c r="A147">
        <v>146</v>
      </c>
      <c r="B147" t="s">
        <v>150</v>
      </c>
      <c r="C147" s="1">
        <f t="shared" si="2"/>
        <v>44862</v>
      </c>
      <c r="D147" t="s">
        <v>35</v>
      </c>
      <c r="E147" t="s">
        <v>12</v>
      </c>
      <c r="F147">
        <v>20</v>
      </c>
      <c r="G147">
        <v>4</v>
      </c>
      <c r="H147">
        <v>200</v>
      </c>
      <c r="I147" t="s">
        <v>17</v>
      </c>
      <c r="J147" t="s">
        <v>31</v>
      </c>
      <c r="K147" t="s">
        <v>18</v>
      </c>
      <c r="L147">
        <f>YEAR(Balaji_Fast_Food_Sales[[#This Row],[Date&amp;year]])</f>
        <v>2022</v>
      </c>
    </row>
    <row r="148" spans="1:12" x14ac:dyDescent="0.25">
      <c r="A148">
        <v>147</v>
      </c>
      <c r="B148" t="s">
        <v>151</v>
      </c>
      <c r="C148" s="1">
        <f t="shared" si="2"/>
        <v>44698</v>
      </c>
      <c r="D148" t="s">
        <v>29</v>
      </c>
      <c r="E148" t="s">
        <v>12</v>
      </c>
      <c r="F148">
        <v>20</v>
      </c>
      <c r="G148">
        <v>7</v>
      </c>
      <c r="H148">
        <v>140</v>
      </c>
      <c r="I148" t="s">
        <v>23</v>
      </c>
      <c r="J148" t="s">
        <v>13</v>
      </c>
      <c r="K148" t="s">
        <v>25</v>
      </c>
      <c r="L148">
        <f>YEAR(Balaji_Fast_Food_Sales[[#This Row],[Date&amp;year]])</f>
        <v>2022</v>
      </c>
    </row>
    <row r="149" spans="1:12" x14ac:dyDescent="0.25">
      <c r="A149">
        <v>148</v>
      </c>
      <c r="B149" t="s">
        <v>141</v>
      </c>
      <c r="C149" s="1">
        <f t="shared" si="2"/>
        <v>45004</v>
      </c>
      <c r="D149" t="s">
        <v>39</v>
      </c>
      <c r="E149" t="s">
        <v>12</v>
      </c>
      <c r="F149">
        <v>20</v>
      </c>
      <c r="G149">
        <v>13</v>
      </c>
      <c r="H149">
        <v>780</v>
      </c>
      <c r="I149" t="s">
        <v>23</v>
      </c>
      <c r="J149" t="s">
        <v>13</v>
      </c>
      <c r="K149" t="s">
        <v>25</v>
      </c>
      <c r="L149">
        <f>YEAR(Balaji_Fast_Food_Sales[[#This Row],[Date&amp;year]])</f>
        <v>2023</v>
      </c>
    </row>
    <row r="150" spans="1:12" x14ac:dyDescent="0.25">
      <c r="A150">
        <v>149</v>
      </c>
      <c r="B150" t="s">
        <v>152</v>
      </c>
      <c r="C150" s="1">
        <f t="shared" si="2"/>
        <v>44812</v>
      </c>
      <c r="D150" t="s">
        <v>39</v>
      </c>
      <c r="E150" t="s">
        <v>12</v>
      </c>
      <c r="F150">
        <v>20</v>
      </c>
      <c r="G150">
        <v>7</v>
      </c>
      <c r="H150">
        <v>420</v>
      </c>
      <c r="I150" t="s">
        <v>23</v>
      </c>
      <c r="J150" t="s">
        <v>13</v>
      </c>
      <c r="K150" t="s">
        <v>32</v>
      </c>
      <c r="L150">
        <f>YEAR(Balaji_Fast_Food_Sales[[#This Row],[Date&amp;year]])</f>
        <v>2022</v>
      </c>
    </row>
    <row r="151" spans="1:12" x14ac:dyDescent="0.25">
      <c r="A151">
        <v>150</v>
      </c>
      <c r="B151" t="s">
        <v>153</v>
      </c>
      <c r="C151" s="1">
        <f t="shared" si="2"/>
        <v>44956</v>
      </c>
      <c r="D151" t="s">
        <v>45</v>
      </c>
      <c r="E151" t="s">
        <v>22</v>
      </c>
      <c r="F151">
        <v>20</v>
      </c>
      <c r="G151">
        <v>14</v>
      </c>
      <c r="H151">
        <v>560</v>
      </c>
      <c r="I151" t="s">
        <v>17</v>
      </c>
      <c r="J151" t="s">
        <v>13</v>
      </c>
      <c r="K151" t="s">
        <v>18</v>
      </c>
      <c r="L151">
        <f>YEAR(Balaji_Fast_Food_Sales[[#This Row],[Date&amp;year]])</f>
        <v>2023</v>
      </c>
    </row>
    <row r="152" spans="1:12" x14ac:dyDescent="0.25">
      <c r="A152">
        <v>151</v>
      </c>
      <c r="B152" t="s">
        <v>70</v>
      </c>
      <c r="C152" s="1">
        <f t="shared" si="2"/>
        <v>44841</v>
      </c>
      <c r="D152" t="s">
        <v>35</v>
      </c>
      <c r="E152" t="s">
        <v>12</v>
      </c>
      <c r="F152">
        <v>20</v>
      </c>
      <c r="G152">
        <v>13</v>
      </c>
      <c r="H152">
        <v>650</v>
      </c>
      <c r="I152" t="s">
        <v>23</v>
      </c>
      <c r="J152" t="s">
        <v>31</v>
      </c>
      <c r="K152" t="s">
        <v>32</v>
      </c>
      <c r="L152">
        <f>YEAR(Balaji_Fast_Food_Sales[[#This Row],[Date&amp;year]])</f>
        <v>2022</v>
      </c>
    </row>
    <row r="153" spans="1:12" x14ac:dyDescent="0.25">
      <c r="A153">
        <v>152</v>
      </c>
      <c r="B153" t="s">
        <v>154</v>
      </c>
      <c r="C153" s="1">
        <f t="shared" si="2"/>
        <v>44858</v>
      </c>
      <c r="D153" t="s">
        <v>45</v>
      </c>
      <c r="E153" t="s">
        <v>22</v>
      </c>
      <c r="F153">
        <v>20</v>
      </c>
      <c r="G153">
        <v>9</v>
      </c>
      <c r="H153">
        <v>360</v>
      </c>
      <c r="I153" t="s">
        <v>23</v>
      </c>
      <c r="J153" t="s">
        <v>13</v>
      </c>
      <c r="K153" t="s">
        <v>18</v>
      </c>
      <c r="L153">
        <f>YEAR(Balaji_Fast_Food_Sales[[#This Row],[Date&amp;year]])</f>
        <v>2022</v>
      </c>
    </row>
    <row r="154" spans="1:12" x14ac:dyDescent="0.25">
      <c r="A154">
        <v>153</v>
      </c>
      <c r="B154" t="s">
        <v>155</v>
      </c>
      <c r="C154" s="1">
        <f t="shared" si="2"/>
        <v>44763</v>
      </c>
      <c r="D154" t="s">
        <v>29</v>
      </c>
      <c r="E154" t="s">
        <v>12</v>
      </c>
      <c r="F154">
        <v>20</v>
      </c>
      <c r="G154">
        <v>1</v>
      </c>
      <c r="H154">
        <v>20</v>
      </c>
      <c r="I154" t="s">
        <v>17</v>
      </c>
      <c r="J154" t="s">
        <v>31</v>
      </c>
      <c r="K154" t="s">
        <v>25</v>
      </c>
      <c r="L154">
        <f>YEAR(Balaji_Fast_Food_Sales[[#This Row],[Date&amp;year]])</f>
        <v>2022</v>
      </c>
    </row>
    <row r="155" spans="1:12" x14ac:dyDescent="0.25">
      <c r="A155">
        <v>154</v>
      </c>
      <c r="B155" t="s">
        <v>156</v>
      </c>
      <c r="C155" s="1">
        <f t="shared" si="2"/>
        <v>44908</v>
      </c>
      <c r="D155" t="s">
        <v>16</v>
      </c>
      <c r="E155" t="s">
        <v>12</v>
      </c>
      <c r="F155">
        <v>20</v>
      </c>
      <c r="G155">
        <v>3</v>
      </c>
      <c r="H155">
        <v>60</v>
      </c>
      <c r="I155" t="s">
        <v>17</v>
      </c>
      <c r="J155" t="s">
        <v>13</v>
      </c>
      <c r="K155" t="s">
        <v>14</v>
      </c>
      <c r="L155">
        <f>YEAR(Balaji_Fast_Food_Sales[[#This Row],[Date&amp;year]])</f>
        <v>2022</v>
      </c>
    </row>
    <row r="156" spans="1:12" x14ac:dyDescent="0.25">
      <c r="A156">
        <v>155</v>
      </c>
      <c r="B156" t="s">
        <v>118</v>
      </c>
      <c r="C156" s="1">
        <f t="shared" si="2"/>
        <v>45109</v>
      </c>
      <c r="D156" t="s">
        <v>21</v>
      </c>
      <c r="E156" t="s">
        <v>22</v>
      </c>
      <c r="F156">
        <v>20</v>
      </c>
      <c r="G156">
        <v>10</v>
      </c>
      <c r="H156">
        <v>250</v>
      </c>
      <c r="I156" t="s">
        <v>17</v>
      </c>
      <c r="J156" t="s">
        <v>31</v>
      </c>
      <c r="K156" t="s">
        <v>25</v>
      </c>
      <c r="L156">
        <f>YEAR(Balaji_Fast_Food_Sales[[#This Row],[Date&amp;year]])</f>
        <v>2023</v>
      </c>
    </row>
    <row r="157" spans="1:12" x14ac:dyDescent="0.25">
      <c r="A157">
        <v>156</v>
      </c>
      <c r="B157" t="s">
        <v>157</v>
      </c>
      <c r="C157" s="1">
        <f t="shared" si="2"/>
        <v>45010</v>
      </c>
      <c r="D157" t="s">
        <v>29</v>
      </c>
      <c r="E157" t="s">
        <v>12</v>
      </c>
      <c r="F157">
        <v>20</v>
      </c>
      <c r="G157">
        <v>14</v>
      </c>
      <c r="H157">
        <v>280</v>
      </c>
      <c r="I157" t="s">
        <v>17</v>
      </c>
      <c r="J157" t="s">
        <v>13</v>
      </c>
      <c r="K157" t="s">
        <v>40</v>
      </c>
      <c r="L157">
        <f>YEAR(Balaji_Fast_Food_Sales[[#This Row],[Date&amp;year]])</f>
        <v>2023</v>
      </c>
    </row>
    <row r="158" spans="1:12" x14ac:dyDescent="0.25">
      <c r="A158">
        <v>157</v>
      </c>
      <c r="B158" t="s">
        <v>123</v>
      </c>
      <c r="C158" s="1">
        <f t="shared" si="2"/>
        <v>44981</v>
      </c>
      <c r="D158" t="s">
        <v>35</v>
      </c>
      <c r="E158" t="s">
        <v>12</v>
      </c>
      <c r="F158">
        <v>20</v>
      </c>
      <c r="G158">
        <v>7</v>
      </c>
      <c r="H158">
        <v>350</v>
      </c>
      <c r="I158" t="s">
        <v>23</v>
      </c>
      <c r="J158" t="s">
        <v>31</v>
      </c>
      <c r="K158" t="s">
        <v>40</v>
      </c>
      <c r="L158">
        <f>YEAR(Balaji_Fast_Food_Sales[[#This Row],[Date&amp;year]])</f>
        <v>2023</v>
      </c>
    </row>
    <row r="159" spans="1:12" x14ac:dyDescent="0.25">
      <c r="A159">
        <v>158</v>
      </c>
      <c r="B159" t="s">
        <v>74</v>
      </c>
      <c r="C159" s="1">
        <f t="shared" si="2"/>
        <v>44697</v>
      </c>
      <c r="D159" t="s">
        <v>11</v>
      </c>
      <c r="E159" t="s">
        <v>12</v>
      </c>
      <c r="F159">
        <v>20</v>
      </c>
      <c r="G159">
        <v>2</v>
      </c>
      <c r="H159">
        <v>40</v>
      </c>
      <c r="I159" t="s">
        <v>17</v>
      </c>
      <c r="J159" t="s">
        <v>13</v>
      </c>
      <c r="K159" t="s">
        <v>40</v>
      </c>
      <c r="L159">
        <f>YEAR(Balaji_Fast_Food_Sales[[#This Row],[Date&amp;year]])</f>
        <v>2022</v>
      </c>
    </row>
    <row r="160" spans="1:12" x14ac:dyDescent="0.25">
      <c r="A160">
        <v>159</v>
      </c>
      <c r="B160" t="s">
        <v>158</v>
      </c>
      <c r="C160" s="1">
        <f t="shared" si="2"/>
        <v>44630</v>
      </c>
      <c r="D160" t="s">
        <v>21</v>
      </c>
      <c r="E160" t="s">
        <v>22</v>
      </c>
      <c r="F160">
        <v>20</v>
      </c>
      <c r="G160">
        <v>1</v>
      </c>
      <c r="H160">
        <v>25</v>
      </c>
      <c r="I160" t="s">
        <v>23</v>
      </c>
      <c r="J160" t="s">
        <v>31</v>
      </c>
      <c r="K160" t="s">
        <v>18</v>
      </c>
      <c r="L160">
        <f>YEAR(Balaji_Fast_Food_Sales[[#This Row],[Date&amp;year]])</f>
        <v>2022</v>
      </c>
    </row>
    <row r="161" spans="1:12" x14ac:dyDescent="0.25">
      <c r="A161">
        <v>160</v>
      </c>
      <c r="B161" t="s">
        <v>159</v>
      </c>
      <c r="C161" s="1">
        <f t="shared" si="2"/>
        <v>44765</v>
      </c>
      <c r="D161" t="s">
        <v>16</v>
      </c>
      <c r="E161" t="s">
        <v>12</v>
      </c>
      <c r="F161">
        <v>20</v>
      </c>
      <c r="G161">
        <v>10</v>
      </c>
      <c r="H161">
        <v>200</v>
      </c>
      <c r="I161" t="s">
        <v>23</v>
      </c>
      <c r="J161" t="s">
        <v>13</v>
      </c>
      <c r="K161" t="s">
        <v>14</v>
      </c>
      <c r="L161">
        <f>YEAR(Balaji_Fast_Food_Sales[[#This Row],[Date&amp;year]])</f>
        <v>2022</v>
      </c>
    </row>
    <row r="162" spans="1:12" x14ac:dyDescent="0.25">
      <c r="A162">
        <v>161</v>
      </c>
      <c r="B162" t="s">
        <v>137</v>
      </c>
      <c r="C162" s="1">
        <f t="shared" si="2"/>
        <v>44945</v>
      </c>
      <c r="D162" t="s">
        <v>21</v>
      </c>
      <c r="E162" t="s">
        <v>22</v>
      </c>
      <c r="F162">
        <v>20</v>
      </c>
      <c r="G162">
        <v>12</v>
      </c>
      <c r="H162">
        <v>300</v>
      </c>
      <c r="I162" t="s">
        <v>17</v>
      </c>
      <c r="J162" t="s">
        <v>13</v>
      </c>
      <c r="K162" t="s">
        <v>25</v>
      </c>
      <c r="L162">
        <f>YEAR(Balaji_Fast_Food_Sales[[#This Row],[Date&amp;year]])</f>
        <v>2023</v>
      </c>
    </row>
    <row r="163" spans="1:12" x14ac:dyDescent="0.25">
      <c r="A163">
        <v>162</v>
      </c>
      <c r="B163" t="s">
        <v>69</v>
      </c>
      <c r="C163" s="1">
        <f t="shared" si="2"/>
        <v>44747</v>
      </c>
      <c r="D163" t="s">
        <v>11</v>
      </c>
      <c r="E163" t="s">
        <v>12</v>
      </c>
      <c r="F163">
        <v>20</v>
      </c>
      <c r="G163">
        <v>11</v>
      </c>
      <c r="H163">
        <v>220</v>
      </c>
      <c r="I163" t="s">
        <v>17</v>
      </c>
      <c r="J163" t="s">
        <v>13</v>
      </c>
      <c r="K163" t="s">
        <v>40</v>
      </c>
      <c r="L163">
        <f>YEAR(Balaji_Fast_Food_Sales[[#This Row],[Date&amp;year]])</f>
        <v>2022</v>
      </c>
    </row>
    <row r="164" spans="1:12" x14ac:dyDescent="0.25">
      <c r="A164">
        <v>163</v>
      </c>
      <c r="B164" t="s">
        <v>53</v>
      </c>
      <c r="C164" s="1">
        <f t="shared" si="2"/>
        <v>45078</v>
      </c>
      <c r="D164" t="s">
        <v>35</v>
      </c>
      <c r="E164" t="s">
        <v>12</v>
      </c>
      <c r="F164">
        <v>20</v>
      </c>
      <c r="G164">
        <v>6</v>
      </c>
      <c r="H164">
        <v>300</v>
      </c>
      <c r="I164" t="s">
        <v>23</v>
      </c>
      <c r="J164" t="s">
        <v>31</v>
      </c>
      <c r="K164" t="s">
        <v>40</v>
      </c>
      <c r="L164">
        <f>YEAR(Balaji_Fast_Food_Sales[[#This Row],[Date&amp;year]])</f>
        <v>2023</v>
      </c>
    </row>
    <row r="165" spans="1:12" x14ac:dyDescent="0.25">
      <c r="A165">
        <v>164</v>
      </c>
      <c r="B165" t="s">
        <v>160</v>
      </c>
      <c r="C165" s="1">
        <f t="shared" si="2"/>
        <v>44842</v>
      </c>
      <c r="D165" t="s">
        <v>21</v>
      </c>
      <c r="E165" t="s">
        <v>22</v>
      </c>
      <c r="F165">
        <v>20</v>
      </c>
      <c r="G165">
        <v>7</v>
      </c>
      <c r="H165">
        <v>175</v>
      </c>
      <c r="I165" t="s">
        <v>23</v>
      </c>
      <c r="J165" t="s">
        <v>13</v>
      </c>
      <c r="K165" t="s">
        <v>18</v>
      </c>
      <c r="L165">
        <f>YEAR(Balaji_Fast_Food_Sales[[#This Row],[Date&amp;year]])</f>
        <v>2022</v>
      </c>
    </row>
    <row r="166" spans="1:12" x14ac:dyDescent="0.25">
      <c r="A166">
        <v>165</v>
      </c>
      <c r="B166" t="s">
        <v>62</v>
      </c>
      <c r="C166" s="1">
        <f t="shared" si="2"/>
        <v>45047</v>
      </c>
      <c r="D166" t="s">
        <v>39</v>
      </c>
      <c r="E166" t="s">
        <v>12</v>
      </c>
      <c r="F166">
        <v>20</v>
      </c>
      <c r="G166">
        <v>11</v>
      </c>
      <c r="H166">
        <v>660</v>
      </c>
      <c r="I166" t="s">
        <v>17</v>
      </c>
      <c r="J166" t="s">
        <v>13</v>
      </c>
      <c r="K166" t="s">
        <v>40</v>
      </c>
      <c r="L166">
        <f>YEAR(Balaji_Fast_Food_Sales[[#This Row],[Date&amp;year]])</f>
        <v>2023</v>
      </c>
    </row>
    <row r="167" spans="1:12" x14ac:dyDescent="0.25">
      <c r="A167">
        <v>166</v>
      </c>
      <c r="B167" t="s">
        <v>161</v>
      </c>
      <c r="C167" s="1">
        <f t="shared" si="2"/>
        <v>44567</v>
      </c>
      <c r="D167" t="s">
        <v>29</v>
      </c>
      <c r="E167" t="s">
        <v>12</v>
      </c>
      <c r="F167">
        <v>20</v>
      </c>
      <c r="G167">
        <v>6</v>
      </c>
      <c r="H167">
        <v>120</v>
      </c>
      <c r="I167" t="s">
        <v>17</v>
      </c>
      <c r="J167" t="s">
        <v>31</v>
      </c>
      <c r="K167" t="s">
        <v>25</v>
      </c>
      <c r="L167">
        <f>YEAR(Balaji_Fast_Food_Sales[[#This Row],[Date&amp;year]])</f>
        <v>2022</v>
      </c>
    </row>
    <row r="168" spans="1:12" x14ac:dyDescent="0.25">
      <c r="A168">
        <v>167</v>
      </c>
      <c r="B168" t="s">
        <v>71</v>
      </c>
      <c r="C168" s="1">
        <f t="shared" si="2"/>
        <v>44980</v>
      </c>
      <c r="D168" t="s">
        <v>45</v>
      </c>
      <c r="E168" t="s">
        <v>22</v>
      </c>
      <c r="F168">
        <v>20</v>
      </c>
      <c r="G168">
        <v>6</v>
      </c>
      <c r="H168">
        <v>240</v>
      </c>
      <c r="I168" t="s">
        <v>17</v>
      </c>
      <c r="J168" t="s">
        <v>31</v>
      </c>
      <c r="K168" t="s">
        <v>32</v>
      </c>
      <c r="L168">
        <f>YEAR(Balaji_Fast_Food_Sales[[#This Row],[Date&amp;year]])</f>
        <v>2023</v>
      </c>
    </row>
    <row r="169" spans="1:12" x14ac:dyDescent="0.25">
      <c r="A169">
        <v>168</v>
      </c>
      <c r="B169" t="s">
        <v>162</v>
      </c>
      <c r="C169" s="1">
        <f t="shared" si="2"/>
        <v>44670</v>
      </c>
      <c r="D169" t="s">
        <v>39</v>
      </c>
      <c r="E169" t="s">
        <v>12</v>
      </c>
      <c r="F169">
        <v>20</v>
      </c>
      <c r="G169">
        <v>4</v>
      </c>
      <c r="H169">
        <v>240</v>
      </c>
      <c r="I169" t="s">
        <v>17</v>
      </c>
      <c r="J169" t="s">
        <v>31</v>
      </c>
      <c r="K169" t="s">
        <v>40</v>
      </c>
      <c r="L169">
        <f>YEAR(Balaji_Fast_Food_Sales[[#This Row],[Date&amp;year]])</f>
        <v>2022</v>
      </c>
    </row>
    <row r="170" spans="1:12" x14ac:dyDescent="0.25">
      <c r="A170">
        <v>169</v>
      </c>
      <c r="B170" t="s">
        <v>163</v>
      </c>
      <c r="C170" s="1">
        <f t="shared" si="2"/>
        <v>44732</v>
      </c>
      <c r="D170" t="s">
        <v>16</v>
      </c>
      <c r="E170" t="s">
        <v>12</v>
      </c>
      <c r="F170">
        <v>20</v>
      </c>
      <c r="G170">
        <v>6</v>
      </c>
      <c r="H170">
        <v>120</v>
      </c>
      <c r="I170" t="s">
        <v>17</v>
      </c>
      <c r="J170" t="s">
        <v>13</v>
      </c>
      <c r="K170" t="s">
        <v>32</v>
      </c>
      <c r="L170">
        <f>YEAR(Balaji_Fast_Food_Sales[[#This Row],[Date&amp;year]])</f>
        <v>2022</v>
      </c>
    </row>
    <row r="171" spans="1:12" x14ac:dyDescent="0.25">
      <c r="A171">
        <v>170</v>
      </c>
      <c r="B171" t="s">
        <v>164</v>
      </c>
      <c r="C171" s="1">
        <f t="shared" si="2"/>
        <v>44970</v>
      </c>
      <c r="D171" t="s">
        <v>11</v>
      </c>
      <c r="E171" t="s">
        <v>12</v>
      </c>
      <c r="F171">
        <v>20</v>
      </c>
      <c r="G171">
        <v>6</v>
      </c>
      <c r="H171">
        <v>120</v>
      </c>
      <c r="I171" t="s">
        <v>17</v>
      </c>
      <c r="J171" t="s">
        <v>31</v>
      </c>
      <c r="K171" t="s">
        <v>18</v>
      </c>
      <c r="L171">
        <f>YEAR(Balaji_Fast_Food_Sales[[#This Row],[Date&amp;year]])</f>
        <v>2023</v>
      </c>
    </row>
    <row r="172" spans="1:12" x14ac:dyDescent="0.25">
      <c r="A172">
        <v>171</v>
      </c>
      <c r="B172" t="s">
        <v>165</v>
      </c>
      <c r="C172" s="1">
        <f t="shared" si="2"/>
        <v>44960</v>
      </c>
      <c r="D172" t="s">
        <v>16</v>
      </c>
      <c r="E172" t="s">
        <v>12</v>
      </c>
      <c r="F172">
        <v>20</v>
      </c>
      <c r="G172">
        <v>11</v>
      </c>
      <c r="H172">
        <v>220</v>
      </c>
      <c r="I172" t="s">
        <v>17</v>
      </c>
      <c r="J172" t="s">
        <v>31</v>
      </c>
      <c r="K172" t="s">
        <v>40</v>
      </c>
      <c r="L172">
        <f>YEAR(Balaji_Fast_Food_Sales[[#This Row],[Date&amp;year]])</f>
        <v>2023</v>
      </c>
    </row>
    <row r="173" spans="1:12" x14ac:dyDescent="0.25">
      <c r="A173">
        <v>172</v>
      </c>
      <c r="B173" t="s">
        <v>166</v>
      </c>
      <c r="C173" s="1">
        <f t="shared" si="2"/>
        <v>44800</v>
      </c>
      <c r="D173" t="s">
        <v>21</v>
      </c>
      <c r="E173" t="s">
        <v>22</v>
      </c>
      <c r="F173">
        <v>20</v>
      </c>
      <c r="G173">
        <v>6</v>
      </c>
      <c r="H173">
        <v>150</v>
      </c>
      <c r="I173" t="s">
        <v>23</v>
      </c>
      <c r="J173" t="s">
        <v>31</v>
      </c>
      <c r="K173" t="s">
        <v>14</v>
      </c>
      <c r="L173">
        <f>YEAR(Balaji_Fast_Food_Sales[[#This Row],[Date&amp;year]])</f>
        <v>2022</v>
      </c>
    </row>
    <row r="174" spans="1:12" x14ac:dyDescent="0.25">
      <c r="A174">
        <v>173</v>
      </c>
      <c r="B174" t="s">
        <v>167</v>
      </c>
      <c r="C174" s="1">
        <f t="shared" si="2"/>
        <v>44946</v>
      </c>
      <c r="D174" t="s">
        <v>45</v>
      </c>
      <c r="E174" t="s">
        <v>22</v>
      </c>
      <c r="F174">
        <v>20</v>
      </c>
      <c r="G174">
        <v>2</v>
      </c>
      <c r="H174">
        <v>80</v>
      </c>
      <c r="I174" t="s">
        <v>23</v>
      </c>
      <c r="J174" t="s">
        <v>13</v>
      </c>
      <c r="K174" t="s">
        <v>14</v>
      </c>
      <c r="L174">
        <f>YEAR(Balaji_Fast_Food_Sales[[#This Row],[Date&amp;year]])</f>
        <v>2023</v>
      </c>
    </row>
    <row r="175" spans="1:12" x14ac:dyDescent="0.25">
      <c r="A175">
        <v>174</v>
      </c>
      <c r="B175" t="s">
        <v>168</v>
      </c>
      <c r="C175" s="1">
        <f t="shared" si="2"/>
        <v>44629</v>
      </c>
      <c r="D175" t="s">
        <v>11</v>
      </c>
      <c r="E175" t="s">
        <v>12</v>
      </c>
      <c r="F175">
        <v>20</v>
      </c>
      <c r="G175">
        <v>2</v>
      </c>
      <c r="H175">
        <v>40</v>
      </c>
      <c r="I175" t="s">
        <v>23</v>
      </c>
      <c r="J175" t="s">
        <v>13</v>
      </c>
      <c r="K175" t="s">
        <v>25</v>
      </c>
      <c r="L175">
        <f>YEAR(Balaji_Fast_Food_Sales[[#This Row],[Date&amp;year]])</f>
        <v>2022</v>
      </c>
    </row>
    <row r="176" spans="1:12" x14ac:dyDescent="0.25">
      <c r="A176">
        <v>175</v>
      </c>
      <c r="B176" t="s">
        <v>83</v>
      </c>
      <c r="C176" s="1">
        <f t="shared" si="2"/>
        <v>44851</v>
      </c>
      <c r="D176" t="s">
        <v>35</v>
      </c>
      <c r="E176" t="s">
        <v>12</v>
      </c>
      <c r="F176">
        <v>20</v>
      </c>
      <c r="G176">
        <v>12</v>
      </c>
      <c r="H176">
        <v>600</v>
      </c>
      <c r="I176" t="s">
        <v>17</v>
      </c>
      <c r="J176" t="s">
        <v>31</v>
      </c>
      <c r="K176" t="s">
        <v>18</v>
      </c>
      <c r="L176">
        <f>YEAR(Balaji_Fast_Food_Sales[[#This Row],[Date&amp;year]])</f>
        <v>2022</v>
      </c>
    </row>
    <row r="177" spans="1:12" x14ac:dyDescent="0.25">
      <c r="A177">
        <v>176</v>
      </c>
      <c r="B177" t="s">
        <v>79</v>
      </c>
      <c r="C177" s="1">
        <f t="shared" si="2"/>
        <v>44659</v>
      </c>
      <c r="D177" t="s">
        <v>29</v>
      </c>
      <c r="E177" t="s">
        <v>12</v>
      </c>
      <c r="F177">
        <v>20</v>
      </c>
      <c r="G177">
        <v>1</v>
      </c>
      <c r="H177">
        <v>20</v>
      </c>
      <c r="I177" t="s">
        <v>17</v>
      </c>
      <c r="J177" t="s">
        <v>31</v>
      </c>
      <c r="K177" t="s">
        <v>40</v>
      </c>
      <c r="L177">
        <f>YEAR(Balaji_Fast_Food_Sales[[#This Row],[Date&amp;year]])</f>
        <v>2022</v>
      </c>
    </row>
    <row r="178" spans="1:12" x14ac:dyDescent="0.25">
      <c r="A178">
        <v>177</v>
      </c>
      <c r="B178" t="s">
        <v>155</v>
      </c>
      <c r="C178" s="1">
        <f t="shared" si="2"/>
        <v>44763</v>
      </c>
      <c r="D178" t="s">
        <v>29</v>
      </c>
      <c r="E178" t="s">
        <v>12</v>
      </c>
      <c r="F178">
        <v>20</v>
      </c>
      <c r="G178">
        <v>11</v>
      </c>
      <c r="H178">
        <v>220</v>
      </c>
      <c r="I178" t="s">
        <v>23</v>
      </c>
      <c r="J178" t="s">
        <v>31</v>
      </c>
      <c r="K178" t="s">
        <v>32</v>
      </c>
      <c r="L178">
        <f>YEAR(Balaji_Fast_Food_Sales[[#This Row],[Date&amp;year]])</f>
        <v>2022</v>
      </c>
    </row>
    <row r="179" spans="1:12" x14ac:dyDescent="0.25">
      <c r="A179">
        <v>178</v>
      </c>
      <c r="B179" t="s">
        <v>84</v>
      </c>
      <c r="C179" s="1">
        <f t="shared" si="2"/>
        <v>44816</v>
      </c>
      <c r="D179" t="s">
        <v>11</v>
      </c>
      <c r="E179" t="s">
        <v>12</v>
      </c>
      <c r="F179">
        <v>20</v>
      </c>
      <c r="G179">
        <v>2</v>
      </c>
      <c r="H179">
        <v>40</v>
      </c>
      <c r="I179" t="s">
        <v>17</v>
      </c>
      <c r="J179" t="s">
        <v>31</v>
      </c>
      <c r="K179" t="s">
        <v>32</v>
      </c>
      <c r="L179">
        <f>YEAR(Balaji_Fast_Food_Sales[[#This Row],[Date&amp;year]])</f>
        <v>2022</v>
      </c>
    </row>
    <row r="180" spans="1:12" x14ac:dyDescent="0.25">
      <c r="A180">
        <v>179</v>
      </c>
      <c r="B180" t="s">
        <v>99</v>
      </c>
      <c r="C180" s="1">
        <f t="shared" si="2"/>
        <v>44988</v>
      </c>
      <c r="D180" t="s">
        <v>21</v>
      </c>
      <c r="E180" t="s">
        <v>22</v>
      </c>
      <c r="F180">
        <v>20</v>
      </c>
      <c r="G180">
        <v>5</v>
      </c>
      <c r="H180">
        <v>125</v>
      </c>
      <c r="I180" t="s">
        <v>17</v>
      </c>
      <c r="J180" t="s">
        <v>31</v>
      </c>
      <c r="K180" t="s">
        <v>40</v>
      </c>
      <c r="L180">
        <f>YEAR(Balaji_Fast_Food_Sales[[#This Row],[Date&amp;year]])</f>
        <v>2023</v>
      </c>
    </row>
    <row r="181" spans="1:12" x14ac:dyDescent="0.25">
      <c r="A181">
        <v>180</v>
      </c>
      <c r="B181" t="s">
        <v>34</v>
      </c>
      <c r="C181" s="1">
        <f t="shared" si="2"/>
        <v>44573</v>
      </c>
      <c r="D181" t="s">
        <v>16</v>
      </c>
      <c r="E181" t="s">
        <v>12</v>
      </c>
      <c r="F181">
        <v>20</v>
      </c>
      <c r="G181">
        <v>6</v>
      </c>
      <c r="H181">
        <v>120</v>
      </c>
      <c r="I181" t="s">
        <v>23</v>
      </c>
      <c r="J181" t="s">
        <v>31</v>
      </c>
      <c r="K181" t="s">
        <v>18</v>
      </c>
      <c r="L181">
        <f>YEAR(Balaji_Fast_Food_Sales[[#This Row],[Date&amp;year]])</f>
        <v>2022</v>
      </c>
    </row>
    <row r="182" spans="1:12" x14ac:dyDescent="0.25">
      <c r="A182">
        <v>181</v>
      </c>
      <c r="B182" t="s">
        <v>130</v>
      </c>
      <c r="C182" s="1">
        <f t="shared" si="2"/>
        <v>44810</v>
      </c>
      <c r="D182" t="s">
        <v>45</v>
      </c>
      <c r="E182" t="s">
        <v>22</v>
      </c>
      <c r="F182">
        <v>20</v>
      </c>
      <c r="G182">
        <v>7</v>
      </c>
      <c r="H182">
        <v>280</v>
      </c>
      <c r="I182" t="s">
        <v>17</v>
      </c>
      <c r="J182" t="s">
        <v>31</v>
      </c>
      <c r="K182" t="s">
        <v>14</v>
      </c>
      <c r="L182">
        <f>YEAR(Balaji_Fast_Food_Sales[[#This Row],[Date&amp;year]])</f>
        <v>2022</v>
      </c>
    </row>
    <row r="183" spans="1:12" x14ac:dyDescent="0.25">
      <c r="A183">
        <v>182</v>
      </c>
      <c r="B183" t="s">
        <v>61</v>
      </c>
      <c r="C183" s="1">
        <f t="shared" si="2"/>
        <v>44599</v>
      </c>
      <c r="D183" t="s">
        <v>45</v>
      </c>
      <c r="E183" t="s">
        <v>22</v>
      </c>
      <c r="F183">
        <v>20</v>
      </c>
      <c r="G183">
        <v>1</v>
      </c>
      <c r="H183">
        <v>40</v>
      </c>
      <c r="I183" t="s">
        <v>17</v>
      </c>
      <c r="J183" t="s">
        <v>13</v>
      </c>
      <c r="K183" t="s">
        <v>40</v>
      </c>
      <c r="L183">
        <f>YEAR(Balaji_Fast_Food_Sales[[#This Row],[Date&amp;year]])</f>
        <v>2022</v>
      </c>
    </row>
    <row r="184" spans="1:12" x14ac:dyDescent="0.25">
      <c r="A184">
        <v>183</v>
      </c>
      <c r="B184" t="s">
        <v>70</v>
      </c>
      <c r="C184" s="1">
        <f t="shared" si="2"/>
        <v>44841</v>
      </c>
      <c r="D184" t="s">
        <v>21</v>
      </c>
      <c r="E184" t="s">
        <v>22</v>
      </c>
      <c r="F184">
        <v>20</v>
      </c>
      <c r="G184">
        <v>5</v>
      </c>
      <c r="H184">
        <v>125</v>
      </c>
      <c r="I184" t="s">
        <v>17</v>
      </c>
      <c r="J184" t="s">
        <v>31</v>
      </c>
      <c r="K184" t="s">
        <v>40</v>
      </c>
      <c r="L184">
        <f>YEAR(Balaji_Fast_Food_Sales[[#This Row],[Date&amp;year]])</f>
        <v>2022</v>
      </c>
    </row>
    <row r="185" spans="1:12" x14ac:dyDescent="0.25">
      <c r="A185">
        <v>184</v>
      </c>
      <c r="B185" t="s">
        <v>169</v>
      </c>
      <c r="C185" s="1">
        <f t="shared" si="2"/>
        <v>44986</v>
      </c>
      <c r="D185" t="s">
        <v>45</v>
      </c>
      <c r="E185" t="s">
        <v>22</v>
      </c>
      <c r="F185">
        <v>20</v>
      </c>
      <c r="G185">
        <v>8</v>
      </c>
      <c r="H185">
        <v>320</v>
      </c>
      <c r="I185" t="s">
        <v>17</v>
      </c>
      <c r="J185" t="s">
        <v>13</v>
      </c>
      <c r="K185" t="s">
        <v>14</v>
      </c>
      <c r="L185">
        <f>YEAR(Balaji_Fast_Food_Sales[[#This Row],[Date&amp;year]])</f>
        <v>2023</v>
      </c>
    </row>
    <row r="186" spans="1:12" x14ac:dyDescent="0.25">
      <c r="A186">
        <v>185</v>
      </c>
      <c r="B186" t="s">
        <v>170</v>
      </c>
      <c r="C186" s="1">
        <f t="shared" si="2"/>
        <v>44939</v>
      </c>
      <c r="D186" t="s">
        <v>21</v>
      </c>
      <c r="E186" t="s">
        <v>22</v>
      </c>
      <c r="F186">
        <v>20</v>
      </c>
      <c r="G186">
        <v>15</v>
      </c>
      <c r="H186">
        <v>375</v>
      </c>
      <c r="I186" t="s">
        <v>17</v>
      </c>
      <c r="J186" t="s">
        <v>13</v>
      </c>
      <c r="K186" t="s">
        <v>14</v>
      </c>
      <c r="L186">
        <f>YEAR(Balaji_Fast_Food_Sales[[#This Row],[Date&amp;year]])</f>
        <v>2023</v>
      </c>
    </row>
    <row r="187" spans="1:12" x14ac:dyDescent="0.25">
      <c r="A187">
        <v>186</v>
      </c>
      <c r="B187" t="s">
        <v>171</v>
      </c>
      <c r="C187" s="1">
        <f t="shared" si="2"/>
        <v>45000</v>
      </c>
      <c r="D187" t="s">
        <v>35</v>
      </c>
      <c r="E187" t="s">
        <v>12</v>
      </c>
      <c r="F187">
        <v>20</v>
      </c>
      <c r="G187">
        <v>2</v>
      </c>
      <c r="H187">
        <v>100</v>
      </c>
      <c r="I187" t="s">
        <v>23</v>
      </c>
      <c r="J187" t="s">
        <v>13</v>
      </c>
      <c r="K187" t="s">
        <v>18</v>
      </c>
      <c r="L187">
        <f>YEAR(Balaji_Fast_Food_Sales[[#This Row],[Date&amp;year]])</f>
        <v>2023</v>
      </c>
    </row>
    <row r="188" spans="1:12" x14ac:dyDescent="0.25">
      <c r="A188">
        <v>187</v>
      </c>
      <c r="B188" t="s">
        <v>172</v>
      </c>
      <c r="C188" s="1">
        <f t="shared" si="2"/>
        <v>44875</v>
      </c>
      <c r="D188" t="s">
        <v>11</v>
      </c>
      <c r="E188" t="s">
        <v>12</v>
      </c>
      <c r="F188">
        <v>20</v>
      </c>
      <c r="G188">
        <v>15</v>
      </c>
      <c r="H188">
        <v>300</v>
      </c>
      <c r="I188" t="s">
        <v>17</v>
      </c>
      <c r="J188" t="s">
        <v>31</v>
      </c>
      <c r="K188" t="s">
        <v>32</v>
      </c>
      <c r="L188">
        <f>YEAR(Balaji_Fast_Food_Sales[[#This Row],[Date&amp;year]])</f>
        <v>2022</v>
      </c>
    </row>
    <row r="189" spans="1:12" x14ac:dyDescent="0.25">
      <c r="A189">
        <v>188</v>
      </c>
      <c r="B189" t="s">
        <v>77</v>
      </c>
      <c r="C189" s="1">
        <f t="shared" si="2"/>
        <v>44923</v>
      </c>
      <c r="D189" t="s">
        <v>29</v>
      </c>
      <c r="E189" t="s">
        <v>12</v>
      </c>
      <c r="F189">
        <v>20</v>
      </c>
      <c r="G189">
        <v>14</v>
      </c>
      <c r="H189">
        <v>280</v>
      </c>
      <c r="I189" t="s">
        <v>17</v>
      </c>
      <c r="J189" t="s">
        <v>31</v>
      </c>
      <c r="K189" t="s">
        <v>14</v>
      </c>
      <c r="L189">
        <f>YEAR(Balaji_Fast_Food_Sales[[#This Row],[Date&amp;year]])</f>
        <v>2022</v>
      </c>
    </row>
    <row r="190" spans="1:12" x14ac:dyDescent="0.25">
      <c r="A190">
        <v>189</v>
      </c>
      <c r="B190" t="s">
        <v>173</v>
      </c>
      <c r="C190" s="1">
        <f t="shared" si="2"/>
        <v>45140</v>
      </c>
      <c r="D190" t="s">
        <v>16</v>
      </c>
      <c r="E190" t="s">
        <v>12</v>
      </c>
      <c r="F190">
        <v>20</v>
      </c>
      <c r="G190">
        <v>12</v>
      </c>
      <c r="H190">
        <v>240</v>
      </c>
      <c r="I190" t="s">
        <v>23</v>
      </c>
      <c r="J190" t="s">
        <v>13</v>
      </c>
      <c r="K190" t="s">
        <v>18</v>
      </c>
      <c r="L190">
        <f>YEAR(Balaji_Fast_Food_Sales[[#This Row],[Date&amp;year]])</f>
        <v>2023</v>
      </c>
    </row>
    <row r="191" spans="1:12" x14ac:dyDescent="0.25">
      <c r="A191">
        <v>190</v>
      </c>
      <c r="B191" t="s">
        <v>174</v>
      </c>
      <c r="C191" s="1">
        <f t="shared" si="2"/>
        <v>44677</v>
      </c>
      <c r="D191" t="s">
        <v>45</v>
      </c>
      <c r="E191" t="s">
        <v>22</v>
      </c>
      <c r="F191">
        <v>20</v>
      </c>
      <c r="G191">
        <v>1</v>
      </c>
      <c r="H191">
        <v>40</v>
      </c>
      <c r="I191" t="s">
        <v>23</v>
      </c>
      <c r="J191" t="s">
        <v>13</v>
      </c>
      <c r="K191" t="s">
        <v>25</v>
      </c>
      <c r="L191">
        <f>YEAR(Balaji_Fast_Food_Sales[[#This Row],[Date&amp;year]])</f>
        <v>2022</v>
      </c>
    </row>
    <row r="192" spans="1:12" x14ac:dyDescent="0.25">
      <c r="A192">
        <v>191</v>
      </c>
      <c r="B192" t="s">
        <v>175</v>
      </c>
      <c r="C192" s="1">
        <f t="shared" si="2"/>
        <v>44701</v>
      </c>
      <c r="D192" t="s">
        <v>21</v>
      </c>
      <c r="E192" t="s">
        <v>22</v>
      </c>
      <c r="F192">
        <v>20</v>
      </c>
      <c r="G192">
        <v>14</v>
      </c>
      <c r="H192">
        <v>350</v>
      </c>
      <c r="I192" t="s">
        <v>17</v>
      </c>
      <c r="J192" t="s">
        <v>31</v>
      </c>
      <c r="K192" t="s">
        <v>32</v>
      </c>
      <c r="L192">
        <f>YEAR(Balaji_Fast_Food_Sales[[#This Row],[Date&amp;year]])</f>
        <v>2022</v>
      </c>
    </row>
    <row r="193" spans="1:12" x14ac:dyDescent="0.25">
      <c r="A193">
        <v>192</v>
      </c>
      <c r="B193" t="s">
        <v>176</v>
      </c>
      <c r="C193" s="1">
        <f t="shared" si="2"/>
        <v>44860</v>
      </c>
      <c r="D193" t="s">
        <v>16</v>
      </c>
      <c r="E193" t="s">
        <v>12</v>
      </c>
      <c r="F193">
        <v>20</v>
      </c>
      <c r="G193">
        <v>2</v>
      </c>
      <c r="H193">
        <v>40</v>
      </c>
      <c r="I193" t="s">
        <v>23</v>
      </c>
      <c r="J193" t="s">
        <v>13</v>
      </c>
      <c r="K193" t="s">
        <v>14</v>
      </c>
      <c r="L193">
        <f>YEAR(Balaji_Fast_Food_Sales[[#This Row],[Date&amp;year]])</f>
        <v>2022</v>
      </c>
    </row>
    <row r="194" spans="1:12" x14ac:dyDescent="0.25">
      <c r="A194">
        <v>193</v>
      </c>
      <c r="B194" t="s">
        <v>58</v>
      </c>
      <c r="C194" s="1">
        <f t="shared" ref="C194:C257" si="3">IF(B194="", "", IF(ISNUMBER(SEARCH("/", B194)),
    DATE(VALUE(RIGHT(B194, 4)), VALUE(LEFT(B194, FIND("/", B194) - 1)), VALUE(MID(B194, FIND("/", B194) + 1, FIND("/", B194, FIND("/", B194) + 1) - FIND("/", B194) - 1))),
    IF(ISNUMBER(SEARCH("-", B194)),
        DATE(VALUE(RIGHT(B194, 4)), VALUE(MID(B194, FIND("-", B194) + 1, FIND("-", B194, FIND("-", B194) + 1) - FIND("-", B194) - 1)), VALUE(LEFT(B194, FIND("-", B194) - 1))),
        "")))</f>
        <v>45048</v>
      </c>
      <c r="D194" t="s">
        <v>45</v>
      </c>
      <c r="E194" t="s">
        <v>22</v>
      </c>
      <c r="F194">
        <v>20</v>
      </c>
      <c r="G194">
        <v>15</v>
      </c>
      <c r="H194">
        <v>600</v>
      </c>
      <c r="I194" t="s">
        <v>23</v>
      </c>
      <c r="J194" t="s">
        <v>31</v>
      </c>
      <c r="K194" t="s">
        <v>40</v>
      </c>
      <c r="L194">
        <f>YEAR(Balaji_Fast_Food_Sales[[#This Row],[Date&amp;year]])</f>
        <v>2023</v>
      </c>
    </row>
    <row r="195" spans="1:12" x14ac:dyDescent="0.25">
      <c r="A195">
        <v>194</v>
      </c>
      <c r="B195" t="s">
        <v>177</v>
      </c>
      <c r="C195" s="1">
        <f t="shared" si="3"/>
        <v>44910</v>
      </c>
      <c r="D195" t="s">
        <v>16</v>
      </c>
      <c r="E195" t="s">
        <v>12</v>
      </c>
      <c r="F195">
        <v>20</v>
      </c>
      <c r="G195">
        <v>4</v>
      </c>
      <c r="H195">
        <v>80</v>
      </c>
      <c r="I195" t="s">
        <v>17</v>
      </c>
      <c r="J195" t="s">
        <v>31</v>
      </c>
      <c r="K195" t="s">
        <v>32</v>
      </c>
      <c r="L195">
        <f>YEAR(Balaji_Fast_Food_Sales[[#This Row],[Date&amp;year]])</f>
        <v>2022</v>
      </c>
    </row>
    <row r="196" spans="1:12" x14ac:dyDescent="0.25">
      <c r="A196">
        <v>195</v>
      </c>
      <c r="B196" t="s">
        <v>178</v>
      </c>
      <c r="C196" s="1">
        <f t="shared" si="3"/>
        <v>44674</v>
      </c>
      <c r="D196" t="s">
        <v>39</v>
      </c>
      <c r="E196" t="s">
        <v>12</v>
      </c>
      <c r="F196">
        <v>20</v>
      </c>
      <c r="G196">
        <v>4</v>
      </c>
      <c r="H196">
        <v>240</v>
      </c>
      <c r="I196" t="s">
        <v>17</v>
      </c>
      <c r="J196" t="s">
        <v>31</v>
      </c>
      <c r="K196" t="s">
        <v>14</v>
      </c>
      <c r="L196">
        <f>YEAR(Balaji_Fast_Food_Sales[[#This Row],[Date&amp;year]])</f>
        <v>2022</v>
      </c>
    </row>
    <row r="197" spans="1:12" x14ac:dyDescent="0.25">
      <c r="A197">
        <v>196</v>
      </c>
      <c r="B197" t="s">
        <v>179</v>
      </c>
      <c r="C197" s="1">
        <f t="shared" si="3"/>
        <v>44737</v>
      </c>
      <c r="D197" t="s">
        <v>39</v>
      </c>
      <c r="E197" t="s">
        <v>12</v>
      </c>
      <c r="F197">
        <v>20</v>
      </c>
      <c r="G197">
        <v>3</v>
      </c>
      <c r="H197">
        <v>180</v>
      </c>
      <c r="I197" t="s">
        <v>17</v>
      </c>
      <c r="J197" t="s">
        <v>13</v>
      </c>
      <c r="K197" t="s">
        <v>25</v>
      </c>
      <c r="L197">
        <f>YEAR(Balaji_Fast_Food_Sales[[#This Row],[Date&amp;year]])</f>
        <v>2022</v>
      </c>
    </row>
    <row r="198" spans="1:12" x14ac:dyDescent="0.25">
      <c r="A198">
        <v>197</v>
      </c>
      <c r="B198" t="s">
        <v>180</v>
      </c>
      <c r="C198" s="1">
        <f t="shared" si="3"/>
        <v>44784</v>
      </c>
      <c r="D198" t="s">
        <v>29</v>
      </c>
      <c r="E198" t="s">
        <v>12</v>
      </c>
      <c r="F198">
        <v>20</v>
      </c>
      <c r="G198">
        <v>10</v>
      </c>
      <c r="H198">
        <v>200</v>
      </c>
      <c r="I198" t="s">
        <v>17</v>
      </c>
      <c r="J198" t="s">
        <v>31</v>
      </c>
      <c r="K198" t="s">
        <v>40</v>
      </c>
      <c r="L198">
        <f>YEAR(Balaji_Fast_Food_Sales[[#This Row],[Date&amp;year]])</f>
        <v>2022</v>
      </c>
    </row>
    <row r="199" spans="1:12" x14ac:dyDescent="0.25">
      <c r="A199">
        <v>198</v>
      </c>
      <c r="B199" t="s">
        <v>62</v>
      </c>
      <c r="C199" s="1">
        <f t="shared" si="3"/>
        <v>45047</v>
      </c>
      <c r="D199" t="s">
        <v>35</v>
      </c>
      <c r="E199" t="s">
        <v>12</v>
      </c>
      <c r="F199">
        <v>20</v>
      </c>
      <c r="G199">
        <v>15</v>
      </c>
      <c r="H199">
        <v>750</v>
      </c>
      <c r="I199" t="s">
        <v>17</v>
      </c>
      <c r="J199" t="s">
        <v>13</v>
      </c>
      <c r="K199" t="s">
        <v>32</v>
      </c>
      <c r="L199">
        <f>YEAR(Balaji_Fast_Food_Sales[[#This Row],[Date&amp;year]])</f>
        <v>2023</v>
      </c>
    </row>
    <row r="200" spans="1:12" x14ac:dyDescent="0.25">
      <c r="A200">
        <v>199</v>
      </c>
      <c r="B200" t="s">
        <v>181</v>
      </c>
      <c r="C200" s="1">
        <f t="shared" si="3"/>
        <v>44928</v>
      </c>
      <c r="D200" t="s">
        <v>35</v>
      </c>
      <c r="E200" t="s">
        <v>12</v>
      </c>
      <c r="F200">
        <v>20</v>
      </c>
      <c r="G200">
        <v>6</v>
      </c>
      <c r="H200">
        <v>300</v>
      </c>
      <c r="I200" t="s">
        <v>23</v>
      </c>
      <c r="J200" t="s">
        <v>31</v>
      </c>
      <c r="K200" t="s">
        <v>32</v>
      </c>
      <c r="L200">
        <f>YEAR(Balaji_Fast_Food_Sales[[#This Row],[Date&amp;year]])</f>
        <v>2023</v>
      </c>
    </row>
    <row r="201" spans="1:12" x14ac:dyDescent="0.25">
      <c r="A201">
        <v>200</v>
      </c>
      <c r="B201" t="s">
        <v>82</v>
      </c>
      <c r="C201" s="1">
        <f t="shared" si="3"/>
        <v>44920</v>
      </c>
      <c r="D201" t="s">
        <v>45</v>
      </c>
      <c r="E201" t="s">
        <v>22</v>
      </c>
      <c r="F201">
        <v>20</v>
      </c>
      <c r="G201">
        <v>10</v>
      </c>
      <c r="H201">
        <v>400</v>
      </c>
      <c r="I201" t="s">
        <v>17</v>
      </c>
      <c r="J201" t="s">
        <v>31</v>
      </c>
      <c r="K201" t="s">
        <v>32</v>
      </c>
      <c r="L201">
        <f>YEAR(Balaji_Fast_Food_Sales[[#This Row],[Date&amp;year]])</f>
        <v>2022</v>
      </c>
    </row>
    <row r="202" spans="1:12" x14ac:dyDescent="0.25">
      <c r="A202">
        <v>201</v>
      </c>
      <c r="B202" t="s">
        <v>182</v>
      </c>
      <c r="C202" s="1">
        <f t="shared" si="3"/>
        <v>44742</v>
      </c>
      <c r="D202" t="s">
        <v>29</v>
      </c>
      <c r="E202" t="s">
        <v>12</v>
      </c>
      <c r="F202">
        <v>20</v>
      </c>
      <c r="G202">
        <v>8</v>
      </c>
      <c r="H202">
        <v>160</v>
      </c>
      <c r="I202" t="s">
        <v>17</v>
      </c>
      <c r="J202" t="s">
        <v>13</v>
      </c>
      <c r="K202" t="s">
        <v>32</v>
      </c>
      <c r="L202">
        <f>YEAR(Balaji_Fast_Food_Sales[[#This Row],[Date&amp;year]])</f>
        <v>2022</v>
      </c>
    </row>
    <row r="203" spans="1:12" x14ac:dyDescent="0.25">
      <c r="A203">
        <v>202</v>
      </c>
      <c r="B203" t="s">
        <v>183</v>
      </c>
      <c r="C203" s="1">
        <f t="shared" si="3"/>
        <v>44825</v>
      </c>
      <c r="D203" t="s">
        <v>11</v>
      </c>
      <c r="E203" t="s">
        <v>12</v>
      </c>
      <c r="F203">
        <v>20</v>
      </c>
      <c r="G203">
        <v>9</v>
      </c>
      <c r="H203">
        <v>180</v>
      </c>
      <c r="I203" t="s">
        <v>17</v>
      </c>
      <c r="J203" t="s">
        <v>13</v>
      </c>
      <c r="K203" t="s">
        <v>18</v>
      </c>
      <c r="L203">
        <f>YEAR(Balaji_Fast_Food_Sales[[#This Row],[Date&amp;year]])</f>
        <v>2022</v>
      </c>
    </row>
    <row r="204" spans="1:12" x14ac:dyDescent="0.25">
      <c r="A204">
        <v>203</v>
      </c>
      <c r="B204" t="s">
        <v>184</v>
      </c>
      <c r="C204" s="1">
        <f t="shared" si="3"/>
        <v>44869</v>
      </c>
      <c r="D204" t="s">
        <v>16</v>
      </c>
      <c r="E204" t="s">
        <v>12</v>
      </c>
      <c r="F204">
        <v>20</v>
      </c>
      <c r="G204">
        <v>6</v>
      </c>
      <c r="H204">
        <v>120</v>
      </c>
      <c r="I204" t="s">
        <v>23</v>
      </c>
      <c r="J204" t="s">
        <v>31</v>
      </c>
      <c r="K204" t="s">
        <v>40</v>
      </c>
      <c r="L204">
        <f>YEAR(Balaji_Fast_Food_Sales[[#This Row],[Date&amp;year]])</f>
        <v>2022</v>
      </c>
    </row>
    <row r="205" spans="1:12" x14ac:dyDescent="0.25">
      <c r="A205">
        <v>204</v>
      </c>
      <c r="B205" t="s">
        <v>154</v>
      </c>
      <c r="C205" s="1">
        <f t="shared" si="3"/>
        <v>44858</v>
      </c>
      <c r="D205" t="s">
        <v>45</v>
      </c>
      <c r="E205" t="s">
        <v>22</v>
      </c>
      <c r="F205">
        <v>20</v>
      </c>
      <c r="G205">
        <v>7</v>
      </c>
      <c r="H205">
        <v>280</v>
      </c>
      <c r="I205" t="s">
        <v>17</v>
      </c>
      <c r="J205" t="s">
        <v>31</v>
      </c>
      <c r="K205" t="s">
        <v>25</v>
      </c>
      <c r="L205">
        <f>YEAR(Balaji_Fast_Food_Sales[[#This Row],[Date&amp;year]])</f>
        <v>2022</v>
      </c>
    </row>
    <row r="206" spans="1:12" x14ac:dyDescent="0.25">
      <c r="A206">
        <v>205</v>
      </c>
      <c r="B206" t="s">
        <v>83</v>
      </c>
      <c r="C206" s="1">
        <f t="shared" si="3"/>
        <v>44851</v>
      </c>
      <c r="D206" t="s">
        <v>16</v>
      </c>
      <c r="E206" t="s">
        <v>12</v>
      </c>
      <c r="F206">
        <v>20</v>
      </c>
      <c r="G206">
        <v>4</v>
      </c>
      <c r="H206">
        <v>80</v>
      </c>
      <c r="I206" t="s">
        <v>17</v>
      </c>
      <c r="J206" t="s">
        <v>13</v>
      </c>
      <c r="K206" t="s">
        <v>18</v>
      </c>
      <c r="L206">
        <f>YEAR(Balaji_Fast_Food_Sales[[#This Row],[Date&amp;year]])</f>
        <v>2022</v>
      </c>
    </row>
    <row r="207" spans="1:12" x14ac:dyDescent="0.25">
      <c r="A207">
        <v>206</v>
      </c>
      <c r="B207" t="s">
        <v>185</v>
      </c>
      <c r="C207" s="1">
        <f t="shared" si="3"/>
        <v>44769</v>
      </c>
      <c r="D207" t="s">
        <v>11</v>
      </c>
      <c r="E207" t="s">
        <v>12</v>
      </c>
      <c r="F207">
        <v>20</v>
      </c>
      <c r="G207">
        <v>4</v>
      </c>
      <c r="H207">
        <v>80</v>
      </c>
      <c r="I207" t="s">
        <v>17</v>
      </c>
      <c r="J207" t="s">
        <v>13</v>
      </c>
      <c r="K207" t="s">
        <v>14</v>
      </c>
      <c r="L207">
        <f>YEAR(Balaji_Fast_Food_Sales[[#This Row],[Date&amp;year]])</f>
        <v>2022</v>
      </c>
    </row>
    <row r="208" spans="1:12" x14ac:dyDescent="0.25">
      <c r="A208">
        <v>207</v>
      </c>
      <c r="B208" t="s">
        <v>186</v>
      </c>
      <c r="C208" s="1">
        <f t="shared" si="3"/>
        <v>44977</v>
      </c>
      <c r="D208" t="s">
        <v>45</v>
      </c>
      <c r="E208" t="s">
        <v>22</v>
      </c>
      <c r="F208">
        <v>20</v>
      </c>
      <c r="G208">
        <v>8</v>
      </c>
      <c r="H208">
        <v>320</v>
      </c>
      <c r="I208" t="s">
        <v>23</v>
      </c>
      <c r="J208" t="s">
        <v>31</v>
      </c>
      <c r="K208" t="s">
        <v>25</v>
      </c>
      <c r="L208">
        <f>YEAR(Balaji_Fast_Food_Sales[[#This Row],[Date&amp;year]])</f>
        <v>2023</v>
      </c>
    </row>
    <row r="209" spans="1:12" x14ac:dyDescent="0.25">
      <c r="A209">
        <v>208</v>
      </c>
      <c r="B209" t="s">
        <v>127</v>
      </c>
      <c r="C209" s="1">
        <f t="shared" si="3"/>
        <v>44799</v>
      </c>
      <c r="D209" t="s">
        <v>45</v>
      </c>
      <c r="E209" t="s">
        <v>22</v>
      </c>
      <c r="F209">
        <v>20</v>
      </c>
      <c r="G209">
        <v>13</v>
      </c>
      <c r="H209">
        <v>520</v>
      </c>
      <c r="I209" t="s">
        <v>17</v>
      </c>
      <c r="J209" t="s">
        <v>31</v>
      </c>
      <c r="K209" t="s">
        <v>40</v>
      </c>
      <c r="L209">
        <f>YEAR(Balaji_Fast_Food_Sales[[#This Row],[Date&amp;year]])</f>
        <v>2022</v>
      </c>
    </row>
    <row r="210" spans="1:12" x14ac:dyDescent="0.25">
      <c r="A210">
        <v>209</v>
      </c>
      <c r="B210" t="s">
        <v>187</v>
      </c>
      <c r="C210" s="1">
        <f t="shared" si="3"/>
        <v>44663</v>
      </c>
      <c r="D210" t="s">
        <v>11</v>
      </c>
      <c r="E210" t="s">
        <v>12</v>
      </c>
      <c r="F210">
        <v>20</v>
      </c>
      <c r="G210">
        <v>2</v>
      </c>
      <c r="H210">
        <v>40</v>
      </c>
      <c r="I210" t="s">
        <v>17</v>
      </c>
      <c r="J210" t="s">
        <v>13</v>
      </c>
      <c r="K210" t="s">
        <v>14</v>
      </c>
      <c r="L210">
        <f>YEAR(Balaji_Fast_Food_Sales[[#This Row],[Date&amp;year]])</f>
        <v>2022</v>
      </c>
    </row>
    <row r="211" spans="1:12" x14ac:dyDescent="0.25">
      <c r="A211">
        <v>210</v>
      </c>
      <c r="B211" t="s">
        <v>188</v>
      </c>
      <c r="C211" s="1">
        <f t="shared" si="3"/>
        <v>44958</v>
      </c>
      <c r="D211" t="s">
        <v>21</v>
      </c>
      <c r="E211" t="s">
        <v>22</v>
      </c>
      <c r="F211">
        <v>20</v>
      </c>
      <c r="G211">
        <v>15</v>
      </c>
      <c r="H211">
        <v>375</v>
      </c>
      <c r="I211" t="s">
        <v>17</v>
      </c>
      <c r="J211" t="s">
        <v>13</v>
      </c>
      <c r="K211" t="s">
        <v>14</v>
      </c>
      <c r="L211">
        <f>YEAR(Balaji_Fast_Food_Sales[[#This Row],[Date&amp;year]])</f>
        <v>2023</v>
      </c>
    </row>
    <row r="212" spans="1:12" x14ac:dyDescent="0.25">
      <c r="A212">
        <v>211</v>
      </c>
      <c r="B212" t="s">
        <v>189</v>
      </c>
      <c r="C212" s="1">
        <f t="shared" si="3"/>
        <v>44669</v>
      </c>
      <c r="D212" t="s">
        <v>11</v>
      </c>
      <c r="E212" t="s">
        <v>12</v>
      </c>
      <c r="F212">
        <v>20</v>
      </c>
      <c r="G212">
        <v>12</v>
      </c>
      <c r="H212">
        <v>240</v>
      </c>
      <c r="I212" t="s">
        <v>17</v>
      </c>
      <c r="J212" t="s">
        <v>13</v>
      </c>
      <c r="K212" t="s">
        <v>32</v>
      </c>
      <c r="L212">
        <f>YEAR(Balaji_Fast_Food_Sales[[#This Row],[Date&amp;year]])</f>
        <v>2022</v>
      </c>
    </row>
    <row r="213" spans="1:12" x14ac:dyDescent="0.25">
      <c r="A213">
        <v>212</v>
      </c>
      <c r="B213" t="s">
        <v>190</v>
      </c>
      <c r="C213" s="1">
        <f t="shared" si="3"/>
        <v>44686</v>
      </c>
      <c r="D213" t="s">
        <v>45</v>
      </c>
      <c r="E213" t="s">
        <v>22</v>
      </c>
      <c r="F213">
        <v>20</v>
      </c>
      <c r="G213">
        <v>12</v>
      </c>
      <c r="H213">
        <v>480</v>
      </c>
      <c r="I213" t="s">
        <v>23</v>
      </c>
      <c r="J213" t="s">
        <v>31</v>
      </c>
      <c r="K213" t="s">
        <v>32</v>
      </c>
      <c r="L213">
        <f>YEAR(Balaji_Fast_Food_Sales[[#This Row],[Date&amp;year]])</f>
        <v>2022</v>
      </c>
    </row>
    <row r="214" spans="1:12" x14ac:dyDescent="0.25">
      <c r="A214">
        <v>213</v>
      </c>
      <c r="B214" t="s">
        <v>191</v>
      </c>
      <c r="C214" s="1">
        <f t="shared" si="3"/>
        <v>44833</v>
      </c>
      <c r="D214" t="s">
        <v>16</v>
      </c>
      <c r="E214" t="s">
        <v>12</v>
      </c>
      <c r="F214">
        <v>20</v>
      </c>
      <c r="G214">
        <v>3</v>
      </c>
      <c r="H214">
        <v>60</v>
      </c>
      <c r="I214" t="s">
        <v>17</v>
      </c>
      <c r="J214" t="s">
        <v>31</v>
      </c>
      <c r="K214" t="s">
        <v>40</v>
      </c>
      <c r="L214">
        <f>YEAR(Balaji_Fast_Food_Sales[[#This Row],[Date&amp;year]])</f>
        <v>2022</v>
      </c>
    </row>
    <row r="215" spans="1:12" x14ac:dyDescent="0.25">
      <c r="A215">
        <v>214</v>
      </c>
      <c r="B215" t="s">
        <v>134</v>
      </c>
      <c r="C215" s="1">
        <f t="shared" si="3"/>
        <v>44632</v>
      </c>
      <c r="D215" t="s">
        <v>21</v>
      </c>
      <c r="E215" t="s">
        <v>22</v>
      </c>
      <c r="F215">
        <v>20</v>
      </c>
      <c r="G215">
        <v>14</v>
      </c>
      <c r="H215">
        <v>350</v>
      </c>
      <c r="I215" t="s">
        <v>23</v>
      </c>
      <c r="J215" t="s">
        <v>13</v>
      </c>
      <c r="K215" t="s">
        <v>25</v>
      </c>
      <c r="L215">
        <f>YEAR(Balaji_Fast_Food_Sales[[#This Row],[Date&amp;year]])</f>
        <v>2022</v>
      </c>
    </row>
    <row r="216" spans="1:12" x14ac:dyDescent="0.25">
      <c r="A216">
        <v>215</v>
      </c>
      <c r="B216" t="s">
        <v>192</v>
      </c>
      <c r="C216" s="1">
        <f t="shared" si="3"/>
        <v>44846</v>
      </c>
      <c r="D216" t="s">
        <v>21</v>
      </c>
      <c r="E216" t="s">
        <v>22</v>
      </c>
      <c r="F216">
        <v>20</v>
      </c>
      <c r="G216">
        <v>7</v>
      </c>
      <c r="H216">
        <v>175</v>
      </c>
      <c r="I216" t="s">
        <v>17</v>
      </c>
      <c r="J216" t="s">
        <v>31</v>
      </c>
      <c r="K216" t="s">
        <v>32</v>
      </c>
      <c r="L216">
        <f>YEAR(Balaji_Fast_Food_Sales[[#This Row],[Date&amp;year]])</f>
        <v>2022</v>
      </c>
    </row>
    <row r="217" spans="1:12" x14ac:dyDescent="0.25">
      <c r="A217">
        <v>216</v>
      </c>
      <c r="B217" t="s">
        <v>193</v>
      </c>
      <c r="C217" s="1">
        <f t="shared" si="3"/>
        <v>45110</v>
      </c>
      <c r="D217" t="s">
        <v>29</v>
      </c>
      <c r="E217" t="s">
        <v>12</v>
      </c>
      <c r="F217">
        <v>20</v>
      </c>
      <c r="G217">
        <v>9</v>
      </c>
      <c r="H217">
        <v>180</v>
      </c>
      <c r="I217" t="s">
        <v>17</v>
      </c>
      <c r="J217" t="s">
        <v>31</v>
      </c>
      <c r="K217" t="s">
        <v>18</v>
      </c>
      <c r="L217">
        <f>YEAR(Balaji_Fast_Food_Sales[[#This Row],[Date&amp;year]])</f>
        <v>2023</v>
      </c>
    </row>
    <row r="218" spans="1:12" x14ac:dyDescent="0.25">
      <c r="A218">
        <v>217</v>
      </c>
      <c r="B218" t="s">
        <v>194</v>
      </c>
      <c r="C218" s="1">
        <f t="shared" si="3"/>
        <v>45008</v>
      </c>
      <c r="D218" t="s">
        <v>45</v>
      </c>
      <c r="E218" t="s">
        <v>22</v>
      </c>
      <c r="F218">
        <v>20</v>
      </c>
      <c r="G218">
        <v>10</v>
      </c>
      <c r="H218">
        <v>400</v>
      </c>
      <c r="I218" t="s">
        <v>17</v>
      </c>
      <c r="J218" t="s">
        <v>13</v>
      </c>
      <c r="K218" t="s">
        <v>32</v>
      </c>
      <c r="L218">
        <f>YEAR(Balaji_Fast_Food_Sales[[#This Row],[Date&amp;year]])</f>
        <v>2023</v>
      </c>
    </row>
    <row r="219" spans="1:12" x14ac:dyDescent="0.25">
      <c r="A219">
        <v>218</v>
      </c>
      <c r="B219" t="s">
        <v>103</v>
      </c>
      <c r="C219" s="1">
        <f t="shared" si="3"/>
        <v>44918</v>
      </c>
      <c r="D219" t="s">
        <v>45</v>
      </c>
      <c r="E219" t="s">
        <v>22</v>
      </c>
      <c r="F219">
        <v>20</v>
      </c>
      <c r="G219">
        <v>13</v>
      </c>
      <c r="H219">
        <v>520</v>
      </c>
      <c r="I219" t="s">
        <v>23</v>
      </c>
      <c r="J219" t="s">
        <v>31</v>
      </c>
      <c r="K219" t="s">
        <v>40</v>
      </c>
      <c r="L219">
        <f>YEAR(Balaji_Fast_Food_Sales[[#This Row],[Date&amp;year]])</f>
        <v>2022</v>
      </c>
    </row>
    <row r="220" spans="1:12" x14ac:dyDescent="0.25">
      <c r="A220">
        <v>219</v>
      </c>
      <c r="B220" t="s">
        <v>95</v>
      </c>
      <c r="C220" s="1">
        <f t="shared" si="3"/>
        <v>44571</v>
      </c>
      <c r="D220" t="s">
        <v>11</v>
      </c>
      <c r="E220" t="s">
        <v>12</v>
      </c>
      <c r="F220">
        <v>20</v>
      </c>
      <c r="G220">
        <v>9</v>
      </c>
      <c r="H220">
        <v>180</v>
      </c>
      <c r="I220" t="s">
        <v>17</v>
      </c>
      <c r="J220" t="s">
        <v>31</v>
      </c>
      <c r="K220" t="s">
        <v>25</v>
      </c>
      <c r="L220">
        <f>YEAR(Balaji_Fast_Food_Sales[[#This Row],[Date&amp;year]])</f>
        <v>2022</v>
      </c>
    </row>
    <row r="221" spans="1:12" x14ac:dyDescent="0.25">
      <c r="A221">
        <v>220</v>
      </c>
      <c r="B221" t="s">
        <v>106</v>
      </c>
      <c r="C221" s="1">
        <f t="shared" si="3"/>
        <v>44694</v>
      </c>
      <c r="D221" t="s">
        <v>21</v>
      </c>
      <c r="E221" t="s">
        <v>22</v>
      </c>
      <c r="F221">
        <v>20</v>
      </c>
      <c r="G221">
        <v>1</v>
      </c>
      <c r="H221">
        <v>25</v>
      </c>
      <c r="I221" t="s">
        <v>17</v>
      </c>
      <c r="J221" t="s">
        <v>13</v>
      </c>
      <c r="K221" t="s">
        <v>18</v>
      </c>
      <c r="L221">
        <f>YEAR(Balaji_Fast_Food_Sales[[#This Row],[Date&amp;year]])</f>
        <v>2022</v>
      </c>
    </row>
    <row r="222" spans="1:12" x14ac:dyDescent="0.25">
      <c r="A222">
        <v>221</v>
      </c>
      <c r="B222" t="s">
        <v>112</v>
      </c>
      <c r="C222" s="1">
        <f t="shared" si="3"/>
        <v>45011</v>
      </c>
      <c r="D222" t="s">
        <v>39</v>
      </c>
      <c r="E222" t="s">
        <v>12</v>
      </c>
      <c r="F222">
        <v>20</v>
      </c>
      <c r="G222">
        <v>1</v>
      </c>
      <c r="H222">
        <v>60</v>
      </c>
      <c r="I222" t="s">
        <v>23</v>
      </c>
      <c r="J222" t="s">
        <v>13</v>
      </c>
      <c r="K222" t="s">
        <v>25</v>
      </c>
      <c r="L222">
        <f>YEAR(Balaji_Fast_Food_Sales[[#This Row],[Date&amp;year]])</f>
        <v>2023</v>
      </c>
    </row>
    <row r="223" spans="1:12" x14ac:dyDescent="0.25">
      <c r="A223">
        <v>222</v>
      </c>
      <c r="B223" t="s">
        <v>110</v>
      </c>
      <c r="C223" s="1">
        <f t="shared" si="3"/>
        <v>44874</v>
      </c>
      <c r="D223" t="s">
        <v>39</v>
      </c>
      <c r="E223" t="s">
        <v>12</v>
      </c>
      <c r="F223">
        <v>20</v>
      </c>
      <c r="G223">
        <v>6</v>
      </c>
      <c r="H223">
        <v>360</v>
      </c>
      <c r="I223" t="s">
        <v>17</v>
      </c>
      <c r="J223" t="s">
        <v>31</v>
      </c>
      <c r="K223" t="s">
        <v>32</v>
      </c>
      <c r="L223">
        <f>YEAR(Balaji_Fast_Food_Sales[[#This Row],[Date&amp;year]])</f>
        <v>2022</v>
      </c>
    </row>
    <row r="224" spans="1:12" x14ac:dyDescent="0.25">
      <c r="A224">
        <v>223</v>
      </c>
      <c r="B224" t="s">
        <v>183</v>
      </c>
      <c r="C224" s="1">
        <f t="shared" si="3"/>
        <v>44825</v>
      </c>
      <c r="D224" t="s">
        <v>29</v>
      </c>
      <c r="E224" t="s">
        <v>12</v>
      </c>
      <c r="F224">
        <v>20</v>
      </c>
      <c r="G224">
        <v>13</v>
      </c>
      <c r="H224">
        <v>260</v>
      </c>
      <c r="I224" t="s">
        <v>23</v>
      </c>
      <c r="J224" t="s">
        <v>13</v>
      </c>
      <c r="K224" t="s">
        <v>14</v>
      </c>
      <c r="L224">
        <f>YEAR(Balaji_Fast_Food_Sales[[#This Row],[Date&amp;year]])</f>
        <v>2022</v>
      </c>
    </row>
    <row r="225" spans="1:12" x14ac:dyDescent="0.25">
      <c r="A225">
        <v>224</v>
      </c>
      <c r="B225" t="s">
        <v>194</v>
      </c>
      <c r="C225" s="1">
        <f t="shared" si="3"/>
        <v>45008</v>
      </c>
      <c r="D225" t="s">
        <v>21</v>
      </c>
      <c r="E225" t="s">
        <v>22</v>
      </c>
      <c r="F225">
        <v>20</v>
      </c>
      <c r="G225">
        <v>14</v>
      </c>
      <c r="H225">
        <v>350</v>
      </c>
      <c r="I225" t="s">
        <v>17</v>
      </c>
      <c r="J225" t="s">
        <v>13</v>
      </c>
      <c r="K225" t="s">
        <v>18</v>
      </c>
      <c r="L225">
        <f>YEAR(Balaji_Fast_Food_Sales[[#This Row],[Date&amp;year]])</f>
        <v>2023</v>
      </c>
    </row>
    <row r="226" spans="1:12" x14ac:dyDescent="0.25">
      <c r="A226">
        <v>225</v>
      </c>
      <c r="B226" t="s">
        <v>75</v>
      </c>
      <c r="C226" s="1">
        <f t="shared" si="3"/>
        <v>45001</v>
      </c>
      <c r="D226" t="s">
        <v>35</v>
      </c>
      <c r="E226" t="s">
        <v>12</v>
      </c>
      <c r="F226">
        <v>20</v>
      </c>
      <c r="G226">
        <v>11</v>
      </c>
      <c r="H226">
        <v>550</v>
      </c>
      <c r="I226" t="s">
        <v>17</v>
      </c>
      <c r="J226" t="s">
        <v>31</v>
      </c>
      <c r="K226" t="s">
        <v>25</v>
      </c>
      <c r="L226">
        <f>YEAR(Balaji_Fast_Food_Sales[[#This Row],[Date&amp;year]])</f>
        <v>2023</v>
      </c>
    </row>
    <row r="227" spans="1:12" x14ac:dyDescent="0.25">
      <c r="A227">
        <v>226</v>
      </c>
      <c r="B227" t="s">
        <v>124</v>
      </c>
      <c r="C227" s="1">
        <f t="shared" si="3"/>
        <v>44907</v>
      </c>
      <c r="D227" t="s">
        <v>11</v>
      </c>
      <c r="E227" t="s">
        <v>12</v>
      </c>
      <c r="F227">
        <v>20</v>
      </c>
      <c r="G227">
        <v>13</v>
      </c>
      <c r="H227">
        <v>260</v>
      </c>
      <c r="I227" t="s">
        <v>23</v>
      </c>
      <c r="J227" t="s">
        <v>31</v>
      </c>
      <c r="K227" t="s">
        <v>18</v>
      </c>
      <c r="L227">
        <f>YEAR(Balaji_Fast_Food_Sales[[#This Row],[Date&amp;year]])</f>
        <v>2022</v>
      </c>
    </row>
    <row r="228" spans="1:12" x14ac:dyDescent="0.25">
      <c r="A228">
        <v>227</v>
      </c>
      <c r="B228" t="s">
        <v>148</v>
      </c>
      <c r="C228" s="1">
        <f t="shared" si="3"/>
        <v>44882</v>
      </c>
      <c r="D228" t="s">
        <v>45</v>
      </c>
      <c r="E228" t="s">
        <v>22</v>
      </c>
      <c r="F228">
        <v>20</v>
      </c>
      <c r="G228">
        <v>5</v>
      </c>
      <c r="H228">
        <v>200</v>
      </c>
      <c r="I228" t="s">
        <v>17</v>
      </c>
      <c r="J228" t="s">
        <v>31</v>
      </c>
      <c r="K228" t="s">
        <v>18</v>
      </c>
      <c r="L228">
        <f>YEAR(Balaji_Fast_Food_Sales[[#This Row],[Date&amp;year]])</f>
        <v>2022</v>
      </c>
    </row>
    <row r="229" spans="1:12" x14ac:dyDescent="0.25">
      <c r="A229">
        <v>228</v>
      </c>
      <c r="B229" t="s">
        <v>42</v>
      </c>
      <c r="C229" s="1">
        <f t="shared" si="3"/>
        <v>44692</v>
      </c>
      <c r="D229" t="s">
        <v>29</v>
      </c>
      <c r="E229" t="s">
        <v>12</v>
      </c>
      <c r="F229">
        <v>20</v>
      </c>
      <c r="G229">
        <v>8</v>
      </c>
      <c r="H229">
        <v>160</v>
      </c>
      <c r="I229" t="s">
        <v>23</v>
      </c>
      <c r="J229" t="s">
        <v>13</v>
      </c>
      <c r="K229" t="s">
        <v>14</v>
      </c>
      <c r="L229">
        <f>YEAR(Balaji_Fast_Food_Sales[[#This Row],[Date&amp;year]])</f>
        <v>2022</v>
      </c>
    </row>
    <row r="230" spans="1:12" x14ac:dyDescent="0.25">
      <c r="A230">
        <v>229</v>
      </c>
      <c r="B230" t="s">
        <v>177</v>
      </c>
      <c r="C230" s="1">
        <f t="shared" si="3"/>
        <v>44910</v>
      </c>
      <c r="D230" t="s">
        <v>29</v>
      </c>
      <c r="E230" t="s">
        <v>12</v>
      </c>
      <c r="F230">
        <v>20</v>
      </c>
      <c r="G230">
        <v>7</v>
      </c>
      <c r="H230">
        <v>140</v>
      </c>
      <c r="I230" t="s">
        <v>17</v>
      </c>
      <c r="J230" t="s">
        <v>13</v>
      </c>
      <c r="K230" t="s">
        <v>25</v>
      </c>
      <c r="L230">
        <f>YEAR(Balaji_Fast_Food_Sales[[#This Row],[Date&amp;year]])</f>
        <v>2022</v>
      </c>
    </row>
    <row r="231" spans="1:12" x14ac:dyDescent="0.25">
      <c r="A231">
        <v>230</v>
      </c>
      <c r="B231" t="s">
        <v>195</v>
      </c>
      <c r="C231" s="1">
        <f t="shared" si="3"/>
        <v>44667</v>
      </c>
      <c r="D231" t="s">
        <v>35</v>
      </c>
      <c r="E231" t="s">
        <v>12</v>
      </c>
      <c r="F231">
        <v>20</v>
      </c>
      <c r="G231">
        <v>6</v>
      </c>
      <c r="H231">
        <v>300</v>
      </c>
      <c r="I231" t="s">
        <v>23</v>
      </c>
      <c r="J231" t="s">
        <v>13</v>
      </c>
      <c r="K231" t="s">
        <v>18</v>
      </c>
      <c r="L231">
        <f>YEAR(Balaji_Fast_Food_Sales[[#This Row],[Date&amp;year]])</f>
        <v>2022</v>
      </c>
    </row>
    <row r="232" spans="1:12" x14ac:dyDescent="0.25">
      <c r="A232">
        <v>231</v>
      </c>
      <c r="B232" t="s">
        <v>195</v>
      </c>
      <c r="C232" s="1">
        <f t="shared" si="3"/>
        <v>44667</v>
      </c>
      <c r="D232" t="s">
        <v>21</v>
      </c>
      <c r="E232" t="s">
        <v>22</v>
      </c>
      <c r="F232">
        <v>20</v>
      </c>
      <c r="G232">
        <v>3</v>
      </c>
      <c r="H232">
        <v>75</v>
      </c>
      <c r="I232" t="s">
        <v>17</v>
      </c>
      <c r="J232" t="s">
        <v>13</v>
      </c>
      <c r="K232" t="s">
        <v>14</v>
      </c>
      <c r="L232">
        <f>YEAR(Balaji_Fast_Food_Sales[[#This Row],[Date&amp;year]])</f>
        <v>2022</v>
      </c>
    </row>
    <row r="233" spans="1:12" x14ac:dyDescent="0.25">
      <c r="A233">
        <v>232</v>
      </c>
      <c r="B233" t="s">
        <v>178</v>
      </c>
      <c r="C233" s="1">
        <f t="shared" si="3"/>
        <v>44674</v>
      </c>
      <c r="D233" t="s">
        <v>16</v>
      </c>
      <c r="E233" t="s">
        <v>12</v>
      </c>
      <c r="F233">
        <v>20</v>
      </c>
      <c r="G233">
        <v>13</v>
      </c>
      <c r="H233">
        <v>260</v>
      </c>
      <c r="I233" t="s">
        <v>17</v>
      </c>
      <c r="J233" t="s">
        <v>31</v>
      </c>
      <c r="K233" t="s">
        <v>14</v>
      </c>
      <c r="L233">
        <f>YEAR(Balaji_Fast_Food_Sales[[#This Row],[Date&amp;year]])</f>
        <v>2022</v>
      </c>
    </row>
    <row r="234" spans="1:12" x14ac:dyDescent="0.25">
      <c r="A234">
        <v>233</v>
      </c>
      <c r="B234" t="s">
        <v>196</v>
      </c>
      <c r="C234" s="1">
        <f t="shared" si="3"/>
        <v>44773</v>
      </c>
      <c r="D234" t="s">
        <v>29</v>
      </c>
      <c r="E234" t="s">
        <v>12</v>
      </c>
      <c r="F234">
        <v>20</v>
      </c>
      <c r="G234">
        <v>5</v>
      </c>
      <c r="H234">
        <v>100</v>
      </c>
      <c r="I234" t="s">
        <v>17</v>
      </c>
      <c r="J234" t="s">
        <v>13</v>
      </c>
      <c r="K234" t="s">
        <v>32</v>
      </c>
      <c r="L234">
        <f>YEAR(Balaji_Fast_Food_Sales[[#This Row],[Date&amp;year]])</f>
        <v>2022</v>
      </c>
    </row>
    <row r="235" spans="1:12" x14ac:dyDescent="0.25">
      <c r="A235">
        <v>234</v>
      </c>
      <c r="B235" t="s">
        <v>185</v>
      </c>
      <c r="C235" s="1">
        <f t="shared" si="3"/>
        <v>44769</v>
      </c>
      <c r="D235" t="s">
        <v>29</v>
      </c>
      <c r="E235" t="s">
        <v>12</v>
      </c>
      <c r="F235">
        <v>20</v>
      </c>
      <c r="G235">
        <v>10</v>
      </c>
      <c r="H235">
        <v>200</v>
      </c>
      <c r="I235" t="s">
        <v>17</v>
      </c>
      <c r="J235" t="s">
        <v>13</v>
      </c>
      <c r="K235" t="s">
        <v>40</v>
      </c>
      <c r="L235">
        <f>YEAR(Balaji_Fast_Food_Sales[[#This Row],[Date&amp;year]])</f>
        <v>2022</v>
      </c>
    </row>
    <row r="236" spans="1:12" x14ac:dyDescent="0.25">
      <c r="A236">
        <v>235</v>
      </c>
      <c r="B236" t="s">
        <v>197</v>
      </c>
      <c r="C236" s="1">
        <f t="shared" si="3"/>
        <v>44894</v>
      </c>
      <c r="D236" t="s">
        <v>39</v>
      </c>
      <c r="E236" t="s">
        <v>12</v>
      </c>
      <c r="F236">
        <v>20</v>
      </c>
      <c r="G236">
        <v>10</v>
      </c>
      <c r="H236">
        <v>600</v>
      </c>
      <c r="I236" t="s">
        <v>17</v>
      </c>
      <c r="J236" t="s">
        <v>31</v>
      </c>
      <c r="K236" t="s">
        <v>18</v>
      </c>
      <c r="L236">
        <f>YEAR(Balaji_Fast_Food_Sales[[#This Row],[Date&amp;year]])</f>
        <v>2022</v>
      </c>
    </row>
    <row r="237" spans="1:12" x14ac:dyDescent="0.25">
      <c r="A237">
        <v>236</v>
      </c>
      <c r="B237" t="s">
        <v>198</v>
      </c>
      <c r="C237" s="1">
        <f t="shared" si="3"/>
        <v>44738</v>
      </c>
      <c r="D237" t="s">
        <v>16</v>
      </c>
      <c r="E237" t="s">
        <v>12</v>
      </c>
      <c r="F237">
        <v>20</v>
      </c>
      <c r="G237">
        <v>12</v>
      </c>
      <c r="H237">
        <v>240</v>
      </c>
      <c r="I237" t="s">
        <v>17</v>
      </c>
      <c r="J237" t="s">
        <v>31</v>
      </c>
      <c r="K237" t="s">
        <v>25</v>
      </c>
      <c r="L237">
        <f>YEAR(Balaji_Fast_Food_Sales[[#This Row],[Date&amp;year]])</f>
        <v>2022</v>
      </c>
    </row>
    <row r="238" spans="1:12" x14ac:dyDescent="0.25">
      <c r="A238">
        <v>237</v>
      </c>
      <c r="B238" t="s">
        <v>180</v>
      </c>
      <c r="C238" s="1">
        <f t="shared" si="3"/>
        <v>44784</v>
      </c>
      <c r="D238" t="s">
        <v>29</v>
      </c>
      <c r="E238" t="s">
        <v>12</v>
      </c>
      <c r="F238">
        <v>20</v>
      </c>
      <c r="G238">
        <v>13</v>
      </c>
      <c r="H238">
        <v>260</v>
      </c>
      <c r="I238" t="s">
        <v>17</v>
      </c>
      <c r="J238" t="s">
        <v>31</v>
      </c>
      <c r="K238" t="s">
        <v>40</v>
      </c>
      <c r="L238">
        <f>YEAR(Balaji_Fast_Food_Sales[[#This Row],[Date&amp;year]])</f>
        <v>2022</v>
      </c>
    </row>
    <row r="239" spans="1:12" x14ac:dyDescent="0.25">
      <c r="A239">
        <v>238</v>
      </c>
      <c r="B239" t="s">
        <v>174</v>
      </c>
      <c r="C239" s="1">
        <f t="shared" si="3"/>
        <v>44677</v>
      </c>
      <c r="D239" t="s">
        <v>16</v>
      </c>
      <c r="E239" t="s">
        <v>12</v>
      </c>
      <c r="F239">
        <v>20</v>
      </c>
      <c r="G239">
        <v>13</v>
      </c>
      <c r="H239">
        <v>260</v>
      </c>
      <c r="I239" t="s">
        <v>17</v>
      </c>
      <c r="J239" t="s">
        <v>13</v>
      </c>
      <c r="K239" t="s">
        <v>32</v>
      </c>
      <c r="L239">
        <f>YEAR(Balaji_Fast_Food_Sales[[#This Row],[Date&amp;year]])</f>
        <v>2022</v>
      </c>
    </row>
    <row r="240" spans="1:12" x14ac:dyDescent="0.25">
      <c r="A240">
        <v>239</v>
      </c>
      <c r="B240" t="s">
        <v>187</v>
      </c>
      <c r="C240" s="1">
        <f t="shared" si="3"/>
        <v>44663</v>
      </c>
      <c r="D240" t="s">
        <v>35</v>
      </c>
      <c r="E240" t="s">
        <v>12</v>
      </c>
      <c r="F240">
        <v>20</v>
      </c>
      <c r="G240">
        <v>4</v>
      </c>
      <c r="H240">
        <v>200</v>
      </c>
      <c r="I240" t="s">
        <v>23</v>
      </c>
      <c r="J240" t="s">
        <v>13</v>
      </c>
      <c r="K240" t="s">
        <v>25</v>
      </c>
      <c r="L240">
        <f>YEAR(Balaji_Fast_Food_Sales[[#This Row],[Date&amp;year]])</f>
        <v>2022</v>
      </c>
    </row>
    <row r="241" spans="1:12" x14ac:dyDescent="0.25">
      <c r="A241">
        <v>240</v>
      </c>
      <c r="B241" t="s">
        <v>199</v>
      </c>
      <c r="C241" s="1">
        <f t="shared" si="3"/>
        <v>44877</v>
      </c>
      <c r="D241" t="s">
        <v>39</v>
      </c>
      <c r="E241" t="s">
        <v>12</v>
      </c>
      <c r="F241">
        <v>20</v>
      </c>
      <c r="G241">
        <v>10</v>
      </c>
      <c r="H241">
        <v>600</v>
      </c>
      <c r="I241" t="s">
        <v>17</v>
      </c>
      <c r="J241" t="s">
        <v>31</v>
      </c>
      <c r="K241" t="s">
        <v>32</v>
      </c>
      <c r="L241">
        <f>YEAR(Balaji_Fast_Food_Sales[[#This Row],[Date&amp;year]])</f>
        <v>2022</v>
      </c>
    </row>
    <row r="242" spans="1:12" x14ac:dyDescent="0.25">
      <c r="A242">
        <v>241</v>
      </c>
      <c r="B242" t="s">
        <v>200</v>
      </c>
      <c r="C242" s="1">
        <f t="shared" si="3"/>
        <v>44718</v>
      </c>
      <c r="D242" t="s">
        <v>21</v>
      </c>
      <c r="E242" t="s">
        <v>22</v>
      </c>
      <c r="F242">
        <v>20</v>
      </c>
      <c r="G242">
        <v>2</v>
      </c>
      <c r="H242">
        <v>50</v>
      </c>
      <c r="I242" t="s">
        <v>17</v>
      </c>
      <c r="J242" t="s">
        <v>13</v>
      </c>
      <c r="K242" t="s">
        <v>18</v>
      </c>
      <c r="L242">
        <f>YEAR(Balaji_Fast_Food_Sales[[#This Row],[Date&amp;year]])</f>
        <v>2022</v>
      </c>
    </row>
    <row r="243" spans="1:12" x14ac:dyDescent="0.25">
      <c r="A243">
        <v>242</v>
      </c>
      <c r="B243" t="s">
        <v>103</v>
      </c>
      <c r="C243" s="1">
        <f t="shared" si="3"/>
        <v>44918</v>
      </c>
      <c r="D243" t="s">
        <v>45</v>
      </c>
      <c r="E243" t="s">
        <v>22</v>
      </c>
      <c r="F243">
        <v>20</v>
      </c>
      <c r="G243">
        <v>4</v>
      </c>
      <c r="H243">
        <v>160</v>
      </c>
      <c r="I243" t="s">
        <v>23</v>
      </c>
      <c r="J243" t="s">
        <v>31</v>
      </c>
      <c r="K243" t="s">
        <v>40</v>
      </c>
      <c r="L243">
        <f>YEAR(Balaji_Fast_Food_Sales[[#This Row],[Date&amp;year]])</f>
        <v>2022</v>
      </c>
    </row>
    <row r="244" spans="1:12" x14ac:dyDescent="0.25">
      <c r="A244">
        <v>243</v>
      </c>
      <c r="B244" t="s">
        <v>201</v>
      </c>
      <c r="C244" s="1">
        <f t="shared" si="3"/>
        <v>44906</v>
      </c>
      <c r="D244" t="s">
        <v>29</v>
      </c>
      <c r="E244" t="s">
        <v>12</v>
      </c>
      <c r="F244">
        <v>20</v>
      </c>
      <c r="G244">
        <v>5</v>
      </c>
      <c r="H244">
        <v>100</v>
      </c>
      <c r="I244" t="s">
        <v>17</v>
      </c>
      <c r="J244" t="s">
        <v>31</v>
      </c>
      <c r="K244" t="s">
        <v>40</v>
      </c>
      <c r="L244">
        <f>YEAR(Balaji_Fast_Food_Sales[[#This Row],[Date&amp;year]])</f>
        <v>2022</v>
      </c>
    </row>
    <row r="245" spans="1:12" x14ac:dyDescent="0.25">
      <c r="A245">
        <v>244</v>
      </c>
      <c r="B245" t="s">
        <v>202</v>
      </c>
      <c r="C245" s="1">
        <f t="shared" si="3"/>
        <v>44887</v>
      </c>
      <c r="D245" t="s">
        <v>39</v>
      </c>
      <c r="E245" t="s">
        <v>12</v>
      </c>
      <c r="F245">
        <v>20</v>
      </c>
      <c r="G245">
        <v>10</v>
      </c>
      <c r="H245">
        <v>600</v>
      </c>
      <c r="I245" t="s">
        <v>23</v>
      </c>
      <c r="J245" t="s">
        <v>31</v>
      </c>
      <c r="K245" t="s">
        <v>40</v>
      </c>
      <c r="L245">
        <f>YEAR(Balaji_Fast_Food_Sales[[#This Row],[Date&amp;year]])</f>
        <v>2022</v>
      </c>
    </row>
    <row r="246" spans="1:12" x14ac:dyDescent="0.25">
      <c r="A246">
        <v>245</v>
      </c>
      <c r="B246" t="s">
        <v>158</v>
      </c>
      <c r="C246" s="1">
        <f t="shared" si="3"/>
        <v>44630</v>
      </c>
      <c r="D246" t="s">
        <v>16</v>
      </c>
      <c r="E246" t="s">
        <v>12</v>
      </c>
      <c r="F246">
        <v>20</v>
      </c>
      <c r="G246">
        <v>2</v>
      </c>
      <c r="H246">
        <v>40</v>
      </c>
      <c r="I246" t="s">
        <v>17</v>
      </c>
      <c r="J246" t="s">
        <v>31</v>
      </c>
      <c r="K246" t="s">
        <v>32</v>
      </c>
      <c r="L246">
        <f>YEAR(Balaji_Fast_Food_Sales[[#This Row],[Date&amp;year]])</f>
        <v>2022</v>
      </c>
    </row>
    <row r="247" spans="1:12" x14ac:dyDescent="0.25">
      <c r="A247">
        <v>246</v>
      </c>
      <c r="B247" t="s">
        <v>121</v>
      </c>
      <c r="C247" s="1">
        <f t="shared" si="3"/>
        <v>44881</v>
      </c>
      <c r="D247" t="s">
        <v>16</v>
      </c>
      <c r="E247" t="s">
        <v>12</v>
      </c>
      <c r="F247">
        <v>20</v>
      </c>
      <c r="G247">
        <v>10</v>
      </c>
      <c r="H247">
        <v>200</v>
      </c>
      <c r="I247" t="s">
        <v>17</v>
      </c>
      <c r="J247" t="s">
        <v>13</v>
      </c>
      <c r="K247" t="s">
        <v>18</v>
      </c>
      <c r="L247">
        <f>YEAR(Balaji_Fast_Food_Sales[[#This Row],[Date&amp;year]])</f>
        <v>2022</v>
      </c>
    </row>
    <row r="248" spans="1:12" x14ac:dyDescent="0.25">
      <c r="A248">
        <v>247</v>
      </c>
      <c r="B248" t="s">
        <v>158</v>
      </c>
      <c r="C248" s="1">
        <f t="shared" si="3"/>
        <v>44630</v>
      </c>
      <c r="D248" t="s">
        <v>21</v>
      </c>
      <c r="E248" t="s">
        <v>22</v>
      </c>
      <c r="F248">
        <v>20</v>
      </c>
      <c r="G248">
        <v>6</v>
      </c>
      <c r="H248">
        <v>150</v>
      </c>
      <c r="I248" t="s">
        <v>17</v>
      </c>
      <c r="J248" t="s">
        <v>13</v>
      </c>
      <c r="K248" t="s">
        <v>40</v>
      </c>
      <c r="L248">
        <f>YEAR(Balaji_Fast_Food_Sales[[#This Row],[Date&amp;year]])</f>
        <v>2022</v>
      </c>
    </row>
    <row r="249" spans="1:12" x14ac:dyDescent="0.25">
      <c r="A249">
        <v>248</v>
      </c>
      <c r="B249" t="s">
        <v>203</v>
      </c>
      <c r="C249" s="1">
        <f t="shared" si="3"/>
        <v>44668</v>
      </c>
      <c r="D249" t="s">
        <v>35</v>
      </c>
      <c r="E249" t="s">
        <v>12</v>
      </c>
      <c r="F249">
        <v>20</v>
      </c>
      <c r="G249">
        <v>5</v>
      </c>
      <c r="H249">
        <v>250</v>
      </c>
      <c r="I249" t="s">
        <v>23</v>
      </c>
      <c r="J249" t="s">
        <v>31</v>
      </c>
      <c r="K249" t="s">
        <v>40</v>
      </c>
      <c r="L249">
        <f>YEAR(Balaji_Fast_Food_Sales[[#This Row],[Date&amp;year]])</f>
        <v>2022</v>
      </c>
    </row>
    <row r="250" spans="1:12" x14ac:dyDescent="0.25">
      <c r="A250">
        <v>249</v>
      </c>
      <c r="B250" t="s">
        <v>176</v>
      </c>
      <c r="C250" s="1">
        <f t="shared" si="3"/>
        <v>44860</v>
      </c>
      <c r="D250" t="s">
        <v>21</v>
      </c>
      <c r="E250" t="s">
        <v>22</v>
      </c>
      <c r="F250">
        <v>20</v>
      </c>
      <c r="G250">
        <v>3</v>
      </c>
      <c r="H250">
        <v>75</v>
      </c>
      <c r="I250" t="s">
        <v>23</v>
      </c>
      <c r="J250" t="s">
        <v>31</v>
      </c>
      <c r="K250" t="s">
        <v>18</v>
      </c>
      <c r="L250">
        <f>YEAR(Balaji_Fast_Food_Sales[[#This Row],[Date&amp;year]])</f>
        <v>2022</v>
      </c>
    </row>
    <row r="251" spans="1:12" x14ac:dyDescent="0.25">
      <c r="A251">
        <v>250</v>
      </c>
      <c r="B251" t="s">
        <v>204</v>
      </c>
      <c r="C251" s="1">
        <f t="shared" si="3"/>
        <v>44880</v>
      </c>
      <c r="D251" t="s">
        <v>21</v>
      </c>
      <c r="E251" t="s">
        <v>22</v>
      </c>
      <c r="F251">
        <v>20</v>
      </c>
      <c r="G251">
        <v>6</v>
      </c>
      <c r="H251">
        <v>150</v>
      </c>
      <c r="I251" t="s">
        <v>23</v>
      </c>
      <c r="J251" t="s">
        <v>31</v>
      </c>
      <c r="K251" t="s">
        <v>40</v>
      </c>
      <c r="L251">
        <f>YEAR(Balaji_Fast_Food_Sales[[#This Row],[Date&amp;year]])</f>
        <v>2022</v>
      </c>
    </row>
    <row r="252" spans="1:12" x14ac:dyDescent="0.25">
      <c r="A252">
        <v>251</v>
      </c>
      <c r="B252" t="s">
        <v>46</v>
      </c>
      <c r="C252" s="1">
        <f t="shared" si="3"/>
        <v>44916</v>
      </c>
      <c r="D252" t="s">
        <v>45</v>
      </c>
      <c r="E252" t="s">
        <v>22</v>
      </c>
      <c r="F252">
        <v>20</v>
      </c>
      <c r="G252">
        <v>13</v>
      </c>
      <c r="H252">
        <v>520</v>
      </c>
      <c r="I252" t="s">
        <v>17</v>
      </c>
      <c r="J252" t="s">
        <v>31</v>
      </c>
      <c r="K252" t="s">
        <v>18</v>
      </c>
      <c r="L252">
        <f>YEAR(Balaji_Fast_Food_Sales[[#This Row],[Date&amp;year]])</f>
        <v>2022</v>
      </c>
    </row>
    <row r="253" spans="1:12" x14ac:dyDescent="0.25">
      <c r="A253">
        <v>252</v>
      </c>
      <c r="B253" t="s">
        <v>112</v>
      </c>
      <c r="C253" s="1">
        <f t="shared" si="3"/>
        <v>45011</v>
      </c>
      <c r="D253" t="s">
        <v>16</v>
      </c>
      <c r="E253" t="s">
        <v>12</v>
      </c>
      <c r="F253">
        <v>20</v>
      </c>
      <c r="G253">
        <v>8</v>
      </c>
      <c r="H253">
        <v>160</v>
      </c>
      <c r="I253" t="s">
        <v>23</v>
      </c>
      <c r="J253" t="s">
        <v>13</v>
      </c>
      <c r="K253" t="s">
        <v>40</v>
      </c>
      <c r="L253">
        <f>YEAR(Balaji_Fast_Food_Sales[[#This Row],[Date&amp;year]])</f>
        <v>2023</v>
      </c>
    </row>
    <row r="254" spans="1:12" x14ac:dyDescent="0.25">
      <c r="A254">
        <v>253</v>
      </c>
      <c r="B254" t="s">
        <v>205</v>
      </c>
      <c r="C254" s="1">
        <f t="shared" si="3"/>
        <v>44730</v>
      </c>
      <c r="D254" t="s">
        <v>21</v>
      </c>
      <c r="E254" t="s">
        <v>22</v>
      </c>
      <c r="F254">
        <v>20</v>
      </c>
      <c r="G254">
        <v>13</v>
      </c>
      <c r="H254">
        <v>325</v>
      </c>
      <c r="I254" t="s">
        <v>23</v>
      </c>
      <c r="J254" t="s">
        <v>13</v>
      </c>
      <c r="K254" t="s">
        <v>18</v>
      </c>
      <c r="L254">
        <f>YEAR(Balaji_Fast_Food_Sales[[#This Row],[Date&amp;year]])</f>
        <v>2022</v>
      </c>
    </row>
    <row r="255" spans="1:12" x14ac:dyDescent="0.25">
      <c r="A255">
        <v>254</v>
      </c>
      <c r="B255" t="s">
        <v>149</v>
      </c>
      <c r="C255" s="1">
        <f t="shared" si="3"/>
        <v>44814</v>
      </c>
      <c r="D255" t="s">
        <v>45</v>
      </c>
      <c r="E255" t="s">
        <v>22</v>
      </c>
      <c r="F255">
        <v>20</v>
      </c>
      <c r="G255">
        <v>12</v>
      </c>
      <c r="H255">
        <v>480</v>
      </c>
      <c r="I255" t="s">
        <v>17</v>
      </c>
      <c r="J255" t="s">
        <v>31</v>
      </c>
      <c r="K255" t="s">
        <v>18</v>
      </c>
      <c r="L255">
        <f>YEAR(Balaji_Fast_Food_Sales[[#This Row],[Date&amp;year]])</f>
        <v>2022</v>
      </c>
    </row>
    <row r="256" spans="1:12" x14ac:dyDescent="0.25">
      <c r="A256">
        <v>255</v>
      </c>
      <c r="B256" t="s">
        <v>206</v>
      </c>
      <c r="C256" s="1">
        <f t="shared" si="3"/>
        <v>44681</v>
      </c>
      <c r="D256" t="s">
        <v>16</v>
      </c>
      <c r="E256" t="s">
        <v>12</v>
      </c>
      <c r="F256">
        <v>20</v>
      </c>
      <c r="G256">
        <v>7</v>
      </c>
      <c r="H256">
        <v>140</v>
      </c>
      <c r="I256" t="s">
        <v>17</v>
      </c>
      <c r="J256" t="s">
        <v>31</v>
      </c>
      <c r="K256" t="s">
        <v>18</v>
      </c>
      <c r="L256">
        <f>YEAR(Balaji_Fast_Food_Sales[[#This Row],[Date&amp;year]])</f>
        <v>2022</v>
      </c>
    </row>
    <row r="257" spans="1:12" x14ac:dyDescent="0.25">
      <c r="A257">
        <v>256</v>
      </c>
      <c r="B257" t="s">
        <v>75</v>
      </c>
      <c r="C257" s="1">
        <f t="shared" si="3"/>
        <v>45001</v>
      </c>
      <c r="D257" t="s">
        <v>11</v>
      </c>
      <c r="E257" t="s">
        <v>12</v>
      </c>
      <c r="F257">
        <v>20</v>
      </c>
      <c r="G257">
        <v>3</v>
      </c>
      <c r="H257">
        <v>60</v>
      </c>
      <c r="I257" t="s">
        <v>23</v>
      </c>
      <c r="J257" t="s">
        <v>31</v>
      </c>
      <c r="K257" t="s">
        <v>40</v>
      </c>
      <c r="L257">
        <f>YEAR(Balaji_Fast_Food_Sales[[#This Row],[Date&amp;year]])</f>
        <v>2023</v>
      </c>
    </row>
    <row r="258" spans="1:12" x14ac:dyDescent="0.25">
      <c r="A258">
        <v>257</v>
      </c>
      <c r="B258" t="s">
        <v>169</v>
      </c>
      <c r="C258" s="1">
        <f t="shared" ref="C258:C321" si="4">IF(B258="", "", IF(ISNUMBER(SEARCH("/", B258)),
    DATE(VALUE(RIGHT(B258, 4)), VALUE(LEFT(B258, FIND("/", B258) - 1)), VALUE(MID(B258, FIND("/", B258) + 1, FIND("/", B258, FIND("/", B258) + 1) - FIND("/", B258) - 1))),
    IF(ISNUMBER(SEARCH("-", B258)),
        DATE(VALUE(RIGHT(B258, 4)), VALUE(MID(B258, FIND("-", B258) + 1, FIND("-", B258, FIND("-", B258) + 1) - FIND("-", B258) - 1)), VALUE(LEFT(B258, FIND("-", B258) - 1))),
        "")))</f>
        <v>44986</v>
      </c>
      <c r="D258" t="s">
        <v>39</v>
      </c>
      <c r="E258" t="s">
        <v>12</v>
      </c>
      <c r="F258">
        <v>20</v>
      </c>
      <c r="G258">
        <v>10</v>
      </c>
      <c r="H258">
        <v>600</v>
      </c>
      <c r="I258" t="s">
        <v>17</v>
      </c>
      <c r="J258" t="s">
        <v>31</v>
      </c>
      <c r="K258" t="s">
        <v>40</v>
      </c>
      <c r="L258">
        <f>YEAR(Balaji_Fast_Food_Sales[[#This Row],[Date&amp;year]])</f>
        <v>2023</v>
      </c>
    </row>
    <row r="259" spans="1:12" x14ac:dyDescent="0.25">
      <c r="A259">
        <v>258</v>
      </c>
      <c r="B259" t="s">
        <v>207</v>
      </c>
      <c r="C259" s="1">
        <f t="shared" si="4"/>
        <v>44721</v>
      </c>
      <c r="D259" t="s">
        <v>16</v>
      </c>
      <c r="E259" t="s">
        <v>12</v>
      </c>
      <c r="F259">
        <v>20</v>
      </c>
      <c r="G259">
        <v>14</v>
      </c>
      <c r="H259">
        <v>280</v>
      </c>
      <c r="I259" t="s">
        <v>17</v>
      </c>
      <c r="J259" t="s">
        <v>13</v>
      </c>
      <c r="K259" t="s">
        <v>40</v>
      </c>
      <c r="L259">
        <f>YEAR(Balaji_Fast_Food_Sales[[#This Row],[Date&amp;year]])</f>
        <v>2022</v>
      </c>
    </row>
    <row r="260" spans="1:12" x14ac:dyDescent="0.25">
      <c r="A260">
        <v>259</v>
      </c>
      <c r="B260" t="s">
        <v>208</v>
      </c>
      <c r="C260" s="1">
        <f t="shared" si="4"/>
        <v>44883</v>
      </c>
      <c r="D260" t="s">
        <v>39</v>
      </c>
      <c r="E260" t="s">
        <v>12</v>
      </c>
      <c r="F260">
        <v>20</v>
      </c>
      <c r="G260">
        <v>4</v>
      </c>
      <c r="H260">
        <v>240</v>
      </c>
      <c r="I260" t="s">
        <v>23</v>
      </c>
      <c r="J260" t="s">
        <v>13</v>
      </c>
      <c r="K260" t="s">
        <v>32</v>
      </c>
      <c r="L260">
        <f>YEAR(Balaji_Fast_Food_Sales[[#This Row],[Date&amp;year]])</f>
        <v>2022</v>
      </c>
    </row>
    <row r="261" spans="1:12" x14ac:dyDescent="0.25">
      <c r="A261">
        <v>260</v>
      </c>
      <c r="B261" t="s">
        <v>209</v>
      </c>
      <c r="C261" s="1">
        <f t="shared" si="4"/>
        <v>44843</v>
      </c>
      <c r="D261" t="s">
        <v>21</v>
      </c>
      <c r="E261" t="s">
        <v>22</v>
      </c>
      <c r="F261">
        <v>20</v>
      </c>
      <c r="G261">
        <v>2</v>
      </c>
      <c r="H261">
        <v>50</v>
      </c>
      <c r="I261" t="s">
        <v>23</v>
      </c>
      <c r="J261" t="s">
        <v>31</v>
      </c>
      <c r="K261" t="s">
        <v>14</v>
      </c>
      <c r="L261">
        <f>YEAR(Balaji_Fast_Food_Sales[[#This Row],[Date&amp;year]])</f>
        <v>2022</v>
      </c>
    </row>
    <row r="262" spans="1:12" x14ac:dyDescent="0.25">
      <c r="A262">
        <v>261</v>
      </c>
      <c r="B262" t="s">
        <v>210</v>
      </c>
      <c r="C262" s="1">
        <f t="shared" si="4"/>
        <v>45231</v>
      </c>
      <c r="D262" t="s">
        <v>35</v>
      </c>
      <c r="E262" t="s">
        <v>12</v>
      </c>
      <c r="F262">
        <v>20</v>
      </c>
      <c r="G262">
        <v>9</v>
      </c>
      <c r="H262">
        <v>450</v>
      </c>
      <c r="I262" t="s">
        <v>17</v>
      </c>
      <c r="J262" t="s">
        <v>31</v>
      </c>
      <c r="K262" t="s">
        <v>40</v>
      </c>
      <c r="L262">
        <f>YEAR(Balaji_Fast_Food_Sales[[#This Row],[Date&amp;year]])</f>
        <v>2023</v>
      </c>
    </row>
    <row r="263" spans="1:12" x14ac:dyDescent="0.25">
      <c r="A263">
        <v>262</v>
      </c>
      <c r="B263" t="s">
        <v>211</v>
      </c>
      <c r="C263" s="1">
        <f t="shared" si="4"/>
        <v>45049</v>
      </c>
      <c r="D263" t="s">
        <v>16</v>
      </c>
      <c r="E263" t="s">
        <v>12</v>
      </c>
      <c r="F263">
        <v>20</v>
      </c>
      <c r="G263">
        <v>5</v>
      </c>
      <c r="H263">
        <v>100</v>
      </c>
      <c r="I263" t="s">
        <v>17</v>
      </c>
      <c r="J263" t="s">
        <v>31</v>
      </c>
      <c r="K263" t="s">
        <v>25</v>
      </c>
      <c r="L263">
        <f>YEAR(Balaji_Fast_Food_Sales[[#This Row],[Date&amp;year]])</f>
        <v>2023</v>
      </c>
    </row>
    <row r="264" spans="1:12" x14ac:dyDescent="0.25">
      <c r="A264">
        <v>263</v>
      </c>
      <c r="B264" t="s">
        <v>212</v>
      </c>
      <c r="C264" s="1">
        <f t="shared" si="4"/>
        <v>44731</v>
      </c>
      <c r="D264" t="s">
        <v>29</v>
      </c>
      <c r="E264" t="s">
        <v>12</v>
      </c>
      <c r="F264">
        <v>20</v>
      </c>
      <c r="G264">
        <v>2</v>
      </c>
      <c r="H264">
        <v>40</v>
      </c>
      <c r="I264" t="s">
        <v>17</v>
      </c>
      <c r="J264" t="s">
        <v>13</v>
      </c>
      <c r="K264" t="s">
        <v>25</v>
      </c>
      <c r="L264">
        <f>YEAR(Balaji_Fast_Food_Sales[[#This Row],[Date&amp;year]])</f>
        <v>2022</v>
      </c>
    </row>
    <row r="265" spans="1:12" x14ac:dyDescent="0.25">
      <c r="A265">
        <v>264</v>
      </c>
      <c r="B265" t="s">
        <v>213</v>
      </c>
      <c r="C265" s="1">
        <f t="shared" si="4"/>
        <v>44760</v>
      </c>
      <c r="D265" t="s">
        <v>21</v>
      </c>
      <c r="E265" t="s">
        <v>22</v>
      </c>
      <c r="F265">
        <v>20</v>
      </c>
      <c r="G265">
        <v>12</v>
      </c>
      <c r="H265">
        <v>300</v>
      </c>
      <c r="I265" t="s">
        <v>23</v>
      </c>
      <c r="J265" t="s">
        <v>13</v>
      </c>
      <c r="K265" t="s">
        <v>32</v>
      </c>
      <c r="L265">
        <f>YEAR(Balaji_Fast_Food_Sales[[#This Row],[Date&amp;year]])</f>
        <v>2022</v>
      </c>
    </row>
    <row r="266" spans="1:12" x14ac:dyDescent="0.25">
      <c r="A266">
        <v>265</v>
      </c>
      <c r="B266" t="s">
        <v>68</v>
      </c>
      <c r="C266" s="1">
        <f t="shared" si="4"/>
        <v>44788</v>
      </c>
      <c r="D266" t="s">
        <v>16</v>
      </c>
      <c r="E266" t="s">
        <v>12</v>
      </c>
      <c r="F266">
        <v>20</v>
      </c>
      <c r="G266">
        <v>6</v>
      </c>
      <c r="H266">
        <v>120</v>
      </c>
      <c r="I266" t="s">
        <v>17</v>
      </c>
      <c r="J266" t="s">
        <v>13</v>
      </c>
      <c r="K266" t="s">
        <v>40</v>
      </c>
      <c r="L266">
        <f>YEAR(Balaji_Fast_Food_Sales[[#This Row],[Date&amp;year]])</f>
        <v>2022</v>
      </c>
    </row>
    <row r="267" spans="1:12" x14ac:dyDescent="0.25">
      <c r="A267">
        <v>266</v>
      </c>
      <c r="B267" t="s">
        <v>24</v>
      </c>
      <c r="C267" s="1">
        <f t="shared" si="4"/>
        <v>44602</v>
      </c>
      <c r="D267" t="s">
        <v>35</v>
      </c>
      <c r="E267" t="s">
        <v>12</v>
      </c>
      <c r="F267">
        <v>20</v>
      </c>
      <c r="G267">
        <v>10</v>
      </c>
      <c r="H267">
        <v>500</v>
      </c>
      <c r="I267" t="s">
        <v>23</v>
      </c>
      <c r="J267" t="s">
        <v>31</v>
      </c>
      <c r="K267" t="s">
        <v>14</v>
      </c>
      <c r="L267">
        <f>YEAR(Balaji_Fast_Food_Sales[[#This Row],[Date&amp;year]])</f>
        <v>2022</v>
      </c>
    </row>
    <row r="268" spans="1:12" x14ac:dyDescent="0.25">
      <c r="A268">
        <v>267</v>
      </c>
      <c r="B268" t="s">
        <v>211</v>
      </c>
      <c r="C268" s="1">
        <f t="shared" si="4"/>
        <v>45049</v>
      </c>
      <c r="D268" t="s">
        <v>16</v>
      </c>
      <c r="E268" t="s">
        <v>12</v>
      </c>
      <c r="F268">
        <v>20</v>
      </c>
      <c r="G268">
        <v>1</v>
      </c>
      <c r="H268">
        <v>20</v>
      </c>
      <c r="I268" t="s">
        <v>17</v>
      </c>
      <c r="J268" t="s">
        <v>13</v>
      </c>
      <c r="K268" t="s">
        <v>32</v>
      </c>
      <c r="L268">
        <f>YEAR(Balaji_Fast_Food_Sales[[#This Row],[Date&amp;year]])</f>
        <v>2023</v>
      </c>
    </row>
    <row r="269" spans="1:12" x14ac:dyDescent="0.25">
      <c r="A269">
        <v>268</v>
      </c>
      <c r="B269" t="s">
        <v>58</v>
      </c>
      <c r="C269" s="1">
        <f t="shared" si="4"/>
        <v>45048</v>
      </c>
      <c r="D269" t="s">
        <v>45</v>
      </c>
      <c r="E269" t="s">
        <v>22</v>
      </c>
      <c r="F269">
        <v>20</v>
      </c>
      <c r="G269">
        <v>12</v>
      </c>
      <c r="H269">
        <v>480</v>
      </c>
      <c r="I269" t="s">
        <v>17</v>
      </c>
      <c r="J269" t="s">
        <v>31</v>
      </c>
      <c r="K269" t="s">
        <v>40</v>
      </c>
      <c r="L269">
        <f>YEAR(Balaji_Fast_Food_Sales[[#This Row],[Date&amp;year]])</f>
        <v>2023</v>
      </c>
    </row>
    <row r="270" spans="1:12" x14ac:dyDescent="0.25">
      <c r="A270">
        <v>269</v>
      </c>
      <c r="B270" t="s">
        <v>28</v>
      </c>
      <c r="C270" s="1">
        <f t="shared" si="4"/>
        <v>44917</v>
      </c>
      <c r="D270" t="s">
        <v>29</v>
      </c>
      <c r="E270" t="s">
        <v>12</v>
      </c>
      <c r="F270">
        <v>20</v>
      </c>
      <c r="G270">
        <v>2</v>
      </c>
      <c r="H270">
        <v>40</v>
      </c>
      <c r="I270" t="s">
        <v>17</v>
      </c>
      <c r="J270" t="s">
        <v>31</v>
      </c>
      <c r="K270" t="s">
        <v>40</v>
      </c>
      <c r="L270">
        <f>YEAR(Balaji_Fast_Food_Sales[[#This Row],[Date&amp;year]])</f>
        <v>2022</v>
      </c>
    </row>
    <row r="271" spans="1:12" x14ac:dyDescent="0.25">
      <c r="A271">
        <v>270</v>
      </c>
      <c r="B271" t="s">
        <v>214</v>
      </c>
      <c r="C271" s="1">
        <f t="shared" si="4"/>
        <v>44751</v>
      </c>
      <c r="D271" t="s">
        <v>39</v>
      </c>
      <c r="E271" t="s">
        <v>12</v>
      </c>
      <c r="F271">
        <v>20</v>
      </c>
      <c r="G271">
        <v>13</v>
      </c>
      <c r="H271">
        <v>780</v>
      </c>
      <c r="I271" t="s">
        <v>17</v>
      </c>
      <c r="J271" t="s">
        <v>13</v>
      </c>
      <c r="K271" t="s">
        <v>25</v>
      </c>
      <c r="L271">
        <f>YEAR(Balaji_Fast_Food_Sales[[#This Row],[Date&amp;year]])</f>
        <v>2022</v>
      </c>
    </row>
    <row r="272" spans="1:12" x14ac:dyDescent="0.25">
      <c r="A272">
        <v>271</v>
      </c>
      <c r="B272" t="s">
        <v>27</v>
      </c>
      <c r="C272" s="1">
        <f t="shared" si="4"/>
        <v>44625</v>
      </c>
      <c r="D272" t="s">
        <v>16</v>
      </c>
      <c r="E272" t="s">
        <v>12</v>
      </c>
      <c r="F272">
        <v>20</v>
      </c>
      <c r="G272">
        <v>13</v>
      </c>
      <c r="H272">
        <v>260</v>
      </c>
      <c r="I272" t="s">
        <v>17</v>
      </c>
      <c r="J272" t="s">
        <v>13</v>
      </c>
      <c r="K272" t="s">
        <v>25</v>
      </c>
      <c r="L272">
        <f>YEAR(Balaji_Fast_Food_Sales[[#This Row],[Date&amp;year]])</f>
        <v>2022</v>
      </c>
    </row>
    <row r="273" spans="1:12" x14ac:dyDescent="0.25">
      <c r="A273">
        <v>272</v>
      </c>
      <c r="B273" t="s">
        <v>92</v>
      </c>
      <c r="C273" s="1">
        <f t="shared" si="4"/>
        <v>44771</v>
      </c>
      <c r="D273" t="s">
        <v>35</v>
      </c>
      <c r="E273" t="s">
        <v>12</v>
      </c>
      <c r="F273">
        <v>20</v>
      </c>
      <c r="G273">
        <v>5</v>
      </c>
      <c r="H273">
        <v>250</v>
      </c>
      <c r="I273" t="s">
        <v>23</v>
      </c>
      <c r="J273" t="s">
        <v>31</v>
      </c>
      <c r="K273" t="s">
        <v>14</v>
      </c>
      <c r="L273">
        <f>YEAR(Balaji_Fast_Food_Sales[[#This Row],[Date&amp;year]])</f>
        <v>2022</v>
      </c>
    </row>
    <row r="274" spans="1:12" x14ac:dyDescent="0.25">
      <c r="A274">
        <v>273</v>
      </c>
      <c r="B274" t="s">
        <v>68</v>
      </c>
      <c r="C274" s="1">
        <f t="shared" si="4"/>
        <v>44788</v>
      </c>
      <c r="D274" t="s">
        <v>29</v>
      </c>
      <c r="E274" t="s">
        <v>12</v>
      </c>
      <c r="F274">
        <v>20</v>
      </c>
      <c r="G274">
        <v>15</v>
      </c>
      <c r="H274">
        <v>300</v>
      </c>
      <c r="I274" t="s">
        <v>17</v>
      </c>
      <c r="J274" t="s">
        <v>13</v>
      </c>
      <c r="K274" t="s">
        <v>40</v>
      </c>
      <c r="L274">
        <f>YEAR(Balaji_Fast_Food_Sales[[#This Row],[Date&amp;year]])</f>
        <v>2022</v>
      </c>
    </row>
    <row r="275" spans="1:12" x14ac:dyDescent="0.25">
      <c r="A275">
        <v>274</v>
      </c>
      <c r="B275" t="s">
        <v>215</v>
      </c>
      <c r="C275" s="1">
        <f t="shared" si="4"/>
        <v>45017</v>
      </c>
      <c r="D275" t="s">
        <v>21</v>
      </c>
      <c r="E275" t="s">
        <v>22</v>
      </c>
      <c r="F275">
        <v>20</v>
      </c>
      <c r="G275">
        <v>10</v>
      </c>
      <c r="H275">
        <v>250</v>
      </c>
      <c r="I275" t="s">
        <v>23</v>
      </c>
      <c r="J275" t="s">
        <v>13</v>
      </c>
      <c r="K275" t="s">
        <v>14</v>
      </c>
      <c r="L275">
        <f>YEAR(Balaji_Fast_Food_Sales[[#This Row],[Date&amp;year]])</f>
        <v>2023</v>
      </c>
    </row>
    <row r="276" spans="1:12" x14ac:dyDescent="0.25">
      <c r="A276">
        <v>275</v>
      </c>
      <c r="B276" t="s">
        <v>59</v>
      </c>
      <c r="C276" s="1">
        <f t="shared" si="4"/>
        <v>45018</v>
      </c>
      <c r="D276" t="s">
        <v>16</v>
      </c>
      <c r="E276" t="s">
        <v>12</v>
      </c>
      <c r="F276">
        <v>20</v>
      </c>
      <c r="G276">
        <v>15</v>
      </c>
      <c r="H276">
        <v>300</v>
      </c>
      <c r="I276" t="s">
        <v>23</v>
      </c>
      <c r="J276" t="s">
        <v>13</v>
      </c>
      <c r="K276" t="s">
        <v>14</v>
      </c>
      <c r="L276">
        <f>YEAR(Balaji_Fast_Food_Sales[[#This Row],[Date&amp;year]])</f>
        <v>2023</v>
      </c>
    </row>
    <row r="277" spans="1:12" x14ac:dyDescent="0.25">
      <c r="A277">
        <v>276</v>
      </c>
      <c r="B277" t="s">
        <v>216</v>
      </c>
      <c r="C277" s="1">
        <f t="shared" si="4"/>
        <v>44834</v>
      </c>
      <c r="D277" t="s">
        <v>21</v>
      </c>
      <c r="E277" t="s">
        <v>22</v>
      </c>
      <c r="F277">
        <v>20</v>
      </c>
      <c r="G277">
        <v>6</v>
      </c>
      <c r="H277">
        <v>150</v>
      </c>
      <c r="I277" t="s">
        <v>17</v>
      </c>
      <c r="J277" t="s">
        <v>13</v>
      </c>
      <c r="K277" t="s">
        <v>40</v>
      </c>
      <c r="L277">
        <f>YEAR(Balaji_Fast_Food_Sales[[#This Row],[Date&amp;year]])</f>
        <v>2022</v>
      </c>
    </row>
    <row r="278" spans="1:12" x14ac:dyDescent="0.25">
      <c r="A278">
        <v>277</v>
      </c>
      <c r="B278" t="s">
        <v>217</v>
      </c>
      <c r="C278" s="1">
        <f t="shared" si="4"/>
        <v>44785</v>
      </c>
      <c r="D278" t="s">
        <v>45</v>
      </c>
      <c r="E278" t="s">
        <v>22</v>
      </c>
      <c r="F278">
        <v>20</v>
      </c>
      <c r="G278">
        <v>13</v>
      </c>
      <c r="H278">
        <v>520</v>
      </c>
      <c r="I278" t="s">
        <v>17</v>
      </c>
      <c r="J278" t="s">
        <v>31</v>
      </c>
      <c r="K278" t="s">
        <v>40</v>
      </c>
      <c r="L278">
        <f>YEAR(Balaji_Fast_Food_Sales[[#This Row],[Date&amp;year]])</f>
        <v>2022</v>
      </c>
    </row>
    <row r="279" spans="1:12" x14ac:dyDescent="0.25">
      <c r="A279">
        <v>278</v>
      </c>
      <c r="B279" t="s">
        <v>212</v>
      </c>
      <c r="C279" s="1">
        <f t="shared" si="4"/>
        <v>44731</v>
      </c>
      <c r="D279" t="s">
        <v>35</v>
      </c>
      <c r="E279" t="s">
        <v>12</v>
      </c>
      <c r="F279">
        <v>20</v>
      </c>
      <c r="G279">
        <v>6</v>
      </c>
      <c r="H279">
        <v>300</v>
      </c>
      <c r="I279" t="s">
        <v>23</v>
      </c>
      <c r="J279" t="s">
        <v>31</v>
      </c>
      <c r="K279" t="s">
        <v>14</v>
      </c>
      <c r="L279">
        <f>YEAR(Balaji_Fast_Food_Sales[[#This Row],[Date&amp;year]])</f>
        <v>2022</v>
      </c>
    </row>
    <row r="280" spans="1:12" x14ac:dyDescent="0.25">
      <c r="A280">
        <v>279</v>
      </c>
      <c r="B280" t="s">
        <v>56</v>
      </c>
      <c r="C280" s="1">
        <f t="shared" si="4"/>
        <v>44818</v>
      </c>
      <c r="D280" t="s">
        <v>16</v>
      </c>
      <c r="E280" t="s">
        <v>12</v>
      </c>
      <c r="F280">
        <v>20</v>
      </c>
      <c r="G280">
        <v>15</v>
      </c>
      <c r="H280">
        <v>300</v>
      </c>
      <c r="I280" t="s">
        <v>17</v>
      </c>
      <c r="J280" t="s">
        <v>31</v>
      </c>
      <c r="K280" t="s">
        <v>18</v>
      </c>
      <c r="L280">
        <f>YEAR(Balaji_Fast_Food_Sales[[#This Row],[Date&amp;year]])</f>
        <v>2022</v>
      </c>
    </row>
    <row r="281" spans="1:12" x14ac:dyDescent="0.25">
      <c r="A281">
        <v>280</v>
      </c>
      <c r="B281" t="s">
        <v>149</v>
      </c>
      <c r="C281" s="1">
        <f t="shared" si="4"/>
        <v>44814</v>
      </c>
      <c r="D281" t="s">
        <v>29</v>
      </c>
      <c r="E281" t="s">
        <v>12</v>
      </c>
      <c r="F281">
        <v>20</v>
      </c>
      <c r="G281">
        <v>14</v>
      </c>
      <c r="H281">
        <v>280</v>
      </c>
      <c r="I281" t="s">
        <v>23</v>
      </c>
      <c r="J281" t="s">
        <v>31</v>
      </c>
      <c r="K281" t="s">
        <v>25</v>
      </c>
      <c r="L281">
        <f>YEAR(Balaji_Fast_Food_Sales[[#This Row],[Date&amp;year]])</f>
        <v>2022</v>
      </c>
    </row>
    <row r="282" spans="1:12" x14ac:dyDescent="0.25">
      <c r="A282">
        <v>281</v>
      </c>
      <c r="B282" t="s">
        <v>152</v>
      </c>
      <c r="C282" s="1">
        <f t="shared" si="4"/>
        <v>44812</v>
      </c>
      <c r="D282" t="s">
        <v>39</v>
      </c>
      <c r="E282" t="s">
        <v>12</v>
      </c>
      <c r="F282">
        <v>20</v>
      </c>
      <c r="G282">
        <v>3</v>
      </c>
      <c r="H282">
        <v>180</v>
      </c>
      <c r="I282" t="s">
        <v>17</v>
      </c>
      <c r="J282" t="s">
        <v>31</v>
      </c>
      <c r="K282" t="s">
        <v>18</v>
      </c>
      <c r="L282">
        <f>YEAR(Balaji_Fast_Food_Sales[[#This Row],[Date&amp;year]])</f>
        <v>2022</v>
      </c>
    </row>
    <row r="283" spans="1:12" x14ac:dyDescent="0.25">
      <c r="A283">
        <v>282</v>
      </c>
      <c r="B283" t="s">
        <v>74</v>
      </c>
      <c r="C283" s="1">
        <f t="shared" si="4"/>
        <v>44697</v>
      </c>
      <c r="D283" t="s">
        <v>16</v>
      </c>
      <c r="E283" t="s">
        <v>12</v>
      </c>
      <c r="F283">
        <v>20</v>
      </c>
      <c r="G283">
        <v>13</v>
      </c>
      <c r="H283">
        <v>260</v>
      </c>
      <c r="I283" t="s">
        <v>17</v>
      </c>
      <c r="J283" t="s">
        <v>31</v>
      </c>
      <c r="K283" t="s">
        <v>32</v>
      </c>
      <c r="L283">
        <f>YEAR(Balaji_Fast_Food_Sales[[#This Row],[Date&amp;year]])</f>
        <v>2022</v>
      </c>
    </row>
    <row r="284" spans="1:12" x14ac:dyDescent="0.25">
      <c r="A284">
        <v>283</v>
      </c>
      <c r="B284" t="s">
        <v>61</v>
      </c>
      <c r="C284" s="1">
        <f t="shared" si="4"/>
        <v>44599</v>
      </c>
      <c r="D284" t="s">
        <v>29</v>
      </c>
      <c r="E284" t="s">
        <v>12</v>
      </c>
      <c r="F284">
        <v>20</v>
      </c>
      <c r="G284">
        <v>2</v>
      </c>
      <c r="H284">
        <v>40</v>
      </c>
      <c r="I284" t="s">
        <v>17</v>
      </c>
      <c r="J284" t="s">
        <v>31</v>
      </c>
      <c r="K284" t="s">
        <v>40</v>
      </c>
      <c r="L284">
        <f>YEAR(Balaji_Fast_Food_Sales[[#This Row],[Date&amp;year]])</f>
        <v>2022</v>
      </c>
    </row>
    <row r="285" spans="1:12" x14ac:dyDescent="0.25">
      <c r="A285">
        <v>284</v>
      </c>
      <c r="B285" t="s">
        <v>218</v>
      </c>
      <c r="C285" s="1">
        <f t="shared" si="4"/>
        <v>44955</v>
      </c>
      <c r="D285" t="s">
        <v>35</v>
      </c>
      <c r="E285" t="s">
        <v>12</v>
      </c>
      <c r="F285">
        <v>20</v>
      </c>
      <c r="G285">
        <v>7</v>
      </c>
      <c r="H285">
        <v>350</v>
      </c>
      <c r="I285" t="s">
        <v>17</v>
      </c>
      <c r="J285" t="s">
        <v>13</v>
      </c>
      <c r="K285" t="s">
        <v>18</v>
      </c>
      <c r="L285">
        <f>YEAR(Balaji_Fast_Food_Sales[[#This Row],[Date&amp;year]])</f>
        <v>2023</v>
      </c>
    </row>
    <row r="286" spans="1:12" x14ac:dyDescent="0.25">
      <c r="A286">
        <v>285</v>
      </c>
      <c r="B286" t="s">
        <v>219</v>
      </c>
      <c r="C286" s="1">
        <f t="shared" si="4"/>
        <v>44740</v>
      </c>
      <c r="D286" t="s">
        <v>11</v>
      </c>
      <c r="E286" t="s">
        <v>12</v>
      </c>
      <c r="F286">
        <v>20</v>
      </c>
      <c r="G286">
        <v>3</v>
      </c>
      <c r="H286">
        <v>60</v>
      </c>
      <c r="I286" t="s">
        <v>17</v>
      </c>
      <c r="J286" t="s">
        <v>13</v>
      </c>
      <c r="K286" t="s">
        <v>14</v>
      </c>
      <c r="L286">
        <f>YEAR(Balaji_Fast_Food_Sales[[#This Row],[Date&amp;year]])</f>
        <v>2022</v>
      </c>
    </row>
    <row r="287" spans="1:12" x14ac:dyDescent="0.25">
      <c r="A287">
        <v>286</v>
      </c>
      <c r="B287" t="s">
        <v>220</v>
      </c>
      <c r="C287" s="1">
        <f t="shared" si="4"/>
        <v>44909</v>
      </c>
      <c r="D287" t="s">
        <v>16</v>
      </c>
      <c r="E287" t="s">
        <v>12</v>
      </c>
      <c r="F287">
        <v>20</v>
      </c>
      <c r="G287">
        <v>6</v>
      </c>
      <c r="H287">
        <v>120</v>
      </c>
      <c r="I287" t="s">
        <v>17</v>
      </c>
      <c r="J287" t="s">
        <v>13</v>
      </c>
      <c r="K287" t="s">
        <v>14</v>
      </c>
      <c r="L287">
        <f>YEAR(Balaji_Fast_Food_Sales[[#This Row],[Date&amp;year]])</f>
        <v>2022</v>
      </c>
    </row>
    <row r="288" spans="1:12" x14ac:dyDescent="0.25">
      <c r="A288">
        <v>287</v>
      </c>
      <c r="B288" t="s">
        <v>119</v>
      </c>
      <c r="C288" s="1">
        <f t="shared" si="4"/>
        <v>44720</v>
      </c>
      <c r="D288" t="s">
        <v>11</v>
      </c>
      <c r="E288" t="s">
        <v>12</v>
      </c>
      <c r="F288">
        <v>20</v>
      </c>
      <c r="G288">
        <v>3</v>
      </c>
      <c r="H288">
        <v>60</v>
      </c>
      <c r="I288" t="s">
        <v>17</v>
      </c>
      <c r="J288" t="s">
        <v>13</v>
      </c>
      <c r="K288" t="s">
        <v>32</v>
      </c>
      <c r="L288">
        <f>YEAR(Balaji_Fast_Food_Sales[[#This Row],[Date&amp;year]])</f>
        <v>2022</v>
      </c>
    </row>
    <row r="289" spans="1:12" x14ac:dyDescent="0.25">
      <c r="A289">
        <v>288</v>
      </c>
      <c r="B289" t="s">
        <v>43</v>
      </c>
      <c r="C289" s="1">
        <f t="shared" si="4"/>
        <v>44795</v>
      </c>
      <c r="D289" t="s">
        <v>39</v>
      </c>
      <c r="E289" t="s">
        <v>12</v>
      </c>
      <c r="F289">
        <v>20</v>
      </c>
      <c r="G289">
        <v>7</v>
      </c>
      <c r="H289">
        <v>420</v>
      </c>
      <c r="I289" t="s">
        <v>17</v>
      </c>
      <c r="J289" t="s">
        <v>13</v>
      </c>
      <c r="K289" t="s">
        <v>14</v>
      </c>
      <c r="L289">
        <f>YEAR(Balaji_Fast_Food_Sales[[#This Row],[Date&amp;year]])</f>
        <v>2022</v>
      </c>
    </row>
    <row r="290" spans="1:12" x14ac:dyDescent="0.25">
      <c r="A290">
        <v>289</v>
      </c>
      <c r="B290" t="s">
        <v>221</v>
      </c>
      <c r="C290" s="1">
        <f t="shared" si="4"/>
        <v>44893</v>
      </c>
      <c r="D290" t="s">
        <v>11</v>
      </c>
      <c r="E290" t="s">
        <v>12</v>
      </c>
      <c r="F290">
        <v>20</v>
      </c>
      <c r="G290">
        <v>7</v>
      </c>
      <c r="H290">
        <v>140</v>
      </c>
      <c r="I290" t="s">
        <v>23</v>
      </c>
      <c r="J290" t="s">
        <v>31</v>
      </c>
      <c r="K290" t="s">
        <v>40</v>
      </c>
      <c r="L290">
        <f>YEAR(Balaji_Fast_Food_Sales[[#This Row],[Date&amp;year]])</f>
        <v>2022</v>
      </c>
    </row>
    <row r="291" spans="1:12" x14ac:dyDescent="0.25">
      <c r="A291">
        <v>290</v>
      </c>
      <c r="B291" t="s">
        <v>27</v>
      </c>
      <c r="C291" s="1">
        <f t="shared" si="4"/>
        <v>44625</v>
      </c>
      <c r="D291" t="s">
        <v>29</v>
      </c>
      <c r="E291" t="s">
        <v>12</v>
      </c>
      <c r="F291">
        <v>20</v>
      </c>
      <c r="G291">
        <v>7</v>
      </c>
      <c r="H291">
        <v>140</v>
      </c>
      <c r="I291" t="s">
        <v>17</v>
      </c>
      <c r="J291" t="s">
        <v>31</v>
      </c>
      <c r="K291" t="s">
        <v>32</v>
      </c>
      <c r="L291">
        <f>YEAR(Balaji_Fast_Food_Sales[[#This Row],[Date&amp;year]])</f>
        <v>2022</v>
      </c>
    </row>
    <row r="292" spans="1:12" x14ac:dyDescent="0.25">
      <c r="A292">
        <v>291</v>
      </c>
      <c r="B292" t="s">
        <v>222</v>
      </c>
      <c r="C292" s="1">
        <f t="shared" si="4"/>
        <v>44953</v>
      </c>
      <c r="D292" t="s">
        <v>35</v>
      </c>
      <c r="E292" t="s">
        <v>12</v>
      </c>
      <c r="F292">
        <v>20</v>
      </c>
      <c r="G292">
        <v>8</v>
      </c>
      <c r="H292">
        <v>400</v>
      </c>
      <c r="I292" t="s">
        <v>23</v>
      </c>
      <c r="J292" t="s">
        <v>31</v>
      </c>
      <c r="K292" t="s">
        <v>14</v>
      </c>
      <c r="L292">
        <f>YEAR(Balaji_Fast_Food_Sales[[#This Row],[Date&amp;year]])</f>
        <v>2023</v>
      </c>
    </row>
    <row r="293" spans="1:12" x14ac:dyDescent="0.25">
      <c r="A293">
        <v>292</v>
      </c>
      <c r="B293" t="s">
        <v>223</v>
      </c>
      <c r="C293" s="1">
        <f t="shared" si="4"/>
        <v>44942</v>
      </c>
      <c r="D293" t="s">
        <v>35</v>
      </c>
      <c r="E293" t="s">
        <v>12</v>
      </c>
      <c r="F293">
        <v>20</v>
      </c>
      <c r="G293">
        <v>2</v>
      </c>
      <c r="H293">
        <v>100</v>
      </c>
      <c r="I293" t="s">
        <v>17</v>
      </c>
      <c r="J293" t="s">
        <v>31</v>
      </c>
      <c r="K293" t="s">
        <v>40</v>
      </c>
      <c r="L293">
        <f>YEAR(Balaji_Fast_Food_Sales[[#This Row],[Date&amp;year]])</f>
        <v>2023</v>
      </c>
    </row>
    <row r="294" spans="1:12" x14ac:dyDescent="0.25">
      <c r="A294">
        <v>293</v>
      </c>
      <c r="B294" t="s">
        <v>224</v>
      </c>
      <c r="C294" s="1">
        <f t="shared" si="4"/>
        <v>44672</v>
      </c>
      <c r="D294" t="s">
        <v>29</v>
      </c>
      <c r="E294" t="s">
        <v>12</v>
      </c>
      <c r="F294">
        <v>20</v>
      </c>
      <c r="G294">
        <v>8</v>
      </c>
      <c r="H294">
        <v>160</v>
      </c>
      <c r="I294" t="s">
        <v>23</v>
      </c>
      <c r="J294" t="s">
        <v>31</v>
      </c>
      <c r="K294" t="s">
        <v>32</v>
      </c>
      <c r="L294">
        <f>YEAR(Balaji_Fast_Food_Sales[[#This Row],[Date&amp;year]])</f>
        <v>2022</v>
      </c>
    </row>
    <row r="295" spans="1:12" x14ac:dyDescent="0.25">
      <c r="A295">
        <v>294</v>
      </c>
      <c r="B295" t="s">
        <v>225</v>
      </c>
      <c r="C295" s="1">
        <f t="shared" si="4"/>
        <v>44827</v>
      </c>
      <c r="D295" t="s">
        <v>11</v>
      </c>
      <c r="E295" t="s">
        <v>12</v>
      </c>
      <c r="F295">
        <v>20</v>
      </c>
      <c r="G295">
        <v>1</v>
      </c>
      <c r="H295">
        <v>20</v>
      </c>
      <c r="I295" t="s">
        <v>17</v>
      </c>
      <c r="J295" t="s">
        <v>31</v>
      </c>
      <c r="K295" t="s">
        <v>25</v>
      </c>
      <c r="L295">
        <f>YEAR(Balaji_Fast_Food_Sales[[#This Row],[Date&amp;year]])</f>
        <v>2022</v>
      </c>
    </row>
    <row r="296" spans="1:12" x14ac:dyDescent="0.25">
      <c r="A296">
        <v>295</v>
      </c>
      <c r="B296" t="s">
        <v>155</v>
      </c>
      <c r="C296" s="1">
        <f t="shared" si="4"/>
        <v>44763</v>
      </c>
      <c r="D296" t="s">
        <v>39</v>
      </c>
      <c r="E296" t="s">
        <v>12</v>
      </c>
      <c r="F296">
        <v>20</v>
      </c>
      <c r="G296">
        <v>7</v>
      </c>
      <c r="H296">
        <v>420</v>
      </c>
      <c r="I296" t="s">
        <v>17</v>
      </c>
      <c r="J296" t="s">
        <v>13</v>
      </c>
      <c r="K296" t="s">
        <v>40</v>
      </c>
      <c r="L296">
        <f>YEAR(Balaji_Fast_Food_Sales[[#This Row],[Date&amp;year]])</f>
        <v>2022</v>
      </c>
    </row>
    <row r="297" spans="1:12" x14ac:dyDescent="0.25">
      <c r="A297">
        <v>296</v>
      </c>
      <c r="B297" t="s">
        <v>226</v>
      </c>
      <c r="C297" s="1">
        <f t="shared" si="4"/>
        <v>45079</v>
      </c>
      <c r="D297" t="s">
        <v>29</v>
      </c>
      <c r="E297" t="s">
        <v>12</v>
      </c>
      <c r="F297">
        <v>20</v>
      </c>
      <c r="G297">
        <v>7</v>
      </c>
      <c r="H297">
        <v>140</v>
      </c>
      <c r="I297" t="s">
        <v>17</v>
      </c>
      <c r="J297" t="s">
        <v>31</v>
      </c>
      <c r="K297" t="s">
        <v>18</v>
      </c>
      <c r="L297">
        <f>YEAR(Balaji_Fast_Food_Sales[[#This Row],[Date&amp;year]])</f>
        <v>2023</v>
      </c>
    </row>
    <row r="298" spans="1:12" x14ac:dyDescent="0.25">
      <c r="A298">
        <v>297</v>
      </c>
      <c r="B298" t="s">
        <v>206</v>
      </c>
      <c r="C298" s="1">
        <f t="shared" si="4"/>
        <v>44681</v>
      </c>
      <c r="D298" t="s">
        <v>39</v>
      </c>
      <c r="E298" t="s">
        <v>12</v>
      </c>
      <c r="F298">
        <v>20</v>
      </c>
      <c r="G298">
        <v>10</v>
      </c>
      <c r="H298">
        <v>600</v>
      </c>
      <c r="I298" t="s">
        <v>23</v>
      </c>
      <c r="J298" t="s">
        <v>13</v>
      </c>
      <c r="K298" t="s">
        <v>25</v>
      </c>
      <c r="L298">
        <f>YEAR(Balaji_Fast_Food_Sales[[#This Row],[Date&amp;year]])</f>
        <v>2022</v>
      </c>
    </row>
    <row r="299" spans="1:12" x14ac:dyDescent="0.25">
      <c r="A299">
        <v>298</v>
      </c>
      <c r="B299" t="s">
        <v>227</v>
      </c>
      <c r="C299" s="1">
        <f t="shared" si="4"/>
        <v>44761</v>
      </c>
      <c r="D299" t="s">
        <v>21</v>
      </c>
      <c r="E299" t="s">
        <v>22</v>
      </c>
      <c r="F299">
        <v>20</v>
      </c>
      <c r="G299">
        <v>9</v>
      </c>
      <c r="H299">
        <v>225</v>
      </c>
      <c r="I299" t="s">
        <v>17</v>
      </c>
      <c r="J299" t="s">
        <v>31</v>
      </c>
      <c r="K299" t="s">
        <v>18</v>
      </c>
      <c r="L299">
        <f>YEAR(Balaji_Fast_Food_Sales[[#This Row],[Date&amp;year]])</f>
        <v>2022</v>
      </c>
    </row>
    <row r="300" spans="1:12" x14ac:dyDescent="0.25">
      <c r="A300">
        <v>299</v>
      </c>
      <c r="B300" t="s">
        <v>228</v>
      </c>
      <c r="C300" s="1">
        <f t="shared" si="4"/>
        <v>44764</v>
      </c>
      <c r="D300" t="s">
        <v>11</v>
      </c>
      <c r="E300" t="s">
        <v>12</v>
      </c>
      <c r="F300">
        <v>20</v>
      </c>
      <c r="G300">
        <v>1</v>
      </c>
      <c r="H300">
        <v>20</v>
      </c>
      <c r="I300" t="s">
        <v>23</v>
      </c>
      <c r="J300" t="s">
        <v>31</v>
      </c>
      <c r="K300" t="s">
        <v>25</v>
      </c>
      <c r="L300">
        <f>YEAR(Balaji_Fast_Food_Sales[[#This Row],[Date&amp;year]])</f>
        <v>2022</v>
      </c>
    </row>
    <row r="301" spans="1:12" x14ac:dyDescent="0.25">
      <c r="A301">
        <v>300</v>
      </c>
      <c r="B301" t="s">
        <v>229</v>
      </c>
      <c r="C301" s="1">
        <f t="shared" si="4"/>
        <v>44739</v>
      </c>
      <c r="D301" t="s">
        <v>11</v>
      </c>
      <c r="E301" t="s">
        <v>12</v>
      </c>
      <c r="F301">
        <v>20</v>
      </c>
      <c r="G301">
        <v>8</v>
      </c>
      <c r="H301">
        <v>160</v>
      </c>
      <c r="I301" t="s">
        <v>17</v>
      </c>
      <c r="J301" t="s">
        <v>13</v>
      </c>
      <c r="K301" t="s">
        <v>18</v>
      </c>
      <c r="L301">
        <f>YEAR(Balaji_Fast_Food_Sales[[#This Row],[Date&amp;year]])</f>
        <v>2022</v>
      </c>
    </row>
    <row r="302" spans="1:12" x14ac:dyDescent="0.25">
      <c r="A302">
        <v>301</v>
      </c>
      <c r="B302" t="s">
        <v>55</v>
      </c>
      <c r="C302" s="1">
        <f t="shared" si="4"/>
        <v>44954</v>
      </c>
      <c r="D302" t="s">
        <v>29</v>
      </c>
      <c r="E302" t="s">
        <v>12</v>
      </c>
      <c r="F302">
        <v>20</v>
      </c>
      <c r="G302">
        <v>7</v>
      </c>
      <c r="H302">
        <v>140</v>
      </c>
      <c r="I302" t="s">
        <v>17</v>
      </c>
      <c r="J302" t="s">
        <v>13</v>
      </c>
      <c r="K302" t="s">
        <v>14</v>
      </c>
      <c r="L302">
        <f>YEAR(Balaji_Fast_Food_Sales[[#This Row],[Date&amp;year]])</f>
        <v>2023</v>
      </c>
    </row>
    <row r="303" spans="1:12" x14ac:dyDescent="0.25">
      <c r="A303">
        <v>302</v>
      </c>
      <c r="B303" t="s">
        <v>230</v>
      </c>
      <c r="C303" s="1">
        <f t="shared" si="4"/>
        <v>45006</v>
      </c>
      <c r="D303" t="s">
        <v>11</v>
      </c>
      <c r="E303" t="s">
        <v>12</v>
      </c>
      <c r="F303">
        <v>20</v>
      </c>
      <c r="G303">
        <v>14</v>
      </c>
      <c r="H303">
        <v>280</v>
      </c>
      <c r="I303" t="s">
        <v>17</v>
      </c>
      <c r="J303" t="s">
        <v>13</v>
      </c>
      <c r="K303" t="s">
        <v>14</v>
      </c>
      <c r="L303">
        <f>YEAR(Balaji_Fast_Food_Sales[[#This Row],[Date&amp;year]])</f>
        <v>2023</v>
      </c>
    </row>
    <row r="304" spans="1:12" x14ac:dyDescent="0.25">
      <c r="A304">
        <v>303</v>
      </c>
      <c r="B304" t="s">
        <v>61</v>
      </c>
      <c r="C304" s="1">
        <f t="shared" si="4"/>
        <v>44599</v>
      </c>
      <c r="D304" t="s">
        <v>21</v>
      </c>
      <c r="E304" t="s">
        <v>22</v>
      </c>
      <c r="F304">
        <v>20</v>
      </c>
      <c r="G304">
        <v>1</v>
      </c>
      <c r="H304">
        <v>25</v>
      </c>
      <c r="I304" t="s">
        <v>17</v>
      </c>
      <c r="J304" t="s">
        <v>31</v>
      </c>
      <c r="K304" t="s">
        <v>40</v>
      </c>
      <c r="L304">
        <f>YEAR(Balaji_Fast_Food_Sales[[#This Row],[Date&amp;year]])</f>
        <v>2022</v>
      </c>
    </row>
    <row r="305" spans="1:12" x14ac:dyDescent="0.25">
      <c r="A305">
        <v>304</v>
      </c>
      <c r="B305" t="s">
        <v>231</v>
      </c>
      <c r="C305" s="1">
        <f t="shared" si="4"/>
        <v>44709</v>
      </c>
      <c r="D305" t="s">
        <v>16</v>
      </c>
      <c r="E305" t="s">
        <v>12</v>
      </c>
      <c r="F305">
        <v>20</v>
      </c>
      <c r="G305">
        <v>15</v>
      </c>
      <c r="H305">
        <v>300</v>
      </c>
      <c r="I305" t="s">
        <v>23</v>
      </c>
      <c r="J305" t="s">
        <v>13</v>
      </c>
      <c r="K305" t="s">
        <v>32</v>
      </c>
      <c r="L305">
        <f>YEAR(Balaji_Fast_Food_Sales[[#This Row],[Date&amp;year]])</f>
        <v>2022</v>
      </c>
    </row>
    <row r="306" spans="1:12" x14ac:dyDescent="0.25">
      <c r="A306">
        <v>305</v>
      </c>
      <c r="B306" t="s">
        <v>211</v>
      </c>
      <c r="C306" s="1">
        <f t="shared" si="4"/>
        <v>45049</v>
      </c>
      <c r="D306" t="s">
        <v>29</v>
      </c>
      <c r="E306" t="s">
        <v>12</v>
      </c>
      <c r="F306">
        <v>20</v>
      </c>
      <c r="G306">
        <v>4</v>
      </c>
      <c r="H306">
        <v>80</v>
      </c>
      <c r="I306" t="s">
        <v>17</v>
      </c>
      <c r="J306" t="s">
        <v>31</v>
      </c>
      <c r="K306" t="s">
        <v>32</v>
      </c>
      <c r="L306">
        <f>YEAR(Balaji_Fast_Food_Sales[[#This Row],[Date&amp;year]])</f>
        <v>2023</v>
      </c>
    </row>
    <row r="307" spans="1:12" x14ac:dyDescent="0.25">
      <c r="A307">
        <v>306</v>
      </c>
      <c r="B307" t="s">
        <v>99</v>
      </c>
      <c r="C307" s="1">
        <f t="shared" si="4"/>
        <v>44988</v>
      </c>
      <c r="D307" t="s">
        <v>45</v>
      </c>
      <c r="E307" t="s">
        <v>22</v>
      </c>
      <c r="F307">
        <v>20</v>
      </c>
      <c r="G307">
        <v>8</v>
      </c>
      <c r="H307">
        <v>320</v>
      </c>
      <c r="I307" t="s">
        <v>23</v>
      </c>
      <c r="J307" t="s">
        <v>31</v>
      </c>
      <c r="K307" t="s">
        <v>32</v>
      </c>
      <c r="L307">
        <f>YEAR(Balaji_Fast_Food_Sales[[#This Row],[Date&amp;year]])</f>
        <v>2023</v>
      </c>
    </row>
    <row r="308" spans="1:12" x14ac:dyDescent="0.25">
      <c r="A308">
        <v>307</v>
      </c>
      <c r="B308" t="s">
        <v>164</v>
      </c>
      <c r="C308" s="1">
        <f t="shared" si="4"/>
        <v>44970</v>
      </c>
      <c r="D308" t="s">
        <v>16</v>
      </c>
      <c r="E308" t="s">
        <v>12</v>
      </c>
      <c r="F308">
        <v>20</v>
      </c>
      <c r="G308">
        <v>8</v>
      </c>
      <c r="H308">
        <v>160</v>
      </c>
      <c r="I308" t="s">
        <v>17</v>
      </c>
      <c r="J308" t="s">
        <v>13</v>
      </c>
      <c r="K308" t="s">
        <v>25</v>
      </c>
      <c r="L308">
        <f>YEAR(Balaji_Fast_Food_Sales[[#This Row],[Date&amp;year]])</f>
        <v>2023</v>
      </c>
    </row>
    <row r="309" spans="1:12" x14ac:dyDescent="0.25">
      <c r="A309">
        <v>308</v>
      </c>
      <c r="B309" t="s">
        <v>88</v>
      </c>
      <c r="C309" s="1">
        <f t="shared" si="4"/>
        <v>44912</v>
      </c>
      <c r="D309" t="s">
        <v>39</v>
      </c>
      <c r="E309" t="s">
        <v>12</v>
      </c>
      <c r="F309">
        <v>20</v>
      </c>
      <c r="G309">
        <v>13</v>
      </c>
      <c r="H309">
        <v>780</v>
      </c>
      <c r="I309" t="s">
        <v>23</v>
      </c>
      <c r="J309" t="s">
        <v>13</v>
      </c>
      <c r="K309" t="s">
        <v>25</v>
      </c>
      <c r="L309">
        <f>YEAR(Balaji_Fast_Food_Sales[[#This Row],[Date&amp;year]])</f>
        <v>2022</v>
      </c>
    </row>
    <row r="310" spans="1:12" x14ac:dyDescent="0.25">
      <c r="A310">
        <v>309</v>
      </c>
      <c r="B310" t="s">
        <v>131</v>
      </c>
      <c r="C310" s="1">
        <f t="shared" si="4"/>
        <v>44848</v>
      </c>
      <c r="D310" t="s">
        <v>39</v>
      </c>
      <c r="E310" t="s">
        <v>12</v>
      </c>
      <c r="F310">
        <v>20</v>
      </c>
      <c r="G310">
        <v>8</v>
      </c>
      <c r="H310">
        <v>480</v>
      </c>
      <c r="I310" t="s">
        <v>23</v>
      </c>
      <c r="J310" t="s">
        <v>13</v>
      </c>
      <c r="K310" t="s">
        <v>25</v>
      </c>
      <c r="L310">
        <f>YEAR(Balaji_Fast_Food_Sales[[#This Row],[Date&amp;year]])</f>
        <v>2022</v>
      </c>
    </row>
    <row r="311" spans="1:12" x14ac:dyDescent="0.25">
      <c r="A311">
        <v>310</v>
      </c>
      <c r="B311" t="s">
        <v>232</v>
      </c>
      <c r="C311" s="1">
        <f t="shared" si="4"/>
        <v>44676</v>
      </c>
      <c r="D311" t="s">
        <v>16</v>
      </c>
      <c r="E311" t="s">
        <v>12</v>
      </c>
      <c r="F311">
        <v>20</v>
      </c>
      <c r="G311">
        <v>4</v>
      </c>
      <c r="H311">
        <v>80</v>
      </c>
      <c r="I311" t="s">
        <v>17</v>
      </c>
      <c r="J311" t="s">
        <v>13</v>
      </c>
      <c r="K311" t="s">
        <v>18</v>
      </c>
      <c r="L311">
        <f>YEAR(Balaji_Fast_Food_Sales[[#This Row],[Date&amp;year]])</f>
        <v>2022</v>
      </c>
    </row>
    <row r="312" spans="1:12" x14ac:dyDescent="0.25">
      <c r="A312">
        <v>311</v>
      </c>
      <c r="B312" t="s">
        <v>196</v>
      </c>
      <c r="C312" s="1">
        <f t="shared" si="4"/>
        <v>44773</v>
      </c>
      <c r="D312" t="s">
        <v>35</v>
      </c>
      <c r="E312" t="s">
        <v>12</v>
      </c>
      <c r="F312">
        <v>20</v>
      </c>
      <c r="G312">
        <v>7</v>
      </c>
      <c r="H312">
        <v>350</v>
      </c>
      <c r="I312" t="s">
        <v>17</v>
      </c>
      <c r="J312" t="s">
        <v>31</v>
      </c>
      <c r="K312" t="s">
        <v>32</v>
      </c>
      <c r="L312">
        <f>YEAR(Balaji_Fast_Food_Sales[[#This Row],[Date&amp;year]])</f>
        <v>2022</v>
      </c>
    </row>
    <row r="313" spans="1:12" x14ac:dyDescent="0.25">
      <c r="A313">
        <v>312</v>
      </c>
      <c r="B313" t="s">
        <v>77</v>
      </c>
      <c r="C313" s="1">
        <f t="shared" si="4"/>
        <v>44923</v>
      </c>
      <c r="D313" t="s">
        <v>45</v>
      </c>
      <c r="E313" t="s">
        <v>22</v>
      </c>
      <c r="F313">
        <v>20</v>
      </c>
      <c r="G313">
        <v>1</v>
      </c>
      <c r="H313">
        <v>40</v>
      </c>
      <c r="I313" t="s">
        <v>17</v>
      </c>
      <c r="J313" t="s">
        <v>31</v>
      </c>
      <c r="K313" t="s">
        <v>14</v>
      </c>
      <c r="L313">
        <f>YEAR(Balaji_Fast_Food_Sales[[#This Row],[Date&amp;year]])</f>
        <v>2022</v>
      </c>
    </row>
    <row r="314" spans="1:12" x14ac:dyDescent="0.25">
      <c r="A314">
        <v>313</v>
      </c>
      <c r="B314" t="s">
        <v>162</v>
      </c>
      <c r="C314" s="1">
        <f t="shared" si="4"/>
        <v>44670</v>
      </c>
      <c r="D314" t="s">
        <v>45</v>
      </c>
      <c r="E314" t="s">
        <v>22</v>
      </c>
      <c r="F314">
        <v>20</v>
      </c>
      <c r="G314">
        <v>1</v>
      </c>
      <c r="H314">
        <v>40</v>
      </c>
      <c r="I314" t="s">
        <v>17</v>
      </c>
      <c r="J314" t="s">
        <v>13</v>
      </c>
      <c r="K314" t="s">
        <v>40</v>
      </c>
      <c r="L314">
        <f>YEAR(Balaji_Fast_Food_Sales[[#This Row],[Date&amp;year]])</f>
        <v>2022</v>
      </c>
    </row>
    <row r="315" spans="1:12" x14ac:dyDescent="0.25">
      <c r="A315">
        <v>314</v>
      </c>
      <c r="B315" t="s">
        <v>233</v>
      </c>
      <c r="C315" s="1">
        <f t="shared" si="4"/>
        <v>44984</v>
      </c>
      <c r="D315" t="s">
        <v>35</v>
      </c>
      <c r="E315" t="s">
        <v>12</v>
      </c>
      <c r="F315">
        <v>20</v>
      </c>
      <c r="G315">
        <v>8</v>
      </c>
      <c r="H315">
        <v>400</v>
      </c>
      <c r="I315" t="s">
        <v>23</v>
      </c>
      <c r="J315" t="s">
        <v>31</v>
      </c>
      <c r="K315" t="s">
        <v>32</v>
      </c>
      <c r="L315">
        <f>YEAR(Balaji_Fast_Food_Sales[[#This Row],[Date&amp;year]])</f>
        <v>2023</v>
      </c>
    </row>
    <row r="316" spans="1:12" x14ac:dyDescent="0.25">
      <c r="A316">
        <v>315</v>
      </c>
      <c r="B316" t="s">
        <v>186</v>
      </c>
      <c r="C316" s="1">
        <f t="shared" si="4"/>
        <v>44977</v>
      </c>
      <c r="D316" t="s">
        <v>45</v>
      </c>
      <c r="E316" t="s">
        <v>22</v>
      </c>
      <c r="F316">
        <v>20</v>
      </c>
      <c r="G316">
        <v>13</v>
      </c>
      <c r="H316">
        <v>520</v>
      </c>
      <c r="I316" t="s">
        <v>23</v>
      </c>
      <c r="J316" t="s">
        <v>31</v>
      </c>
      <c r="K316" t="s">
        <v>18</v>
      </c>
      <c r="L316">
        <f>YEAR(Balaji_Fast_Food_Sales[[#This Row],[Date&amp;year]])</f>
        <v>2023</v>
      </c>
    </row>
    <row r="317" spans="1:12" x14ac:dyDescent="0.25">
      <c r="A317">
        <v>316</v>
      </c>
      <c r="B317" t="s">
        <v>73</v>
      </c>
      <c r="C317" s="1">
        <f t="shared" si="4"/>
        <v>44603</v>
      </c>
      <c r="D317" t="s">
        <v>35</v>
      </c>
      <c r="E317" t="s">
        <v>12</v>
      </c>
      <c r="F317">
        <v>20</v>
      </c>
      <c r="G317">
        <v>4</v>
      </c>
      <c r="H317">
        <v>200</v>
      </c>
      <c r="I317" t="s">
        <v>23</v>
      </c>
      <c r="J317" t="s">
        <v>13</v>
      </c>
      <c r="K317" t="s">
        <v>32</v>
      </c>
      <c r="L317">
        <f>YEAR(Balaji_Fast_Food_Sales[[#This Row],[Date&amp;year]])</f>
        <v>2022</v>
      </c>
    </row>
    <row r="318" spans="1:12" x14ac:dyDescent="0.25">
      <c r="A318">
        <v>317</v>
      </c>
      <c r="B318" t="s">
        <v>234</v>
      </c>
      <c r="C318" s="1">
        <f t="shared" si="4"/>
        <v>45202</v>
      </c>
      <c r="D318" t="s">
        <v>11</v>
      </c>
      <c r="E318" t="s">
        <v>12</v>
      </c>
      <c r="F318">
        <v>20</v>
      </c>
      <c r="G318">
        <v>12</v>
      </c>
      <c r="H318">
        <v>240</v>
      </c>
      <c r="I318" t="s">
        <v>23</v>
      </c>
      <c r="J318" t="s">
        <v>31</v>
      </c>
      <c r="K318" t="s">
        <v>18</v>
      </c>
      <c r="L318">
        <f>YEAR(Balaji_Fast_Food_Sales[[#This Row],[Date&amp;year]])</f>
        <v>2023</v>
      </c>
    </row>
    <row r="319" spans="1:12" x14ac:dyDescent="0.25">
      <c r="A319">
        <v>318</v>
      </c>
      <c r="B319" t="s">
        <v>46</v>
      </c>
      <c r="C319" s="1">
        <f t="shared" si="4"/>
        <v>44916</v>
      </c>
      <c r="D319" t="s">
        <v>11</v>
      </c>
      <c r="E319" t="s">
        <v>12</v>
      </c>
      <c r="F319">
        <v>20</v>
      </c>
      <c r="G319">
        <v>10</v>
      </c>
      <c r="H319">
        <v>200</v>
      </c>
      <c r="I319" t="s">
        <v>23</v>
      </c>
      <c r="J319" t="s">
        <v>31</v>
      </c>
      <c r="K319" t="s">
        <v>40</v>
      </c>
      <c r="L319">
        <f>YEAR(Balaji_Fast_Food_Sales[[#This Row],[Date&amp;year]])</f>
        <v>2022</v>
      </c>
    </row>
    <row r="320" spans="1:12" x14ac:dyDescent="0.25">
      <c r="A320">
        <v>319</v>
      </c>
      <c r="B320" t="s">
        <v>182</v>
      </c>
      <c r="C320" s="1">
        <f t="shared" si="4"/>
        <v>44742</v>
      </c>
      <c r="D320" t="s">
        <v>35</v>
      </c>
      <c r="E320" t="s">
        <v>12</v>
      </c>
      <c r="F320">
        <v>20</v>
      </c>
      <c r="G320">
        <v>15</v>
      </c>
      <c r="H320">
        <v>750</v>
      </c>
      <c r="I320" t="s">
        <v>17</v>
      </c>
      <c r="J320" t="s">
        <v>13</v>
      </c>
      <c r="K320" t="s">
        <v>18</v>
      </c>
      <c r="L320">
        <f>YEAR(Balaji_Fast_Food_Sales[[#This Row],[Date&amp;year]])</f>
        <v>2022</v>
      </c>
    </row>
    <row r="321" spans="1:12" x14ac:dyDescent="0.25">
      <c r="A321">
        <v>320</v>
      </c>
      <c r="B321" t="s">
        <v>235</v>
      </c>
      <c r="C321" s="1">
        <f t="shared" si="4"/>
        <v>45003</v>
      </c>
      <c r="D321" t="s">
        <v>21</v>
      </c>
      <c r="E321" t="s">
        <v>22</v>
      </c>
      <c r="F321">
        <v>20</v>
      </c>
      <c r="G321">
        <v>7</v>
      </c>
      <c r="H321">
        <v>175</v>
      </c>
      <c r="I321" t="s">
        <v>17</v>
      </c>
      <c r="J321" t="s">
        <v>31</v>
      </c>
      <c r="K321" t="s">
        <v>18</v>
      </c>
      <c r="L321">
        <f>YEAR(Balaji_Fast_Food_Sales[[#This Row],[Date&amp;year]])</f>
        <v>2023</v>
      </c>
    </row>
    <row r="322" spans="1:12" x14ac:dyDescent="0.25">
      <c r="A322">
        <v>321</v>
      </c>
      <c r="B322" t="s">
        <v>173</v>
      </c>
      <c r="C322" s="1">
        <f t="shared" ref="C322:C385" si="5">IF(B322="", "", IF(ISNUMBER(SEARCH("/", B322)),
    DATE(VALUE(RIGHT(B322, 4)), VALUE(LEFT(B322, FIND("/", B322) - 1)), VALUE(MID(B322, FIND("/", B322) + 1, FIND("/", B322, FIND("/", B322) + 1) - FIND("/", B322) - 1))),
    IF(ISNUMBER(SEARCH("-", B322)),
        DATE(VALUE(RIGHT(B322, 4)), VALUE(MID(B322, FIND("-", B322) + 1, FIND("-", B322, FIND("-", B322) + 1) - FIND("-", B322) - 1)), VALUE(LEFT(B322, FIND("-", B322) - 1))),
        "")))</f>
        <v>45140</v>
      </c>
      <c r="D322" t="s">
        <v>35</v>
      </c>
      <c r="E322" t="s">
        <v>12</v>
      </c>
      <c r="F322">
        <v>20</v>
      </c>
      <c r="G322">
        <v>12</v>
      </c>
      <c r="H322">
        <v>600</v>
      </c>
      <c r="I322" t="s">
        <v>17</v>
      </c>
      <c r="J322" t="s">
        <v>31</v>
      </c>
      <c r="K322" t="s">
        <v>25</v>
      </c>
      <c r="L322">
        <f>YEAR(Balaji_Fast_Food_Sales[[#This Row],[Date&amp;year]])</f>
        <v>2023</v>
      </c>
    </row>
    <row r="323" spans="1:12" x14ac:dyDescent="0.25">
      <c r="A323">
        <v>322</v>
      </c>
      <c r="B323" t="s">
        <v>190</v>
      </c>
      <c r="C323" s="1">
        <f t="shared" si="5"/>
        <v>44686</v>
      </c>
      <c r="D323" t="s">
        <v>45</v>
      </c>
      <c r="E323" t="s">
        <v>22</v>
      </c>
      <c r="F323">
        <v>20</v>
      </c>
      <c r="G323">
        <v>11</v>
      </c>
      <c r="H323">
        <v>440</v>
      </c>
      <c r="I323" t="s">
        <v>17</v>
      </c>
      <c r="J323" t="s">
        <v>13</v>
      </c>
      <c r="K323" t="s">
        <v>32</v>
      </c>
      <c r="L323">
        <f>YEAR(Balaji_Fast_Food_Sales[[#This Row],[Date&amp;year]])</f>
        <v>2022</v>
      </c>
    </row>
    <row r="324" spans="1:12" x14ac:dyDescent="0.25">
      <c r="A324">
        <v>323</v>
      </c>
      <c r="B324" t="s">
        <v>236</v>
      </c>
      <c r="C324" s="1">
        <f t="shared" si="5"/>
        <v>44924</v>
      </c>
      <c r="D324" t="s">
        <v>11</v>
      </c>
      <c r="E324" t="s">
        <v>12</v>
      </c>
      <c r="F324">
        <v>20</v>
      </c>
      <c r="G324">
        <v>4</v>
      </c>
      <c r="H324">
        <v>80</v>
      </c>
      <c r="I324" t="s">
        <v>17</v>
      </c>
      <c r="J324" t="s">
        <v>13</v>
      </c>
      <c r="K324" t="s">
        <v>32</v>
      </c>
      <c r="L324">
        <f>YEAR(Balaji_Fast_Food_Sales[[#This Row],[Date&amp;year]])</f>
        <v>2022</v>
      </c>
    </row>
    <row r="325" spans="1:12" x14ac:dyDescent="0.25">
      <c r="A325">
        <v>324</v>
      </c>
      <c r="B325" t="s">
        <v>213</v>
      </c>
      <c r="C325" s="1">
        <f t="shared" si="5"/>
        <v>44760</v>
      </c>
      <c r="D325" t="s">
        <v>21</v>
      </c>
      <c r="E325" t="s">
        <v>22</v>
      </c>
      <c r="F325">
        <v>20</v>
      </c>
      <c r="G325">
        <v>15</v>
      </c>
      <c r="H325">
        <v>375</v>
      </c>
      <c r="I325" t="s">
        <v>23</v>
      </c>
      <c r="J325" t="s">
        <v>31</v>
      </c>
      <c r="K325" t="s">
        <v>14</v>
      </c>
      <c r="L325">
        <f>YEAR(Balaji_Fast_Food_Sales[[#This Row],[Date&amp;year]])</f>
        <v>2022</v>
      </c>
    </row>
    <row r="326" spans="1:12" x14ac:dyDescent="0.25">
      <c r="A326">
        <v>325</v>
      </c>
      <c r="B326" t="s">
        <v>165</v>
      </c>
      <c r="C326" s="1">
        <f t="shared" si="5"/>
        <v>44960</v>
      </c>
      <c r="D326" t="s">
        <v>11</v>
      </c>
      <c r="E326" t="s">
        <v>12</v>
      </c>
      <c r="F326">
        <v>20</v>
      </c>
      <c r="G326">
        <v>12</v>
      </c>
      <c r="H326">
        <v>240</v>
      </c>
      <c r="I326" t="s">
        <v>17</v>
      </c>
      <c r="J326" t="s">
        <v>31</v>
      </c>
      <c r="K326" t="s">
        <v>18</v>
      </c>
      <c r="L326">
        <f>YEAR(Balaji_Fast_Food_Sales[[#This Row],[Date&amp;year]])</f>
        <v>2023</v>
      </c>
    </row>
    <row r="327" spans="1:12" x14ac:dyDescent="0.25">
      <c r="A327">
        <v>326</v>
      </c>
      <c r="B327" t="s">
        <v>27</v>
      </c>
      <c r="C327" s="1">
        <f t="shared" si="5"/>
        <v>44625</v>
      </c>
      <c r="D327" t="s">
        <v>39</v>
      </c>
      <c r="E327" t="s">
        <v>12</v>
      </c>
      <c r="F327">
        <v>20</v>
      </c>
      <c r="G327">
        <v>8</v>
      </c>
      <c r="H327">
        <v>480</v>
      </c>
      <c r="I327" t="s">
        <v>17</v>
      </c>
      <c r="J327" t="s">
        <v>13</v>
      </c>
      <c r="K327" t="s">
        <v>25</v>
      </c>
      <c r="L327">
        <f>YEAR(Balaji_Fast_Food_Sales[[#This Row],[Date&amp;year]])</f>
        <v>2022</v>
      </c>
    </row>
    <row r="328" spans="1:12" x14ac:dyDescent="0.25">
      <c r="A328">
        <v>327</v>
      </c>
      <c r="B328" t="s">
        <v>197</v>
      </c>
      <c r="C328" s="1">
        <f t="shared" si="5"/>
        <v>44894</v>
      </c>
      <c r="D328" t="s">
        <v>35</v>
      </c>
      <c r="E328" t="s">
        <v>12</v>
      </c>
      <c r="F328">
        <v>20</v>
      </c>
      <c r="G328">
        <v>15</v>
      </c>
      <c r="H328">
        <v>750</v>
      </c>
      <c r="I328" t="s">
        <v>17</v>
      </c>
      <c r="J328" t="s">
        <v>31</v>
      </c>
      <c r="K328" t="s">
        <v>40</v>
      </c>
      <c r="L328">
        <f>YEAR(Balaji_Fast_Food_Sales[[#This Row],[Date&amp;year]])</f>
        <v>2022</v>
      </c>
    </row>
    <row r="329" spans="1:12" x14ac:dyDescent="0.25">
      <c r="A329">
        <v>328</v>
      </c>
      <c r="B329" t="s">
        <v>237</v>
      </c>
      <c r="C329" s="1">
        <f t="shared" si="5"/>
        <v>44728</v>
      </c>
      <c r="D329" t="s">
        <v>16</v>
      </c>
      <c r="E329" t="s">
        <v>12</v>
      </c>
      <c r="F329">
        <v>20</v>
      </c>
      <c r="G329">
        <v>3</v>
      </c>
      <c r="H329">
        <v>60</v>
      </c>
      <c r="I329" t="s">
        <v>23</v>
      </c>
      <c r="J329" t="s">
        <v>13</v>
      </c>
      <c r="K329" t="s">
        <v>25</v>
      </c>
      <c r="L329">
        <f>YEAR(Balaji_Fast_Food_Sales[[#This Row],[Date&amp;year]])</f>
        <v>2022</v>
      </c>
    </row>
    <row r="330" spans="1:12" x14ac:dyDescent="0.25">
      <c r="A330">
        <v>329</v>
      </c>
      <c r="B330" t="s">
        <v>89</v>
      </c>
      <c r="C330" s="1">
        <f t="shared" si="5"/>
        <v>45200</v>
      </c>
      <c r="D330" t="s">
        <v>29</v>
      </c>
      <c r="E330" t="s">
        <v>12</v>
      </c>
      <c r="F330">
        <v>20</v>
      </c>
      <c r="G330">
        <v>7</v>
      </c>
      <c r="H330">
        <v>140</v>
      </c>
      <c r="I330" t="s">
        <v>23</v>
      </c>
      <c r="J330" t="s">
        <v>31</v>
      </c>
      <c r="K330" t="s">
        <v>18</v>
      </c>
      <c r="L330">
        <f>YEAR(Balaji_Fast_Food_Sales[[#This Row],[Date&amp;year]])</f>
        <v>2023</v>
      </c>
    </row>
    <row r="331" spans="1:12" x14ac:dyDescent="0.25">
      <c r="A331">
        <v>330</v>
      </c>
      <c r="B331" t="s">
        <v>238</v>
      </c>
      <c r="C331" s="1">
        <f t="shared" si="5"/>
        <v>44826</v>
      </c>
      <c r="D331" t="s">
        <v>29</v>
      </c>
      <c r="E331" t="s">
        <v>12</v>
      </c>
      <c r="F331">
        <v>20</v>
      </c>
      <c r="G331">
        <v>8</v>
      </c>
      <c r="H331">
        <v>160</v>
      </c>
      <c r="I331" t="s">
        <v>17</v>
      </c>
      <c r="J331" t="s">
        <v>13</v>
      </c>
      <c r="K331" t="s">
        <v>32</v>
      </c>
      <c r="L331">
        <f>YEAR(Balaji_Fast_Food_Sales[[#This Row],[Date&amp;year]])</f>
        <v>2022</v>
      </c>
    </row>
    <row r="332" spans="1:12" x14ac:dyDescent="0.25">
      <c r="A332">
        <v>331</v>
      </c>
      <c r="B332" t="s">
        <v>239</v>
      </c>
      <c r="C332" s="1">
        <f t="shared" si="5"/>
        <v>44794</v>
      </c>
      <c r="D332" t="s">
        <v>29</v>
      </c>
      <c r="E332" t="s">
        <v>12</v>
      </c>
      <c r="F332">
        <v>20</v>
      </c>
      <c r="G332">
        <v>4</v>
      </c>
      <c r="H332">
        <v>80</v>
      </c>
      <c r="I332" t="s">
        <v>23</v>
      </c>
      <c r="J332" t="s">
        <v>31</v>
      </c>
      <c r="K332" t="s">
        <v>25</v>
      </c>
      <c r="L332">
        <f>YEAR(Balaji_Fast_Food_Sales[[#This Row],[Date&amp;year]])</f>
        <v>2022</v>
      </c>
    </row>
    <row r="333" spans="1:12" x14ac:dyDescent="0.25">
      <c r="A333">
        <v>332</v>
      </c>
      <c r="B333" t="s">
        <v>240</v>
      </c>
      <c r="C333" s="1">
        <f t="shared" si="5"/>
        <v>44974</v>
      </c>
      <c r="D333" t="s">
        <v>11</v>
      </c>
      <c r="E333" t="s">
        <v>12</v>
      </c>
      <c r="F333">
        <v>20</v>
      </c>
      <c r="G333">
        <v>2</v>
      </c>
      <c r="H333">
        <v>40</v>
      </c>
      <c r="I333" t="s">
        <v>17</v>
      </c>
      <c r="J333" t="s">
        <v>31</v>
      </c>
      <c r="K333" t="s">
        <v>18</v>
      </c>
      <c r="L333">
        <f>YEAR(Balaji_Fast_Food_Sales[[#This Row],[Date&amp;year]])</f>
        <v>2023</v>
      </c>
    </row>
    <row r="334" spans="1:12" x14ac:dyDescent="0.25">
      <c r="A334">
        <v>333</v>
      </c>
      <c r="B334" t="s">
        <v>241</v>
      </c>
      <c r="C334" s="1">
        <f t="shared" si="5"/>
        <v>44864</v>
      </c>
      <c r="D334" t="s">
        <v>21</v>
      </c>
      <c r="E334" t="s">
        <v>22</v>
      </c>
      <c r="F334">
        <v>20</v>
      </c>
      <c r="G334">
        <v>11</v>
      </c>
      <c r="H334">
        <v>275</v>
      </c>
      <c r="I334" t="s">
        <v>17</v>
      </c>
      <c r="J334" t="s">
        <v>31</v>
      </c>
      <c r="K334" t="s">
        <v>18</v>
      </c>
      <c r="L334">
        <f>YEAR(Balaji_Fast_Food_Sales[[#This Row],[Date&amp;year]])</f>
        <v>2022</v>
      </c>
    </row>
    <row r="335" spans="1:12" x14ac:dyDescent="0.25">
      <c r="A335">
        <v>334</v>
      </c>
      <c r="B335" t="s">
        <v>242</v>
      </c>
      <c r="C335" s="1">
        <f t="shared" si="5"/>
        <v>44655</v>
      </c>
      <c r="D335" t="s">
        <v>45</v>
      </c>
      <c r="E335" t="s">
        <v>22</v>
      </c>
      <c r="F335">
        <v>20</v>
      </c>
      <c r="G335">
        <v>4</v>
      </c>
      <c r="H335">
        <v>160</v>
      </c>
      <c r="I335" t="s">
        <v>17</v>
      </c>
      <c r="J335" t="s">
        <v>31</v>
      </c>
      <c r="K335" t="s">
        <v>25</v>
      </c>
      <c r="L335">
        <f>YEAR(Balaji_Fast_Food_Sales[[#This Row],[Date&amp;year]])</f>
        <v>2022</v>
      </c>
    </row>
    <row r="336" spans="1:12" x14ac:dyDescent="0.25">
      <c r="A336">
        <v>335</v>
      </c>
      <c r="B336" t="s">
        <v>154</v>
      </c>
      <c r="C336" s="1">
        <f t="shared" si="5"/>
        <v>44858</v>
      </c>
      <c r="D336" t="s">
        <v>45</v>
      </c>
      <c r="E336" t="s">
        <v>22</v>
      </c>
      <c r="F336">
        <v>20</v>
      </c>
      <c r="G336">
        <v>11</v>
      </c>
      <c r="H336">
        <v>440</v>
      </c>
      <c r="I336" t="s">
        <v>17</v>
      </c>
      <c r="J336" t="s">
        <v>13</v>
      </c>
      <c r="K336" t="s">
        <v>14</v>
      </c>
      <c r="L336">
        <f>YEAR(Balaji_Fast_Food_Sales[[#This Row],[Date&amp;year]])</f>
        <v>2022</v>
      </c>
    </row>
    <row r="337" spans="1:12" x14ac:dyDescent="0.25">
      <c r="A337">
        <v>336</v>
      </c>
      <c r="B337" t="s">
        <v>168</v>
      </c>
      <c r="C337" s="1">
        <f t="shared" si="5"/>
        <v>44629</v>
      </c>
      <c r="D337" t="s">
        <v>21</v>
      </c>
      <c r="E337" t="s">
        <v>22</v>
      </c>
      <c r="F337">
        <v>20</v>
      </c>
      <c r="G337">
        <v>13</v>
      </c>
      <c r="H337">
        <v>325</v>
      </c>
      <c r="I337" t="s">
        <v>17</v>
      </c>
      <c r="J337" t="s">
        <v>31</v>
      </c>
      <c r="K337" t="s">
        <v>40</v>
      </c>
      <c r="L337">
        <f>YEAR(Balaji_Fast_Food_Sales[[#This Row],[Date&amp;year]])</f>
        <v>2022</v>
      </c>
    </row>
    <row r="338" spans="1:12" x14ac:dyDescent="0.25">
      <c r="A338">
        <v>337</v>
      </c>
      <c r="B338" t="s">
        <v>243</v>
      </c>
      <c r="C338" s="1">
        <f t="shared" si="5"/>
        <v>44849</v>
      </c>
      <c r="D338" t="s">
        <v>11</v>
      </c>
      <c r="E338" t="s">
        <v>12</v>
      </c>
      <c r="F338">
        <v>20</v>
      </c>
      <c r="G338">
        <v>14</v>
      </c>
      <c r="H338">
        <v>280</v>
      </c>
      <c r="I338" t="s">
        <v>23</v>
      </c>
      <c r="J338" t="s">
        <v>31</v>
      </c>
      <c r="K338" t="s">
        <v>40</v>
      </c>
      <c r="L338">
        <f>YEAR(Balaji_Fast_Food_Sales[[#This Row],[Date&amp;year]])</f>
        <v>2022</v>
      </c>
    </row>
    <row r="339" spans="1:12" x14ac:dyDescent="0.25">
      <c r="A339">
        <v>338</v>
      </c>
      <c r="B339" t="s">
        <v>57</v>
      </c>
      <c r="C339" s="1">
        <f t="shared" si="5"/>
        <v>44717</v>
      </c>
      <c r="D339" t="s">
        <v>21</v>
      </c>
      <c r="E339" t="s">
        <v>22</v>
      </c>
      <c r="F339">
        <v>20</v>
      </c>
      <c r="G339">
        <v>12</v>
      </c>
      <c r="H339">
        <v>300</v>
      </c>
      <c r="I339" t="s">
        <v>17</v>
      </c>
      <c r="J339" t="s">
        <v>13</v>
      </c>
      <c r="K339" t="s">
        <v>32</v>
      </c>
      <c r="L339">
        <f>YEAR(Balaji_Fast_Food_Sales[[#This Row],[Date&amp;year]])</f>
        <v>2022</v>
      </c>
    </row>
    <row r="340" spans="1:12" x14ac:dyDescent="0.25">
      <c r="A340">
        <v>339</v>
      </c>
      <c r="B340" t="s">
        <v>244</v>
      </c>
      <c r="C340" s="1">
        <f t="shared" si="5"/>
        <v>44973</v>
      </c>
      <c r="D340" t="s">
        <v>21</v>
      </c>
      <c r="E340" t="s">
        <v>22</v>
      </c>
      <c r="F340">
        <v>20</v>
      </c>
      <c r="G340">
        <v>1</v>
      </c>
      <c r="H340">
        <v>25</v>
      </c>
      <c r="I340" t="s">
        <v>17</v>
      </c>
      <c r="J340" t="s">
        <v>31</v>
      </c>
      <c r="K340" t="s">
        <v>40</v>
      </c>
      <c r="L340">
        <f>YEAR(Balaji_Fast_Food_Sales[[#This Row],[Date&amp;year]])</f>
        <v>2023</v>
      </c>
    </row>
    <row r="341" spans="1:12" x14ac:dyDescent="0.25">
      <c r="A341">
        <v>340</v>
      </c>
      <c r="B341" t="s">
        <v>245</v>
      </c>
      <c r="C341" s="1">
        <f t="shared" si="5"/>
        <v>44598</v>
      </c>
      <c r="D341" t="s">
        <v>45</v>
      </c>
      <c r="E341" t="s">
        <v>22</v>
      </c>
      <c r="F341">
        <v>20</v>
      </c>
      <c r="G341">
        <v>4</v>
      </c>
      <c r="H341">
        <v>160</v>
      </c>
      <c r="I341" t="s">
        <v>17</v>
      </c>
      <c r="J341" t="s">
        <v>31</v>
      </c>
      <c r="K341" t="s">
        <v>25</v>
      </c>
      <c r="L341">
        <f>YEAR(Balaji_Fast_Food_Sales[[#This Row],[Date&amp;year]])</f>
        <v>2022</v>
      </c>
    </row>
    <row r="342" spans="1:12" x14ac:dyDescent="0.25">
      <c r="A342">
        <v>341</v>
      </c>
      <c r="B342" t="s">
        <v>141</v>
      </c>
      <c r="C342" s="1">
        <f t="shared" si="5"/>
        <v>45004</v>
      </c>
      <c r="D342" t="s">
        <v>35</v>
      </c>
      <c r="E342" t="s">
        <v>12</v>
      </c>
      <c r="F342">
        <v>20</v>
      </c>
      <c r="G342">
        <v>9</v>
      </c>
      <c r="H342">
        <v>450</v>
      </c>
      <c r="I342" t="s">
        <v>17</v>
      </c>
      <c r="J342" t="s">
        <v>31</v>
      </c>
      <c r="K342" t="s">
        <v>25</v>
      </c>
      <c r="L342">
        <f>YEAR(Balaji_Fast_Food_Sales[[#This Row],[Date&amp;year]])</f>
        <v>2023</v>
      </c>
    </row>
    <row r="343" spans="1:12" x14ac:dyDescent="0.25">
      <c r="A343">
        <v>342</v>
      </c>
      <c r="B343" t="s">
        <v>246</v>
      </c>
      <c r="C343" s="1">
        <f t="shared" si="5"/>
        <v>45233</v>
      </c>
      <c r="D343" t="s">
        <v>16</v>
      </c>
      <c r="E343" t="s">
        <v>12</v>
      </c>
      <c r="F343">
        <v>20</v>
      </c>
      <c r="G343">
        <v>7</v>
      </c>
      <c r="H343">
        <v>140</v>
      </c>
      <c r="I343" t="s">
        <v>23</v>
      </c>
      <c r="J343" t="s">
        <v>13</v>
      </c>
      <c r="K343" t="s">
        <v>18</v>
      </c>
      <c r="L343">
        <f>YEAR(Balaji_Fast_Food_Sales[[#This Row],[Date&amp;year]])</f>
        <v>2023</v>
      </c>
    </row>
    <row r="344" spans="1:12" x14ac:dyDescent="0.25">
      <c r="A344">
        <v>343</v>
      </c>
      <c r="B344" t="s">
        <v>247</v>
      </c>
      <c r="C344" s="1">
        <f t="shared" si="5"/>
        <v>44944</v>
      </c>
      <c r="D344" t="s">
        <v>21</v>
      </c>
      <c r="E344" t="s">
        <v>22</v>
      </c>
      <c r="F344">
        <v>20</v>
      </c>
      <c r="G344">
        <v>5</v>
      </c>
      <c r="H344">
        <v>125</v>
      </c>
      <c r="I344" t="s">
        <v>17</v>
      </c>
      <c r="J344" t="s">
        <v>13</v>
      </c>
      <c r="K344" t="s">
        <v>18</v>
      </c>
      <c r="L344">
        <f>YEAR(Balaji_Fast_Food_Sales[[#This Row],[Date&amp;year]])</f>
        <v>2023</v>
      </c>
    </row>
    <row r="345" spans="1:12" x14ac:dyDescent="0.25">
      <c r="A345">
        <v>344</v>
      </c>
      <c r="B345" t="s">
        <v>106</v>
      </c>
      <c r="C345" s="1">
        <f t="shared" si="5"/>
        <v>44694</v>
      </c>
      <c r="D345" t="s">
        <v>45</v>
      </c>
      <c r="E345" t="s">
        <v>22</v>
      </c>
      <c r="F345">
        <v>20</v>
      </c>
      <c r="G345">
        <v>14</v>
      </c>
      <c r="H345">
        <v>560</v>
      </c>
      <c r="I345" t="s">
        <v>17</v>
      </c>
      <c r="J345" t="s">
        <v>13</v>
      </c>
      <c r="K345" t="s">
        <v>14</v>
      </c>
      <c r="L345">
        <f>YEAR(Balaji_Fast_Food_Sales[[#This Row],[Date&amp;year]])</f>
        <v>2022</v>
      </c>
    </row>
    <row r="346" spans="1:12" x14ac:dyDescent="0.25">
      <c r="A346">
        <v>345</v>
      </c>
      <c r="B346" t="s">
        <v>66</v>
      </c>
      <c r="C346" s="1">
        <f t="shared" si="5"/>
        <v>44809</v>
      </c>
      <c r="D346" t="s">
        <v>29</v>
      </c>
      <c r="E346" t="s">
        <v>12</v>
      </c>
      <c r="F346">
        <v>20</v>
      </c>
      <c r="G346">
        <v>14</v>
      </c>
      <c r="H346">
        <v>280</v>
      </c>
      <c r="I346" t="s">
        <v>23</v>
      </c>
      <c r="J346" t="s">
        <v>31</v>
      </c>
      <c r="K346" t="s">
        <v>14</v>
      </c>
      <c r="L346">
        <f>YEAR(Balaji_Fast_Food_Sales[[#This Row],[Date&amp;year]])</f>
        <v>2022</v>
      </c>
    </row>
    <row r="347" spans="1:12" x14ac:dyDescent="0.25">
      <c r="A347">
        <v>346</v>
      </c>
      <c r="B347" t="s">
        <v>248</v>
      </c>
      <c r="C347" s="1">
        <f t="shared" si="5"/>
        <v>44957</v>
      </c>
      <c r="D347" t="s">
        <v>45</v>
      </c>
      <c r="E347" t="s">
        <v>22</v>
      </c>
      <c r="F347">
        <v>20</v>
      </c>
      <c r="G347">
        <v>12</v>
      </c>
      <c r="H347">
        <v>480</v>
      </c>
      <c r="I347" t="s">
        <v>17</v>
      </c>
      <c r="J347" t="s">
        <v>13</v>
      </c>
      <c r="K347" t="s">
        <v>32</v>
      </c>
      <c r="L347">
        <f>YEAR(Balaji_Fast_Food_Sales[[#This Row],[Date&amp;year]])</f>
        <v>2023</v>
      </c>
    </row>
    <row r="348" spans="1:12" x14ac:dyDescent="0.25">
      <c r="A348">
        <v>347</v>
      </c>
      <c r="B348" t="s">
        <v>249</v>
      </c>
      <c r="C348" s="1">
        <f t="shared" si="5"/>
        <v>44736</v>
      </c>
      <c r="D348" t="s">
        <v>35</v>
      </c>
      <c r="E348" t="s">
        <v>12</v>
      </c>
      <c r="F348">
        <v>20</v>
      </c>
      <c r="G348">
        <v>7</v>
      </c>
      <c r="H348">
        <v>350</v>
      </c>
      <c r="I348" t="s">
        <v>17</v>
      </c>
      <c r="J348" t="s">
        <v>31</v>
      </c>
      <c r="K348" t="s">
        <v>18</v>
      </c>
      <c r="L348">
        <f>YEAR(Balaji_Fast_Food_Sales[[#This Row],[Date&amp;year]])</f>
        <v>2022</v>
      </c>
    </row>
    <row r="349" spans="1:12" x14ac:dyDescent="0.25">
      <c r="A349">
        <v>348</v>
      </c>
      <c r="B349" t="s">
        <v>250</v>
      </c>
      <c r="C349" s="1">
        <f t="shared" si="5"/>
        <v>44823</v>
      </c>
      <c r="D349" t="s">
        <v>16</v>
      </c>
      <c r="E349" t="s">
        <v>12</v>
      </c>
      <c r="F349">
        <v>20</v>
      </c>
      <c r="G349">
        <v>1</v>
      </c>
      <c r="H349">
        <v>20</v>
      </c>
      <c r="I349" t="s">
        <v>23</v>
      </c>
      <c r="J349" t="s">
        <v>31</v>
      </c>
      <c r="K349" t="s">
        <v>40</v>
      </c>
      <c r="L349">
        <f>YEAR(Balaji_Fast_Food_Sales[[#This Row],[Date&amp;year]])</f>
        <v>2022</v>
      </c>
    </row>
    <row r="350" spans="1:12" x14ac:dyDescent="0.25">
      <c r="A350">
        <v>349</v>
      </c>
      <c r="B350" t="s">
        <v>94</v>
      </c>
      <c r="C350" s="1">
        <f t="shared" si="5"/>
        <v>44790</v>
      </c>
      <c r="D350" t="s">
        <v>29</v>
      </c>
      <c r="E350" t="s">
        <v>12</v>
      </c>
      <c r="F350">
        <v>20</v>
      </c>
      <c r="G350">
        <v>5</v>
      </c>
      <c r="H350">
        <v>100</v>
      </c>
      <c r="I350" t="s">
        <v>17</v>
      </c>
      <c r="J350" t="s">
        <v>31</v>
      </c>
      <c r="K350" t="s">
        <v>25</v>
      </c>
      <c r="L350">
        <f>YEAR(Balaji_Fast_Food_Sales[[#This Row],[Date&amp;year]])</f>
        <v>2022</v>
      </c>
    </row>
    <row r="351" spans="1:12" x14ac:dyDescent="0.25">
      <c r="A351">
        <v>350</v>
      </c>
      <c r="B351" t="s">
        <v>183</v>
      </c>
      <c r="C351" s="1">
        <f t="shared" si="5"/>
        <v>44825</v>
      </c>
      <c r="D351" t="s">
        <v>45</v>
      </c>
      <c r="E351" t="s">
        <v>22</v>
      </c>
      <c r="F351">
        <v>20</v>
      </c>
      <c r="G351">
        <v>8</v>
      </c>
      <c r="H351">
        <v>320</v>
      </c>
      <c r="I351" t="s">
        <v>23</v>
      </c>
      <c r="J351" t="s">
        <v>31</v>
      </c>
      <c r="K351" t="s">
        <v>32</v>
      </c>
      <c r="L351">
        <f>YEAR(Balaji_Fast_Food_Sales[[#This Row],[Date&amp;year]])</f>
        <v>2022</v>
      </c>
    </row>
    <row r="352" spans="1:12" x14ac:dyDescent="0.25">
      <c r="A352">
        <v>351</v>
      </c>
      <c r="B352" t="s">
        <v>251</v>
      </c>
      <c r="C352" s="1">
        <f t="shared" si="5"/>
        <v>44780</v>
      </c>
      <c r="D352" t="s">
        <v>35</v>
      </c>
      <c r="E352" t="s">
        <v>12</v>
      </c>
      <c r="F352">
        <v>20</v>
      </c>
      <c r="G352">
        <v>5</v>
      </c>
      <c r="H352">
        <v>250</v>
      </c>
      <c r="I352" t="s">
        <v>23</v>
      </c>
      <c r="J352" t="s">
        <v>31</v>
      </c>
      <c r="K352" t="s">
        <v>14</v>
      </c>
      <c r="L352">
        <f>YEAR(Balaji_Fast_Food_Sales[[#This Row],[Date&amp;year]])</f>
        <v>2022</v>
      </c>
    </row>
    <row r="353" spans="1:12" x14ac:dyDescent="0.25">
      <c r="A353">
        <v>352</v>
      </c>
      <c r="B353" t="s">
        <v>252</v>
      </c>
      <c r="C353" s="1">
        <f t="shared" si="5"/>
        <v>44706</v>
      </c>
      <c r="D353" t="s">
        <v>35</v>
      </c>
      <c r="E353" t="s">
        <v>12</v>
      </c>
      <c r="F353">
        <v>20</v>
      </c>
      <c r="G353">
        <v>11</v>
      </c>
      <c r="H353">
        <v>550</v>
      </c>
      <c r="I353" t="s">
        <v>17</v>
      </c>
      <c r="J353" t="s">
        <v>31</v>
      </c>
      <c r="K353" t="s">
        <v>14</v>
      </c>
      <c r="L353">
        <f>YEAR(Balaji_Fast_Food_Sales[[#This Row],[Date&amp;year]])</f>
        <v>2022</v>
      </c>
    </row>
    <row r="354" spans="1:12" x14ac:dyDescent="0.25">
      <c r="A354">
        <v>353</v>
      </c>
      <c r="B354" t="s">
        <v>253</v>
      </c>
      <c r="C354" s="1">
        <f t="shared" si="5"/>
        <v>44699</v>
      </c>
      <c r="D354" t="s">
        <v>16</v>
      </c>
      <c r="E354" t="s">
        <v>12</v>
      </c>
      <c r="F354">
        <v>20</v>
      </c>
      <c r="G354">
        <v>4</v>
      </c>
      <c r="H354">
        <v>80</v>
      </c>
      <c r="I354" t="s">
        <v>23</v>
      </c>
      <c r="J354" t="s">
        <v>31</v>
      </c>
      <c r="K354" t="s">
        <v>40</v>
      </c>
      <c r="L354">
        <f>YEAR(Balaji_Fast_Food_Sales[[#This Row],[Date&amp;year]])</f>
        <v>2022</v>
      </c>
    </row>
    <row r="355" spans="1:12" x14ac:dyDescent="0.25">
      <c r="A355">
        <v>354</v>
      </c>
      <c r="B355" t="s">
        <v>223</v>
      </c>
      <c r="C355" s="1">
        <f t="shared" si="5"/>
        <v>44942</v>
      </c>
      <c r="D355" t="s">
        <v>29</v>
      </c>
      <c r="E355" t="s">
        <v>12</v>
      </c>
      <c r="F355">
        <v>20</v>
      </c>
      <c r="G355">
        <v>14</v>
      </c>
      <c r="H355">
        <v>280</v>
      </c>
      <c r="I355" t="s">
        <v>23</v>
      </c>
      <c r="J355" t="s">
        <v>13</v>
      </c>
      <c r="K355" t="s">
        <v>40</v>
      </c>
      <c r="L355">
        <f>YEAR(Balaji_Fast_Food_Sales[[#This Row],[Date&amp;year]])</f>
        <v>2023</v>
      </c>
    </row>
    <row r="356" spans="1:12" x14ac:dyDescent="0.25">
      <c r="A356">
        <v>355</v>
      </c>
      <c r="B356" t="s">
        <v>171</v>
      </c>
      <c r="C356" s="1">
        <f t="shared" si="5"/>
        <v>45000</v>
      </c>
      <c r="D356" t="s">
        <v>45</v>
      </c>
      <c r="E356" t="s">
        <v>22</v>
      </c>
      <c r="F356">
        <v>20</v>
      </c>
      <c r="G356">
        <v>4</v>
      </c>
      <c r="H356">
        <v>160</v>
      </c>
      <c r="I356" t="s">
        <v>23</v>
      </c>
      <c r="J356" t="s">
        <v>13</v>
      </c>
      <c r="K356" t="s">
        <v>40</v>
      </c>
      <c r="L356">
        <f>YEAR(Balaji_Fast_Food_Sales[[#This Row],[Date&amp;year]])</f>
        <v>2023</v>
      </c>
    </row>
    <row r="357" spans="1:12" x14ac:dyDescent="0.25">
      <c r="A357">
        <v>356</v>
      </c>
      <c r="B357" t="s">
        <v>48</v>
      </c>
      <c r="C357" s="1">
        <f t="shared" si="5"/>
        <v>44707</v>
      </c>
      <c r="D357" t="s">
        <v>21</v>
      </c>
      <c r="E357" t="s">
        <v>22</v>
      </c>
      <c r="F357">
        <v>20</v>
      </c>
      <c r="G357">
        <v>14</v>
      </c>
      <c r="H357">
        <v>350</v>
      </c>
      <c r="I357" t="s">
        <v>17</v>
      </c>
      <c r="J357" t="s">
        <v>31</v>
      </c>
      <c r="K357" t="s">
        <v>14</v>
      </c>
      <c r="L357">
        <f>YEAR(Balaji_Fast_Food_Sales[[#This Row],[Date&amp;year]])</f>
        <v>2022</v>
      </c>
    </row>
    <row r="358" spans="1:12" x14ac:dyDescent="0.25">
      <c r="A358">
        <v>357</v>
      </c>
      <c r="B358" t="s">
        <v>183</v>
      </c>
      <c r="C358" s="1">
        <f t="shared" si="5"/>
        <v>44825</v>
      </c>
      <c r="D358" t="s">
        <v>39</v>
      </c>
      <c r="E358" t="s">
        <v>12</v>
      </c>
      <c r="F358">
        <v>20</v>
      </c>
      <c r="G358">
        <v>9</v>
      </c>
      <c r="H358">
        <v>540</v>
      </c>
      <c r="I358" t="s">
        <v>23</v>
      </c>
      <c r="J358" t="s">
        <v>31</v>
      </c>
      <c r="K358" t="s">
        <v>18</v>
      </c>
      <c r="L358">
        <f>YEAR(Balaji_Fast_Food_Sales[[#This Row],[Date&amp;year]])</f>
        <v>2022</v>
      </c>
    </row>
    <row r="359" spans="1:12" x14ac:dyDescent="0.25">
      <c r="A359">
        <v>358</v>
      </c>
      <c r="B359" t="s">
        <v>115</v>
      </c>
      <c r="C359" s="1">
        <f t="shared" si="5"/>
        <v>44861</v>
      </c>
      <c r="D359" t="s">
        <v>11</v>
      </c>
      <c r="E359" t="s">
        <v>12</v>
      </c>
      <c r="F359">
        <v>20</v>
      </c>
      <c r="G359">
        <v>6</v>
      </c>
      <c r="H359">
        <v>120</v>
      </c>
      <c r="I359" t="s">
        <v>17</v>
      </c>
      <c r="J359" t="s">
        <v>13</v>
      </c>
      <c r="K359" t="s">
        <v>14</v>
      </c>
      <c r="L359">
        <f>YEAR(Balaji_Fast_Food_Sales[[#This Row],[Date&amp;year]])</f>
        <v>2022</v>
      </c>
    </row>
    <row r="360" spans="1:12" x14ac:dyDescent="0.25">
      <c r="A360">
        <v>359</v>
      </c>
      <c r="B360" t="s">
        <v>166</v>
      </c>
      <c r="C360" s="1">
        <f t="shared" si="5"/>
        <v>44800</v>
      </c>
      <c r="D360" t="s">
        <v>11</v>
      </c>
      <c r="E360" t="s">
        <v>12</v>
      </c>
      <c r="F360">
        <v>20</v>
      </c>
      <c r="G360">
        <v>13</v>
      </c>
      <c r="H360">
        <v>260</v>
      </c>
      <c r="I360" t="s">
        <v>23</v>
      </c>
      <c r="J360" t="s">
        <v>31</v>
      </c>
      <c r="K360" t="s">
        <v>14</v>
      </c>
      <c r="L360">
        <f>YEAR(Balaji_Fast_Food_Sales[[#This Row],[Date&amp;year]])</f>
        <v>2022</v>
      </c>
    </row>
    <row r="361" spans="1:12" x14ac:dyDescent="0.25">
      <c r="A361">
        <v>360</v>
      </c>
      <c r="B361" t="s">
        <v>254</v>
      </c>
      <c r="C361" s="1">
        <f t="shared" si="5"/>
        <v>44722</v>
      </c>
      <c r="D361" t="s">
        <v>45</v>
      </c>
      <c r="E361" t="s">
        <v>22</v>
      </c>
      <c r="F361">
        <v>20</v>
      </c>
      <c r="G361">
        <v>2</v>
      </c>
      <c r="H361">
        <v>80</v>
      </c>
      <c r="I361" t="s">
        <v>23</v>
      </c>
      <c r="J361" t="s">
        <v>31</v>
      </c>
      <c r="K361" t="s">
        <v>40</v>
      </c>
      <c r="L361">
        <f>YEAR(Balaji_Fast_Food_Sales[[#This Row],[Date&amp;year]])</f>
        <v>2022</v>
      </c>
    </row>
    <row r="362" spans="1:12" x14ac:dyDescent="0.25">
      <c r="A362">
        <v>361</v>
      </c>
      <c r="B362" t="s">
        <v>182</v>
      </c>
      <c r="C362" s="1">
        <f t="shared" si="5"/>
        <v>44742</v>
      </c>
      <c r="D362" t="s">
        <v>39</v>
      </c>
      <c r="E362" t="s">
        <v>12</v>
      </c>
      <c r="F362">
        <v>20</v>
      </c>
      <c r="G362">
        <v>15</v>
      </c>
      <c r="H362">
        <v>900</v>
      </c>
      <c r="I362" t="s">
        <v>17</v>
      </c>
      <c r="J362" t="s">
        <v>31</v>
      </c>
      <c r="K362" t="s">
        <v>14</v>
      </c>
      <c r="L362">
        <f>YEAR(Balaji_Fast_Food_Sales[[#This Row],[Date&amp;year]])</f>
        <v>2022</v>
      </c>
    </row>
    <row r="363" spans="1:12" x14ac:dyDescent="0.25">
      <c r="A363">
        <v>362</v>
      </c>
      <c r="B363" t="s">
        <v>146</v>
      </c>
      <c r="C363" s="1">
        <f t="shared" si="5"/>
        <v>44925</v>
      </c>
      <c r="D363" t="s">
        <v>21</v>
      </c>
      <c r="E363" t="s">
        <v>22</v>
      </c>
      <c r="F363">
        <v>20</v>
      </c>
      <c r="G363">
        <v>2</v>
      </c>
      <c r="H363">
        <v>50</v>
      </c>
      <c r="I363" t="s">
        <v>17</v>
      </c>
      <c r="J363" t="s">
        <v>13</v>
      </c>
      <c r="K363" t="s">
        <v>32</v>
      </c>
      <c r="L363">
        <f>YEAR(Balaji_Fast_Food_Sales[[#This Row],[Date&amp;year]])</f>
        <v>2022</v>
      </c>
    </row>
    <row r="364" spans="1:12" x14ac:dyDescent="0.25">
      <c r="A364">
        <v>363</v>
      </c>
      <c r="B364" t="s">
        <v>66</v>
      </c>
      <c r="C364" s="1">
        <f t="shared" si="5"/>
        <v>44809</v>
      </c>
      <c r="D364" t="s">
        <v>35</v>
      </c>
      <c r="E364" t="s">
        <v>12</v>
      </c>
      <c r="F364">
        <v>20</v>
      </c>
      <c r="G364">
        <v>9</v>
      </c>
      <c r="H364">
        <v>450</v>
      </c>
      <c r="I364" t="s">
        <v>23</v>
      </c>
      <c r="J364" t="s">
        <v>13</v>
      </c>
      <c r="K364" t="s">
        <v>18</v>
      </c>
      <c r="L364">
        <f>YEAR(Balaji_Fast_Food_Sales[[#This Row],[Date&amp;year]])</f>
        <v>2022</v>
      </c>
    </row>
    <row r="365" spans="1:12" x14ac:dyDescent="0.25">
      <c r="A365">
        <v>364</v>
      </c>
      <c r="B365" t="s">
        <v>172</v>
      </c>
      <c r="C365" s="1">
        <f t="shared" si="5"/>
        <v>44875</v>
      </c>
      <c r="D365" t="s">
        <v>45</v>
      </c>
      <c r="E365" t="s">
        <v>22</v>
      </c>
      <c r="F365">
        <v>20</v>
      </c>
      <c r="G365">
        <v>2</v>
      </c>
      <c r="H365">
        <v>80</v>
      </c>
      <c r="I365" t="s">
        <v>23</v>
      </c>
      <c r="J365" t="s">
        <v>13</v>
      </c>
      <c r="K365" t="s">
        <v>14</v>
      </c>
      <c r="L365">
        <f>YEAR(Balaji_Fast_Food_Sales[[#This Row],[Date&amp;year]])</f>
        <v>2022</v>
      </c>
    </row>
    <row r="366" spans="1:12" x14ac:dyDescent="0.25">
      <c r="A366">
        <v>365</v>
      </c>
      <c r="B366" t="s">
        <v>251</v>
      </c>
      <c r="C366" s="1">
        <f t="shared" si="5"/>
        <v>44780</v>
      </c>
      <c r="D366" t="s">
        <v>29</v>
      </c>
      <c r="E366" t="s">
        <v>12</v>
      </c>
      <c r="F366">
        <v>20</v>
      </c>
      <c r="G366">
        <v>10</v>
      </c>
      <c r="H366">
        <v>200</v>
      </c>
      <c r="I366" t="s">
        <v>23</v>
      </c>
      <c r="J366" t="s">
        <v>13</v>
      </c>
      <c r="K366" t="s">
        <v>14</v>
      </c>
      <c r="L366">
        <f>YEAR(Balaji_Fast_Food_Sales[[#This Row],[Date&amp;year]])</f>
        <v>2022</v>
      </c>
    </row>
    <row r="367" spans="1:12" x14ac:dyDescent="0.25">
      <c r="A367">
        <v>366</v>
      </c>
      <c r="B367" t="s">
        <v>255</v>
      </c>
      <c r="C367" s="1">
        <f t="shared" si="5"/>
        <v>44895</v>
      </c>
      <c r="D367" t="s">
        <v>21</v>
      </c>
      <c r="E367" t="s">
        <v>22</v>
      </c>
      <c r="F367">
        <v>20</v>
      </c>
      <c r="G367">
        <v>10</v>
      </c>
      <c r="H367">
        <v>250</v>
      </c>
      <c r="I367" t="s">
        <v>23</v>
      </c>
      <c r="J367" t="s">
        <v>31</v>
      </c>
      <c r="K367" t="s">
        <v>18</v>
      </c>
      <c r="L367">
        <f>YEAR(Balaji_Fast_Food_Sales[[#This Row],[Date&amp;year]])</f>
        <v>2022</v>
      </c>
    </row>
    <row r="368" spans="1:12" x14ac:dyDescent="0.25">
      <c r="A368">
        <v>367</v>
      </c>
      <c r="B368" t="s">
        <v>160</v>
      </c>
      <c r="C368" s="1">
        <f t="shared" si="5"/>
        <v>44842</v>
      </c>
      <c r="D368" t="s">
        <v>29</v>
      </c>
      <c r="E368" t="s">
        <v>12</v>
      </c>
      <c r="F368">
        <v>20</v>
      </c>
      <c r="G368">
        <v>6</v>
      </c>
      <c r="H368">
        <v>120</v>
      </c>
      <c r="I368" t="s">
        <v>17</v>
      </c>
      <c r="J368" t="s">
        <v>13</v>
      </c>
      <c r="K368" t="s">
        <v>18</v>
      </c>
      <c r="L368">
        <f>YEAR(Balaji_Fast_Food_Sales[[#This Row],[Date&amp;year]])</f>
        <v>2022</v>
      </c>
    </row>
    <row r="369" spans="1:12" x14ac:dyDescent="0.25">
      <c r="A369">
        <v>368</v>
      </c>
      <c r="B369" t="s">
        <v>50</v>
      </c>
      <c r="C369" s="1">
        <f t="shared" si="5"/>
        <v>44804</v>
      </c>
      <c r="D369" t="s">
        <v>45</v>
      </c>
      <c r="E369" t="s">
        <v>22</v>
      </c>
      <c r="F369">
        <v>20</v>
      </c>
      <c r="G369">
        <v>2</v>
      </c>
      <c r="H369">
        <v>80</v>
      </c>
      <c r="I369" t="s">
        <v>17</v>
      </c>
      <c r="J369" t="s">
        <v>13</v>
      </c>
      <c r="K369" t="s">
        <v>14</v>
      </c>
      <c r="L369">
        <f>YEAR(Balaji_Fast_Food_Sales[[#This Row],[Date&amp;year]])</f>
        <v>2022</v>
      </c>
    </row>
    <row r="370" spans="1:12" x14ac:dyDescent="0.25">
      <c r="A370">
        <v>369</v>
      </c>
      <c r="B370" t="s">
        <v>10</v>
      </c>
      <c r="C370" s="1">
        <f t="shared" si="5"/>
        <v>44627</v>
      </c>
      <c r="D370" t="s">
        <v>39</v>
      </c>
      <c r="E370" t="s">
        <v>12</v>
      </c>
      <c r="F370">
        <v>20</v>
      </c>
      <c r="G370">
        <v>2</v>
      </c>
      <c r="H370">
        <v>120</v>
      </c>
      <c r="I370" t="s">
        <v>23</v>
      </c>
      <c r="J370" t="s">
        <v>31</v>
      </c>
      <c r="K370" t="s">
        <v>25</v>
      </c>
      <c r="L370">
        <f>YEAR(Balaji_Fast_Food_Sales[[#This Row],[Date&amp;year]])</f>
        <v>2022</v>
      </c>
    </row>
    <row r="371" spans="1:12" x14ac:dyDescent="0.25">
      <c r="A371">
        <v>370</v>
      </c>
      <c r="B371" t="s">
        <v>231</v>
      </c>
      <c r="C371" s="1">
        <f t="shared" si="5"/>
        <v>44709</v>
      </c>
      <c r="D371" t="s">
        <v>29</v>
      </c>
      <c r="E371" t="s">
        <v>12</v>
      </c>
      <c r="F371">
        <v>20</v>
      </c>
      <c r="G371">
        <v>5</v>
      </c>
      <c r="H371">
        <v>100</v>
      </c>
      <c r="I371" t="s">
        <v>17</v>
      </c>
      <c r="J371" t="s">
        <v>31</v>
      </c>
      <c r="K371" t="s">
        <v>40</v>
      </c>
      <c r="L371">
        <f>YEAR(Balaji_Fast_Food_Sales[[#This Row],[Date&amp;year]])</f>
        <v>2022</v>
      </c>
    </row>
    <row r="372" spans="1:12" x14ac:dyDescent="0.25">
      <c r="A372">
        <v>371</v>
      </c>
      <c r="B372" t="s">
        <v>256</v>
      </c>
      <c r="C372" s="1">
        <f t="shared" si="5"/>
        <v>44852</v>
      </c>
      <c r="D372" t="s">
        <v>16</v>
      </c>
      <c r="E372" t="s">
        <v>12</v>
      </c>
      <c r="F372">
        <v>20</v>
      </c>
      <c r="G372">
        <v>5</v>
      </c>
      <c r="H372">
        <v>100</v>
      </c>
      <c r="I372" t="s">
        <v>23</v>
      </c>
      <c r="J372" t="s">
        <v>31</v>
      </c>
      <c r="K372" t="s">
        <v>14</v>
      </c>
      <c r="L372">
        <f>YEAR(Balaji_Fast_Food_Sales[[#This Row],[Date&amp;year]])</f>
        <v>2022</v>
      </c>
    </row>
    <row r="373" spans="1:12" x14ac:dyDescent="0.25">
      <c r="A373">
        <v>372</v>
      </c>
      <c r="B373" t="s">
        <v>97</v>
      </c>
      <c r="C373" s="1">
        <f t="shared" si="5"/>
        <v>44884</v>
      </c>
      <c r="D373" t="s">
        <v>35</v>
      </c>
      <c r="E373" t="s">
        <v>12</v>
      </c>
      <c r="F373">
        <v>20</v>
      </c>
      <c r="G373">
        <v>12</v>
      </c>
      <c r="H373">
        <v>600</v>
      </c>
      <c r="I373" t="s">
        <v>17</v>
      </c>
      <c r="J373" t="s">
        <v>13</v>
      </c>
      <c r="K373" t="s">
        <v>32</v>
      </c>
      <c r="L373">
        <f>YEAR(Balaji_Fast_Food_Sales[[#This Row],[Date&amp;year]])</f>
        <v>2022</v>
      </c>
    </row>
    <row r="374" spans="1:12" x14ac:dyDescent="0.25">
      <c r="A374">
        <v>373</v>
      </c>
      <c r="B374" t="s">
        <v>111</v>
      </c>
      <c r="C374" s="1">
        <f t="shared" si="5"/>
        <v>44778</v>
      </c>
      <c r="D374" t="s">
        <v>21</v>
      </c>
      <c r="E374" t="s">
        <v>22</v>
      </c>
      <c r="F374">
        <v>20</v>
      </c>
      <c r="G374">
        <v>12</v>
      </c>
      <c r="H374">
        <v>300</v>
      </c>
      <c r="I374" t="s">
        <v>17</v>
      </c>
      <c r="J374" t="s">
        <v>31</v>
      </c>
      <c r="K374" t="s">
        <v>40</v>
      </c>
      <c r="L374">
        <f>YEAR(Balaji_Fast_Food_Sales[[#This Row],[Date&amp;year]])</f>
        <v>2022</v>
      </c>
    </row>
    <row r="375" spans="1:12" x14ac:dyDescent="0.25">
      <c r="A375">
        <v>374</v>
      </c>
      <c r="B375" t="s">
        <v>257</v>
      </c>
      <c r="C375" s="1">
        <f t="shared" si="5"/>
        <v>44766</v>
      </c>
      <c r="D375" t="s">
        <v>35</v>
      </c>
      <c r="E375" t="s">
        <v>12</v>
      </c>
      <c r="F375">
        <v>20</v>
      </c>
      <c r="G375">
        <v>10</v>
      </c>
      <c r="H375">
        <v>500</v>
      </c>
      <c r="I375" t="s">
        <v>23</v>
      </c>
      <c r="J375" t="s">
        <v>13</v>
      </c>
      <c r="K375" t="s">
        <v>40</v>
      </c>
      <c r="L375">
        <f>YEAR(Balaji_Fast_Food_Sales[[#This Row],[Date&amp;year]])</f>
        <v>2022</v>
      </c>
    </row>
    <row r="376" spans="1:12" x14ac:dyDescent="0.25">
      <c r="A376">
        <v>375</v>
      </c>
      <c r="B376" t="s">
        <v>148</v>
      </c>
      <c r="C376" s="1">
        <f t="shared" si="5"/>
        <v>44882</v>
      </c>
      <c r="D376" t="s">
        <v>29</v>
      </c>
      <c r="E376" t="s">
        <v>12</v>
      </c>
      <c r="F376">
        <v>20</v>
      </c>
      <c r="G376">
        <v>13</v>
      </c>
      <c r="H376">
        <v>260</v>
      </c>
      <c r="I376" t="s">
        <v>17</v>
      </c>
      <c r="J376" t="s">
        <v>13</v>
      </c>
      <c r="K376" t="s">
        <v>25</v>
      </c>
      <c r="L376">
        <f>YEAR(Balaji_Fast_Food_Sales[[#This Row],[Date&amp;year]])</f>
        <v>2022</v>
      </c>
    </row>
    <row r="377" spans="1:12" x14ac:dyDescent="0.25">
      <c r="A377">
        <v>376</v>
      </c>
      <c r="B377" t="s">
        <v>187</v>
      </c>
      <c r="C377" s="1">
        <f t="shared" si="5"/>
        <v>44663</v>
      </c>
      <c r="D377" t="s">
        <v>35</v>
      </c>
      <c r="E377" t="s">
        <v>12</v>
      </c>
      <c r="F377">
        <v>20</v>
      </c>
      <c r="G377">
        <v>15</v>
      </c>
      <c r="H377">
        <v>750</v>
      </c>
      <c r="I377" t="s">
        <v>17</v>
      </c>
      <c r="J377" t="s">
        <v>13</v>
      </c>
      <c r="K377" t="s">
        <v>40</v>
      </c>
      <c r="L377">
        <f>YEAR(Balaji_Fast_Food_Sales[[#This Row],[Date&amp;year]])</f>
        <v>2022</v>
      </c>
    </row>
    <row r="378" spans="1:12" x14ac:dyDescent="0.25">
      <c r="A378">
        <v>377</v>
      </c>
      <c r="B378" t="s">
        <v>175</v>
      </c>
      <c r="C378" s="1">
        <f t="shared" si="5"/>
        <v>44701</v>
      </c>
      <c r="D378" t="s">
        <v>21</v>
      </c>
      <c r="E378" t="s">
        <v>22</v>
      </c>
      <c r="F378">
        <v>20</v>
      </c>
      <c r="G378">
        <v>3</v>
      </c>
      <c r="H378">
        <v>75</v>
      </c>
      <c r="I378" t="s">
        <v>23</v>
      </c>
      <c r="J378" t="s">
        <v>31</v>
      </c>
      <c r="K378" t="s">
        <v>25</v>
      </c>
      <c r="L378">
        <f>YEAR(Balaji_Fast_Food_Sales[[#This Row],[Date&amp;year]])</f>
        <v>2022</v>
      </c>
    </row>
    <row r="379" spans="1:12" x14ac:dyDescent="0.25">
      <c r="A379">
        <v>378</v>
      </c>
      <c r="B379" t="s">
        <v>129</v>
      </c>
      <c r="C379" s="1">
        <f t="shared" si="5"/>
        <v>44675</v>
      </c>
      <c r="D379" t="s">
        <v>16</v>
      </c>
      <c r="E379" t="s">
        <v>12</v>
      </c>
      <c r="F379">
        <v>20</v>
      </c>
      <c r="G379">
        <v>2</v>
      </c>
      <c r="H379">
        <v>40</v>
      </c>
      <c r="I379" t="s">
        <v>17</v>
      </c>
      <c r="J379" t="s">
        <v>31</v>
      </c>
      <c r="K379" t="s">
        <v>40</v>
      </c>
      <c r="L379">
        <f>YEAR(Balaji_Fast_Food_Sales[[#This Row],[Date&amp;year]])</f>
        <v>2022</v>
      </c>
    </row>
    <row r="380" spans="1:12" x14ac:dyDescent="0.25">
      <c r="A380">
        <v>379</v>
      </c>
      <c r="B380" t="s">
        <v>258</v>
      </c>
      <c r="C380" s="1">
        <f t="shared" si="5"/>
        <v>44972</v>
      </c>
      <c r="D380" t="s">
        <v>45</v>
      </c>
      <c r="E380" t="s">
        <v>22</v>
      </c>
      <c r="F380">
        <v>20</v>
      </c>
      <c r="G380">
        <v>14</v>
      </c>
      <c r="H380">
        <v>560</v>
      </c>
      <c r="I380" t="s">
        <v>17</v>
      </c>
      <c r="J380" t="s">
        <v>13</v>
      </c>
      <c r="K380" t="s">
        <v>18</v>
      </c>
      <c r="L380">
        <f>YEAR(Balaji_Fast_Food_Sales[[#This Row],[Date&amp;year]])</f>
        <v>2023</v>
      </c>
    </row>
    <row r="381" spans="1:12" x14ac:dyDescent="0.25">
      <c r="A381">
        <v>380</v>
      </c>
      <c r="B381" t="s">
        <v>259</v>
      </c>
      <c r="C381" s="1">
        <f t="shared" si="5"/>
        <v>44854</v>
      </c>
      <c r="D381" t="s">
        <v>39</v>
      </c>
      <c r="E381" t="s">
        <v>12</v>
      </c>
      <c r="F381">
        <v>20</v>
      </c>
      <c r="G381">
        <v>5</v>
      </c>
      <c r="H381">
        <v>300</v>
      </c>
      <c r="I381" t="s">
        <v>23</v>
      </c>
      <c r="J381" t="s">
        <v>31</v>
      </c>
      <c r="K381" t="s">
        <v>18</v>
      </c>
      <c r="L381">
        <f>YEAR(Balaji_Fast_Food_Sales[[#This Row],[Date&amp;year]])</f>
        <v>2022</v>
      </c>
    </row>
    <row r="382" spans="1:12" x14ac:dyDescent="0.25">
      <c r="A382">
        <v>381</v>
      </c>
      <c r="B382" t="s">
        <v>143</v>
      </c>
      <c r="C382" s="1">
        <f t="shared" si="5"/>
        <v>44983</v>
      </c>
      <c r="D382" t="s">
        <v>16</v>
      </c>
      <c r="E382" t="s">
        <v>12</v>
      </c>
      <c r="F382">
        <v>20</v>
      </c>
      <c r="G382">
        <v>1</v>
      </c>
      <c r="H382">
        <v>20</v>
      </c>
      <c r="I382" t="s">
        <v>23</v>
      </c>
      <c r="J382" t="s">
        <v>13</v>
      </c>
      <c r="K382" t="s">
        <v>32</v>
      </c>
      <c r="L382">
        <f>YEAR(Balaji_Fast_Food_Sales[[#This Row],[Date&amp;year]])</f>
        <v>2023</v>
      </c>
    </row>
    <row r="383" spans="1:12" x14ac:dyDescent="0.25">
      <c r="A383">
        <v>382</v>
      </c>
      <c r="B383" t="s">
        <v>260</v>
      </c>
      <c r="C383" s="1">
        <f t="shared" si="5"/>
        <v>44789</v>
      </c>
      <c r="D383" t="s">
        <v>45</v>
      </c>
      <c r="E383" t="s">
        <v>22</v>
      </c>
      <c r="F383">
        <v>20</v>
      </c>
      <c r="G383">
        <v>9</v>
      </c>
      <c r="H383">
        <v>360</v>
      </c>
      <c r="I383" t="s">
        <v>17</v>
      </c>
      <c r="J383" t="s">
        <v>31</v>
      </c>
      <c r="K383" t="s">
        <v>14</v>
      </c>
      <c r="L383">
        <f>YEAR(Balaji_Fast_Food_Sales[[#This Row],[Date&amp;year]])</f>
        <v>2022</v>
      </c>
    </row>
    <row r="384" spans="1:12" x14ac:dyDescent="0.25">
      <c r="A384">
        <v>383</v>
      </c>
      <c r="B384" t="s">
        <v>57</v>
      </c>
      <c r="C384" s="1">
        <f t="shared" si="5"/>
        <v>44717</v>
      </c>
      <c r="D384" t="s">
        <v>11</v>
      </c>
      <c r="E384" t="s">
        <v>12</v>
      </c>
      <c r="F384">
        <v>20</v>
      </c>
      <c r="G384">
        <v>7</v>
      </c>
      <c r="H384">
        <v>140</v>
      </c>
      <c r="I384" t="s">
        <v>23</v>
      </c>
      <c r="J384" t="s">
        <v>31</v>
      </c>
      <c r="K384" t="s">
        <v>32</v>
      </c>
      <c r="L384">
        <f>YEAR(Balaji_Fast_Food_Sales[[#This Row],[Date&amp;year]])</f>
        <v>2022</v>
      </c>
    </row>
    <row r="385" spans="1:12" x14ac:dyDescent="0.25">
      <c r="A385">
        <v>384</v>
      </c>
      <c r="B385" t="s">
        <v>261</v>
      </c>
      <c r="C385" s="1">
        <f t="shared" si="5"/>
        <v>44856</v>
      </c>
      <c r="D385" t="s">
        <v>21</v>
      </c>
      <c r="E385" t="s">
        <v>22</v>
      </c>
      <c r="F385">
        <v>20</v>
      </c>
      <c r="G385">
        <v>1</v>
      </c>
      <c r="H385">
        <v>25</v>
      </c>
      <c r="I385" t="s">
        <v>23</v>
      </c>
      <c r="J385" t="s">
        <v>13</v>
      </c>
      <c r="K385" t="s">
        <v>18</v>
      </c>
      <c r="L385">
        <f>YEAR(Balaji_Fast_Food_Sales[[#This Row],[Date&amp;year]])</f>
        <v>2022</v>
      </c>
    </row>
    <row r="386" spans="1:12" x14ac:dyDescent="0.25">
      <c r="A386">
        <v>385</v>
      </c>
      <c r="B386" t="s">
        <v>232</v>
      </c>
      <c r="C386" s="1">
        <f t="shared" ref="C386:C449" si="6">IF(B386="", "", IF(ISNUMBER(SEARCH("/", B386)),
    DATE(VALUE(RIGHT(B386, 4)), VALUE(LEFT(B386, FIND("/", B386) - 1)), VALUE(MID(B386, FIND("/", B386) + 1, FIND("/", B386, FIND("/", B386) + 1) - FIND("/", B386) - 1))),
    IF(ISNUMBER(SEARCH("-", B386)),
        DATE(VALUE(RIGHT(B386, 4)), VALUE(MID(B386, FIND("-", B386) + 1, FIND("-", B386, FIND("-", B386) + 1) - FIND("-", B386) - 1)), VALUE(LEFT(B386, FIND("-", B386) - 1))),
        "")))</f>
        <v>44676</v>
      </c>
      <c r="D386" t="s">
        <v>16</v>
      </c>
      <c r="E386" t="s">
        <v>12</v>
      </c>
      <c r="F386">
        <v>20</v>
      </c>
      <c r="G386">
        <v>5</v>
      </c>
      <c r="H386">
        <v>100</v>
      </c>
      <c r="I386" t="s">
        <v>17</v>
      </c>
      <c r="J386" t="s">
        <v>13</v>
      </c>
      <c r="K386" t="s">
        <v>32</v>
      </c>
      <c r="L386">
        <f>YEAR(Balaji_Fast_Food_Sales[[#This Row],[Date&amp;year]])</f>
        <v>2022</v>
      </c>
    </row>
    <row r="387" spans="1:12" x14ac:dyDescent="0.25">
      <c r="A387">
        <v>386</v>
      </c>
      <c r="B387" t="s">
        <v>78</v>
      </c>
      <c r="C387" s="1">
        <f t="shared" si="6"/>
        <v>44888</v>
      </c>
      <c r="D387" t="s">
        <v>35</v>
      </c>
      <c r="E387" t="s">
        <v>12</v>
      </c>
      <c r="F387">
        <v>20</v>
      </c>
      <c r="G387">
        <v>5</v>
      </c>
      <c r="H387">
        <v>250</v>
      </c>
      <c r="I387" t="s">
        <v>23</v>
      </c>
      <c r="J387" t="s">
        <v>13</v>
      </c>
      <c r="K387" t="s">
        <v>40</v>
      </c>
      <c r="L387">
        <f>YEAR(Balaji_Fast_Food_Sales[[#This Row],[Date&amp;year]])</f>
        <v>2022</v>
      </c>
    </row>
    <row r="388" spans="1:12" x14ac:dyDescent="0.25">
      <c r="A388">
        <v>387</v>
      </c>
      <c r="B388" t="s">
        <v>262</v>
      </c>
      <c r="C388" s="1">
        <f t="shared" si="6"/>
        <v>45002</v>
      </c>
      <c r="D388" t="s">
        <v>21</v>
      </c>
      <c r="E388" t="s">
        <v>22</v>
      </c>
      <c r="F388">
        <v>20</v>
      </c>
      <c r="G388">
        <v>14</v>
      </c>
      <c r="H388">
        <v>350</v>
      </c>
      <c r="I388" t="s">
        <v>17</v>
      </c>
      <c r="J388" t="s">
        <v>31</v>
      </c>
      <c r="K388" t="s">
        <v>40</v>
      </c>
      <c r="L388">
        <f>YEAR(Balaji_Fast_Food_Sales[[#This Row],[Date&amp;year]])</f>
        <v>2023</v>
      </c>
    </row>
    <row r="389" spans="1:12" x14ac:dyDescent="0.25">
      <c r="A389">
        <v>388</v>
      </c>
      <c r="B389" t="s">
        <v>149</v>
      </c>
      <c r="C389" s="1">
        <f t="shared" si="6"/>
        <v>44814</v>
      </c>
      <c r="D389" t="s">
        <v>39</v>
      </c>
      <c r="E389" t="s">
        <v>12</v>
      </c>
      <c r="F389">
        <v>20</v>
      </c>
      <c r="G389">
        <v>14</v>
      </c>
      <c r="H389">
        <v>840</v>
      </c>
      <c r="I389" t="s">
        <v>17</v>
      </c>
      <c r="J389" t="s">
        <v>13</v>
      </c>
      <c r="K389" t="s">
        <v>25</v>
      </c>
      <c r="L389">
        <f>YEAR(Balaji_Fast_Food_Sales[[#This Row],[Date&amp;year]])</f>
        <v>2022</v>
      </c>
    </row>
    <row r="390" spans="1:12" x14ac:dyDescent="0.25">
      <c r="A390">
        <v>389</v>
      </c>
      <c r="B390" t="s">
        <v>28</v>
      </c>
      <c r="C390" s="1">
        <f t="shared" si="6"/>
        <v>44917</v>
      </c>
      <c r="D390" t="s">
        <v>39</v>
      </c>
      <c r="E390" t="s">
        <v>12</v>
      </c>
      <c r="F390">
        <v>20</v>
      </c>
      <c r="G390">
        <v>12</v>
      </c>
      <c r="H390">
        <v>720</v>
      </c>
      <c r="I390" t="s">
        <v>17</v>
      </c>
      <c r="J390" t="s">
        <v>31</v>
      </c>
      <c r="K390" t="s">
        <v>25</v>
      </c>
      <c r="L390">
        <f>YEAR(Balaji_Fast_Food_Sales[[#This Row],[Date&amp;year]])</f>
        <v>2022</v>
      </c>
    </row>
    <row r="391" spans="1:12" x14ac:dyDescent="0.25">
      <c r="A391">
        <v>390</v>
      </c>
      <c r="B391" t="s">
        <v>205</v>
      </c>
      <c r="C391" s="1">
        <f t="shared" si="6"/>
        <v>44730</v>
      </c>
      <c r="D391" t="s">
        <v>21</v>
      </c>
      <c r="E391" t="s">
        <v>22</v>
      </c>
      <c r="F391">
        <v>20</v>
      </c>
      <c r="G391">
        <v>5</v>
      </c>
      <c r="H391">
        <v>125</v>
      </c>
      <c r="I391" t="s">
        <v>17</v>
      </c>
      <c r="J391" t="s">
        <v>13</v>
      </c>
      <c r="K391" t="s">
        <v>40</v>
      </c>
      <c r="L391">
        <f>YEAR(Balaji_Fast_Food_Sales[[#This Row],[Date&amp;year]])</f>
        <v>2022</v>
      </c>
    </row>
    <row r="392" spans="1:12" x14ac:dyDescent="0.25">
      <c r="A392">
        <v>391</v>
      </c>
      <c r="B392" t="s">
        <v>224</v>
      </c>
      <c r="C392" s="1">
        <f t="shared" si="6"/>
        <v>44672</v>
      </c>
      <c r="D392" t="s">
        <v>11</v>
      </c>
      <c r="E392" t="s">
        <v>12</v>
      </c>
      <c r="F392">
        <v>20</v>
      </c>
      <c r="G392">
        <v>1</v>
      </c>
      <c r="H392">
        <v>20</v>
      </c>
      <c r="I392" t="s">
        <v>23</v>
      </c>
      <c r="J392" t="s">
        <v>31</v>
      </c>
      <c r="K392" t="s">
        <v>14</v>
      </c>
      <c r="L392">
        <f>YEAR(Balaji_Fast_Food_Sales[[#This Row],[Date&amp;year]])</f>
        <v>2022</v>
      </c>
    </row>
    <row r="393" spans="1:12" x14ac:dyDescent="0.25">
      <c r="A393">
        <v>392</v>
      </c>
      <c r="B393" t="s">
        <v>147</v>
      </c>
      <c r="C393" s="1">
        <f t="shared" si="6"/>
        <v>44822</v>
      </c>
      <c r="D393" t="s">
        <v>11</v>
      </c>
      <c r="E393" t="s">
        <v>12</v>
      </c>
      <c r="F393">
        <v>20</v>
      </c>
      <c r="G393">
        <v>15</v>
      </c>
      <c r="H393">
        <v>300</v>
      </c>
      <c r="I393" t="s">
        <v>23</v>
      </c>
      <c r="J393" t="s">
        <v>13</v>
      </c>
      <c r="K393" t="s">
        <v>14</v>
      </c>
      <c r="L393">
        <f>YEAR(Balaji_Fast_Food_Sales[[#This Row],[Date&amp;year]])</f>
        <v>2022</v>
      </c>
    </row>
    <row r="394" spans="1:12" x14ac:dyDescent="0.25">
      <c r="A394">
        <v>393</v>
      </c>
      <c r="B394" t="s">
        <v>61</v>
      </c>
      <c r="C394" s="1">
        <f t="shared" si="6"/>
        <v>44599</v>
      </c>
      <c r="D394" t="s">
        <v>21</v>
      </c>
      <c r="E394" t="s">
        <v>22</v>
      </c>
      <c r="F394">
        <v>20</v>
      </c>
      <c r="G394">
        <v>10</v>
      </c>
      <c r="H394">
        <v>250</v>
      </c>
      <c r="I394" t="s">
        <v>23</v>
      </c>
      <c r="J394" t="s">
        <v>31</v>
      </c>
      <c r="K394" t="s">
        <v>25</v>
      </c>
      <c r="L394">
        <f>YEAR(Balaji_Fast_Food_Sales[[#This Row],[Date&amp;year]])</f>
        <v>2022</v>
      </c>
    </row>
    <row r="395" spans="1:12" x14ac:dyDescent="0.25">
      <c r="A395">
        <v>394</v>
      </c>
      <c r="B395" t="s">
        <v>263</v>
      </c>
      <c r="C395" s="1">
        <f t="shared" si="6"/>
        <v>44624</v>
      </c>
      <c r="D395" t="s">
        <v>39</v>
      </c>
      <c r="E395" t="s">
        <v>12</v>
      </c>
      <c r="F395">
        <v>20</v>
      </c>
      <c r="G395">
        <v>1</v>
      </c>
      <c r="H395">
        <v>60</v>
      </c>
      <c r="I395" t="s">
        <v>17</v>
      </c>
      <c r="J395" t="s">
        <v>31</v>
      </c>
      <c r="K395" t="s">
        <v>32</v>
      </c>
      <c r="L395">
        <f>YEAR(Balaji_Fast_Food_Sales[[#This Row],[Date&amp;year]])</f>
        <v>2022</v>
      </c>
    </row>
    <row r="396" spans="1:12" x14ac:dyDescent="0.25">
      <c r="A396">
        <v>395</v>
      </c>
      <c r="B396" t="s">
        <v>248</v>
      </c>
      <c r="C396" s="1">
        <f t="shared" si="6"/>
        <v>44957</v>
      </c>
      <c r="D396" t="s">
        <v>39</v>
      </c>
      <c r="E396" t="s">
        <v>12</v>
      </c>
      <c r="F396">
        <v>20</v>
      </c>
      <c r="G396">
        <v>3</v>
      </c>
      <c r="H396">
        <v>180</v>
      </c>
      <c r="I396" t="s">
        <v>17</v>
      </c>
      <c r="J396" t="s">
        <v>31</v>
      </c>
      <c r="K396" t="s">
        <v>25</v>
      </c>
      <c r="L396">
        <f>YEAR(Balaji_Fast_Food_Sales[[#This Row],[Date&amp;year]])</f>
        <v>2023</v>
      </c>
    </row>
    <row r="397" spans="1:12" x14ac:dyDescent="0.25">
      <c r="A397">
        <v>396</v>
      </c>
      <c r="B397" t="s">
        <v>264</v>
      </c>
      <c r="C397" s="1">
        <f t="shared" si="6"/>
        <v>44865</v>
      </c>
      <c r="D397" t="s">
        <v>35</v>
      </c>
      <c r="E397" t="s">
        <v>12</v>
      </c>
      <c r="F397">
        <v>20</v>
      </c>
      <c r="G397">
        <v>15</v>
      </c>
      <c r="H397">
        <v>750</v>
      </c>
      <c r="I397" t="s">
        <v>23</v>
      </c>
      <c r="J397" t="s">
        <v>13</v>
      </c>
      <c r="K397" t="s">
        <v>32</v>
      </c>
      <c r="L397">
        <f>YEAR(Balaji_Fast_Food_Sales[[#This Row],[Date&amp;year]])</f>
        <v>2022</v>
      </c>
    </row>
    <row r="398" spans="1:12" x14ac:dyDescent="0.25">
      <c r="A398">
        <v>397</v>
      </c>
      <c r="B398" t="s">
        <v>128</v>
      </c>
      <c r="C398" s="1">
        <f t="shared" si="6"/>
        <v>44719</v>
      </c>
      <c r="D398" t="s">
        <v>11</v>
      </c>
      <c r="E398" t="s">
        <v>12</v>
      </c>
      <c r="F398">
        <v>20</v>
      </c>
      <c r="G398">
        <v>2</v>
      </c>
      <c r="H398">
        <v>40</v>
      </c>
      <c r="I398" t="s">
        <v>23</v>
      </c>
      <c r="J398" t="s">
        <v>31</v>
      </c>
      <c r="K398" t="s">
        <v>18</v>
      </c>
      <c r="L398">
        <f>YEAR(Balaji_Fast_Food_Sales[[#This Row],[Date&amp;year]])</f>
        <v>2022</v>
      </c>
    </row>
    <row r="399" spans="1:12" x14ac:dyDescent="0.25">
      <c r="A399">
        <v>398</v>
      </c>
      <c r="B399" t="s">
        <v>170</v>
      </c>
      <c r="C399" s="1">
        <f t="shared" si="6"/>
        <v>44939</v>
      </c>
      <c r="D399" t="s">
        <v>29</v>
      </c>
      <c r="E399" t="s">
        <v>12</v>
      </c>
      <c r="F399">
        <v>20</v>
      </c>
      <c r="G399">
        <v>6</v>
      </c>
      <c r="H399">
        <v>120</v>
      </c>
      <c r="I399" t="s">
        <v>23</v>
      </c>
      <c r="J399" t="s">
        <v>13</v>
      </c>
      <c r="K399" t="s">
        <v>25</v>
      </c>
      <c r="L399">
        <f>YEAR(Balaji_Fast_Food_Sales[[#This Row],[Date&amp;year]])</f>
        <v>2023</v>
      </c>
    </row>
    <row r="400" spans="1:12" x14ac:dyDescent="0.25">
      <c r="A400">
        <v>399</v>
      </c>
      <c r="B400" t="s">
        <v>249</v>
      </c>
      <c r="C400" s="1">
        <f t="shared" si="6"/>
        <v>44736</v>
      </c>
      <c r="D400" t="s">
        <v>29</v>
      </c>
      <c r="E400" t="s">
        <v>12</v>
      </c>
      <c r="F400">
        <v>20</v>
      </c>
      <c r="G400">
        <v>9</v>
      </c>
      <c r="H400">
        <v>180</v>
      </c>
      <c r="I400" t="s">
        <v>17</v>
      </c>
      <c r="J400" t="s">
        <v>31</v>
      </c>
      <c r="K400" t="s">
        <v>25</v>
      </c>
      <c r="L400">
        <f>YEAR(Balaji_Fast_Food_Sales[[#This Row],[Date&amp;year]])</f>
        <v>2022</v>
      </c>
    </row>
    <row r="401" spans="1:12" x14ac:dyDescent="0.25">
      <c r="A401">
        <v>400</v>
      </c>
      <c r="B401" t="s">
        <v>265</v>
      </c>
      <c r="C401" s="1">
        <f t="shared" si="6"/>
        <v>45019</v>
      </c>
      <c r="D401" t="s">
        <v>45</v>
      </c>
      <c r="E401" t="s">
        <v>22</v>
      </c>
      <c r="F401">
        <v>20</v>
      </c>
      <c r="G401">
        <v>15</v>
      </c>
      <c r="H401">
        <v>600</v>
      </c>
      <c r="I401" t="s">
        <v>17</v>
      </c>
      <c r="J401" t="s">
        <v>31</v>
      </c>
      <c r="K401" t="s">
        <v>32</v>
      </c>
      <c r="L401">
        <f>YEAR(Balaji_Fast_Food_Sales[[#This Row],[Date&amp;year]])</f>
        <v>2023</v>
      </c>
    </row>
    <row r="402" spans="1:12" x14ac:dyDescent="0.25">
      <c r="A402">
        <v>401</v>
      </c>
      <c r="B402" t="s">
        <v>172</v>
      </c>
      <c r="C402" s="1">
        <f t="shared" si="6"/>
        <v>44875</v>
      </c>
      <c r="D402" t="s">
        <v>21</v>
      </c>
      <c r="E402" t="s">
        <v>22</v>
      </c>
      <c r="F402">
        <v>20</v>
      </c>
      <c r="G402">
        <v>8</v>
      </c>
      <c r="H402">
        <v>200</v>
      </c>
      <c r="I402" t="s">
        <v>23</v>
      </c>
      <c r="J402" t="s">
        <v>31</v>
      </c>
      <c r="K402" t="s">
        <v>40</v>
      </c>
      <c r="L402">
        <f>YEAR(Balaji_Fast_Food_Sales[[#This Row],[Date&amp;year]])</f>
        <v>2022</v>
      </c>
    </row>
    <row r="403" spans="1:12" x14ac:dyDescent="0.25">
      <c r="A403">
        <v>402</v>
      </c>
      <c r="B403" t="s">
        <v>141</v>
      </c>
      <c r="C403" s="1">
        <f t="shared" si="6"/>
        <v>45004</v>
      </c>
      <c r="D403" t="s">
        <v>35</v>
      </c>
      <c r="E403" t="s">
        <v>12</v>
      </c>
      <c r="F403">
        <v>20</v>
      </c>
      <c r="G403">
        <v>7</v>
      </c>
      <c r="H403">
        <v>350</v>
      </c>
      <c r="I403" t="s">
        <v>17</v>
      </c>
      <c r="J403" t="s">
        <v>13</v>
      </c>
      <c r="K403" t="s">
        <v>14</v>
      </c>
      <c r="L403">
        <f>YEAR(Balaji_Fast_Food_Sales[[#This Row],[Date&amp;year]])</f>
        <v>2023</v>
      </c>
    </row>
    <row r="404" spans="1:12" x14ac:dyDescent="0.25">
      <c r="A404">
        <v>403</v>
      </c>
      <c r="B404" t="s">
        <v>266</v>
      </c>
      <c r="C404" s="1">
        <f t="shared" si="6"/>
        <v>44829</v>
      </c>
      <c r="D404" t="s">
        <v>45</v>
      </c>
      <c r="E404" t="s">
        <v>22</v>
      </c>
      <c r="F404">
        <v>20</v>
      </c>
      <c r="G404">
        <v>3</v>
      </c>
      <c r="H404">
        <v>120</v>
      </c>
      <c r="I404" t="s">
        <v>23</v>
      </c>
      <c r="J404" t="s">
        <v>31</v>
      </c>
      <c r="K404" t="s">
        <v>40</v>
      </c>
      <c r="L404">
        <f>YEAR(Balaji_Fast_Food_Sales[[#This Row],[Date&amp;year]])</f>
        <v>2022</v>
      </c>
    </row>
    <row r="405" spans="1:12" x14ac:dyDescent="0.25">
      <c r="A405">
        <v>404</v>
      </c>
      <c r="B405" t="s">
        <v>267</v>
      </c>
      <c r="C405" s="1">
        <f t="shared" si="6"/>
        <v>44891</v>
      </c>
      <c r="D405" t="s">
        <v>35</v>
      </c>
      <c r="E405" t="s">
        <v>12</v>
      </c>
      <c r="F405">
        <v>20</v>
      </c>
      <c r="G405">
        <v>7</v>
      </c>
      <c r="H405">
        <v>350</v>
      </c>
      <c r="I405" t="s">
        <v>17</v>
      </c>
      <c r="J405" t="s">
        <v>31</v>
      </c>
      <c r="K405" t="s">
        <v>40</v>
      </c>
      <c r="L405">
        <f>YEAR(Balaji_Fast_Food_Sales[[#This Row],[Date&amp;year]])</f>
        <v>2022</v>
      </c>
    </row>
    <row r="406" spans="1:12" x14ac:dyDescent="0.25">
      <c r="A406">
        <v>405</v>
      </c>
      <c r="B406" t="s">
        <v>156</v>
      </c>
      <c r="C406" s="1">
        <f t="shared" si="6"/>
        <v>44908</v>
      </c>
      <c r="D406" t="s">
        <v>21</v>
      </c>
      <c r="E406" t="s">
        <v>22</v>
      </c>
      <c r="F406">
        <v>20</v>
      </c>
      <c r="G406">
        <v>10</v>
      </c>
      <c r="H406">
        <v>250</v>
      </c>
      <c r="I406" t="s">
        <v>17</v>
      </c>
      <c r="J406" t="s">
        <v>13</v>
      </c>
      <c r="K406" t="s">
        <v>14</v>
      </c>
      <c r="L406">
        <f>YEAR(Balaji_Fast_Food_Sales[[#This Row],[Date&amp;year]])</f>
        <v>2022</v>
      </c>
    </row>
    <row r="407" spans="1:12" x14ac:dyDescent="0.25">
      <c r="A407">
        <v>406</v>
      </c>
      <c r="B407" t="s">
        <v>268</v>
      </c>
      <c r="C407" s="1">
        <f t="shared" si="6"/>
        <v>44847</v>
      </c>
      <c r="D407" t="s">
        <v>45</v>
      </c>
      <c r="E407" t="s">
        <v>22</v>
      </c>
      <c r="F407">
        <v>20</v>
      </c>
      <c r="G407">
        <v>4</v>
      </c>
      <c r="H407">
        <v>160</v>
      </c>
      <c r="I407" t="s">
        <v>23</v>
      </c>
      <c r="J407" t="s">
        <v>31</v>
      </c>
      <c r="K407" t="s">
        <v>18</v>
      </c>
      <c r="L407">
        <f>YEAR(Balaji_Fast_Food_Sales[[#This Row],[Date&amp;year]])</f>
        <v>2022</v>
      </c>
    </row>
    <row r="408" spans="1:12" x14ac:dyDescent="0.25">
      <c r="A408">
        <v>407</v>
      </c>
      <c r="B408" t="s">
        <v>188</v>
      </c>
      <c r="C408" s="1">
        <f t="shared" si="6"/>
        <v>44958</v>
      </c>
      <c r="D408" t="s">
        <v>21</v>
      </c>
      <c r="E408" t="s">
        <v>22</v>
      </c>
      <c r="F408">
        <v>20</v>
      </c>
      <c r="G408">
        <v>2</v>
      </c>
      <c r="H408">
        <v>50</v>
      </c>
      <c r="I408" t="s">
        <v>17</v>
      </c>
      <c r="J408" t="s">
        <v>13</v>
      </c>
      <c r="K408" t="s">
        <v>25</v>
      </c>
      <c r="L408">
        <f>YEAR(Balaji_Fast_Food_Sales[[#This Row],[Date&amp;year]])</f>
        <v>2023</v>
      </c>
    </row>
    <row r="409" spans="1:12" x14ac:dyDescent="0.25">
      <c r="A409">
        <v>408</v>
      </c>
      <c r="B409" t="s">
        <v>269</v>
      </c>
      <c r="C409" s="1">
        <f t="shared" si="6"/>
        <v>44691</v>
      </c>
      <c r="D409" t="s">
        <v>16</v>
      </c>
      <c r="E409" t="s">
        <v>12</v>
      </c>
      <c r="F409">
        <v>20</v>
      </c>
      <c r="G409">
        <v>4</v>
      </c>
      <c r="H409">
        <v>80</v>
      </c>
      <c r="I409" t="s">
        <v>23</v>
      </c>
      <c r="J409" t="s">
        <v>13</v>
      </c>
      <c r="K409" t="s">
        <v>40</v>
      </c>
      <c r="L409">
        <f>YEAR(Balaji_Fast_Food_Sales[[#This Row],[Date&amp;year]])</f>
        <v>2022</v>
      </c>
    </row>
    <row r="410" spans="1:12" x14ac:dyDescent="0.25">
      <c r="A410">
        <v>409</v>
      </c>
      <c r="B410" t="s">
        <v>44</v>
      </c>
      <c r="C410" s="1">
        <f t="shared" si="6"/>
        <v>44819</v>
      </c>
      <c r="D410" t="s">
        <v>11</v>
      </c>
      <c r="E410" t="s">
        <v>12</v>
      </c>
      <c r="F410">
        <v>20</v>
      </c>
      <c r="G410">
        <v>9</v>
      </c>
      <c r="H410">
        <v>180</v>
      </c>
      <c r="I410" t="s">
        <v>17</v>
      </c>
      <c r="J410" t="s">
        <v>31</v>
      </c>
      <c r="K410" t="s">
        <v>32</v>
      </c>
      <c r="L410">
        <f>YEAR(Balaji_Fast_Food_Sales[[#This Row],[Date&amp;year]])</f>
        <v>2022</v>
      </c>
    </row>
    <row r="411" spans="1:12" x14ac:dyDescent="0.25">
      <c r="A411">
        <v>410</v>
      </c>
      <c r="B411" t="s">
        <v>78</v>
      </c>
      <c r="C411" s="1">
        <f t="shared" si="6"/>
        <v>44888</v>
      </c>
      <c r="D411" t="s">
        <v>11</v>
      </c>
      <c r="E411" t="s">
        <v>12</v>
      </c>
      <c r="F411">
        <v>20</v>
      </c>
      <c r="G411">
        <v>15</v>
      </c>
      <c r="H411">
        <v>300</v>
      </c>
      <c r="I411" t="s">
        <v>23</v>
      </c>
      <c r="J411" t="s">
        <v>13</v>
      </c>
      <c r="K411" t="s">
        <v>18</v>
      </c>
      <c r="L411">
        <f>YEAR(Balaji_Fast_Food_Sales[[#This Row],[Date&amp;year]])</f>
        <v>2022</v>
      </c>
    </row>
    <row r="412" spans="1:12" x14ac:dyDescent="0.25">
      <c r="A412">
        <v>411</v>
      </c>
      <c r="B412" t="s">
        <v>19</v>
      </c>
      <c r="C412" s="1">
        <f t="shared" si="6"/>
        <v>44885</v>
      </c>
      <c r="D412" t="s">
        <v>29</v>
      </c>
      <c r="E412" t="s">
        <v>12</v>
      </c>
      <c r="F412">
        <v>20</v>
      </c>
      <c r="G412">
        <v>12</v>
      </c>
      <c r="H412">
        <v>240</v>
      </c>
      <c r="I412" t="s">
        <v>17</v>
      </c>
      <c r="J412" t="s">
        <v>13</v>
      </c>
      <c r="K412" t="s">
        <v>18</v>
      </c>
      <c r="L412">
        <f>YEAR(Balaji_Fast_Food_Sales[[#This Row],[Date&amp;year]])</f>
        <v>2022</v>
      </c>
    </row>
    <row r="413" spans="1:12" x14ac:dyDescent="0.25">
      <c r="A413">
        <v>412</v>
      </c>
      <c r="B413" t="s">
        <v>91</v>
      </c>
      <c r="C413" s="1">
        <f t="shared" si="6"/>
        <v>45172</v>
      </c>
      <c r="D413" t="s">
        <v>21</v>
      </c>
      <c r="E413" t="s">
        <v>22</v>
      </c>
      <c r="F413">
        <v>20</v>
      </c>
      <c r="G413">
        <v>14</v>
      </c>
      <c r="H413">
        <v>350</v>
      </c>
      <c r="I413" t="s">
        <v>17</v>
      </c>
      <c r="J413" t="s">
        <v>13</v>
      </c>
      <c r="K413" t="s">
        <v>18</v>
      </c>
      <c r="L413">
        <f>YEAR(Balaji_Fast_Food_Sales[[#This Row],[Date&amp;year]])</f>
        <v>2023</v>
      </c>
    </row>
    <row r="414" spans="1:12" x14ac:dyDescent="0.25">
      <c r="A414">
        <v>413</v>
      </c>
      <c r="B414" t="s">
        <v>263</v>
      </c>
      <c r="C414" s="1">
        <f t="shared" si="6"/>
        <v>44624</v>
      </c>
      <c r="D414" t="s">
        <v>11</v>
      </c>
      <c r="E414" t="s">
        <v>12</v>
      </c>
      <c r="F414">
        <v>20</v>
      </c>
      <c r="G414">
        <v>10</v>
      </c>
      <c r="H414">
        <v>200</v>
      </c>
      <c r="I414" t="s">
        <v>23</v>
      </c>
      <c r="J414" t="s">
        <v>31</v>
      </c>
      <c r="K414" t="s">
        <v>40</v>
      </c>
      <c r="L414">
        <f>YEAR(Balaji_Fast_Food_Sales[[#This Row],[Date&amp;year]])</f>
        <v>2022</v>
      </c>
    </row>
    <row r="415" spans="1:12" x14ac:dyDescent="0.25">
      <c r="A415">
        <v>414</v>
      </c>
      <c r="B415" t="s">
        <v>270</v>
      </c>
      <c r="C415" s="1">
        <f t="shared" si="6"/>
        <v>44947</v>
      </c>
      <c r="D415" t="s">
        <v>45</v>
      </c>
      <c r="E415" t="s">
        <v>22</v>
      </c>
      <c r="F415">
        <v>20</v>
      </c>
      <c r="G415">
        <v>13</v>
      </c>
      <c r="H415">
        <v>520</v>
      </c>
      <c r="I415" t="s">
        <v>17</v>
      </c>
      <c r="J415" t="s">
        <v>13</v>
      </c>
      <c r="K415" t="s">
        <v>14</v>
      </c>
      <c r="L415">
        <f>YEAR(Balaji_Fast_Food_Sales[[#This Row],[Date&amp;year]])</f>
        <v>2023</v>
      </c>
    </row>
    <row r="416" spans="1:12" x14ac:dyDescent="0.25">
      <c r="A416">
        <v>415</v>
      </c>
      <c r="B416" t="s">
        <v>90</v>
      </c>
      <c r="C416" s="1">
        <f t="shared" si="6"/>
        <v>44693</v>
      </c>
      <c r="D416" t="s">
        <v>16</v>
      </c>
      <c r="E416" t="s">
        <v>12</v>
      </c>
      <c r="F416">
        <v>20</v>
      </c>
      <c r="G416">
        <v>8</v>
      </c>
      <c r="H416">
        <v>160</v>
      </c>
      <c r="I416" t="s">
        <v>23</v>
      </c>
      <c r="J416" t="s">
        <v>13</v>
      </c>
      <c r="K416" t="s">
        <v>25</v>
      </c>
      <c r="L416">
        <f>YEAR(Balaji_Fast_Food_Sales[[#This Row],[Date&amp;year]])</f>
        <v>2022</v>
      </c>
    </row>
    <row r="417" spans="1:12" x14ac:dyDescent="0.25">
      <c r="A417">
        <v>416</v>
      </c>
      <c r="B417" t="s">
        <v>271</v>
      </c>
      <c r="C417" s="1">
        <f t="shared" si="6"/>
        <v>44689</v>
      </c>
      <c r="D417" t="s">
        <v>39</v>
      </c>
      <c r="E417" t="s">
        <v>12</v>
      </c>
      <c r="F417">
        <v>20</v>
      </c>
      <c r="G417">
        <v>9</v>
      </c>
      <c r="H417">
        <v>540</v>
      </c>
      <c r="I417" t="s">
        <v>17</v>
      </c>
      <c r="J417" t="s">
        <v>13</v>
      </c>
      <c r="K417" t="s">
        <v>32</v>
      </c>
      <c r="L417">
        <f>YEAR(Balaji_Fast_Food_Sales[[#This Row],[Date&amp;year]])</f>
        <v>2022</v>
      </c>
    </row>
    <row r="418" spans="1:12" x14ac:dyDescent="0.25">
      <c r="A418">
        <v>417</v>
      </c>
      <c r="B418" t="s">
        <v>223</v>
      </c>
      <c r="C418" s="1">
        <f t="shared" si="6"/>
        <v>44942</v>
      </c>
      <c r="D418" t="s">
        <v>29</v>
      </c>
      <c r="E418" t="s">
        <v>12</v>
      </c>
      <c r="F418">
        <v>20</v>
      </c>
      <c r="G418">
        <v>3</v>
      </c>
      <c r="H418">
        <v>60</v>
      </c>
      <c r="I418" t="s">
        <v>17</v>
      </c>
      <c r="J418" t="s">
        <v>13</v>
      </c>
      <c r="K418" t="s">
        <v>25</v>
      </c>
      <c r="L418">
        <f>YEAR(Balaji_Fast_Food_Sales[[#This Row],[Date&amp;year]])</f>
        <v>2023</v>
      </c>
    </row>
    <row r="419" spans="1:12" x14ac:dyDescent="0.25">
      <c r="A419">
        <v>418</v>
      </c>
      <c r="B419" t="s">
        <v>201</v>
      </c>
      <c r="C419" s="1">
        <f t="shared" si="6"/>
        <v>44906</v>
      </c>
      <c r="D419" t="s">
        <v>45</v>
      </c>
      <c r="E419" t="s">
        <v>22</v>
      </c>
      <c r="F419">
        <v>20</v>
      </c>
      <c r="G419">
        <v>7</v>
      </c>
      <c r="H419">
        <v>280</v>
      </c>
      <c r="I419" t="s">
        <v>23</v>
      </c>
      <c r="J419" t="s">
        <v>13</v>
      </c>
      <c r="K419" t="s">
        <v>14</v>
      </c>
      <c r="L419">
        <f>YEAR(Balaji_Fast_Food_Sales[[#This Row],[Date&amp;year]])</f>
        <v>2022</v>
      </c>
    </row>
    <row r="420" spans="1:12" x14ac:dyDescent="0.25">
      <c r="A420">
        <v>419</v>
      </c>
      <c r="B420" t="s">
        <v>272</v>
      </c>
      <c r="C420" s="1">
        <f t="shared" si="6"/>
        <v>44783</v>
      </c>
      <c r="D420" t="s">
        <v>21</v>
      </c>
      <c r="E420" t="s">
        <v>22</v>
      </c>
      <c r="F420">
        <v>20</v>
      </c>
      <c r="G420">
        <v>14</v>
      </c>
      <c r="H420">
        <v>350</v>
      </c>
      <c r="I420" t="s">
        <v>17</v>
      </c>
      <c r="J420" t="s">
        <v>31</v>
      </c>
      <c r="K420" t="s">
        <v>40</v>
      </c>
      <c r="L420">
        <f>YEAR(Balaji_Fast_Food_Sales[[#This Row],[Date&amp;year]])</f>
        <v>2022</v>
      </c>
    </row>
    <row r="421" spans="1:12" x14ac:dyDescent="0.25">
      <c r="A421">
        <v>420</v>
      </c>
      <c r="B421" t="s">
        <v>153</v>
      </c>
      <c r="C421" s="1">
        <f t="shared" si="6"/>
        <v>44956</v>
      </c>
      <c r="D421" t="s">
        <v>35</v>
      </c>
      <c r="E421" t="s">
        <v>12</v>
      </c>
      <c r="F421">
        <v>20</v>
      </c>
      <c r="G421">
        <v>13</v>
      </c>
      <c r="H421">
        <v>650</v>
      </c>
      <c r="I421" t="s">
        <v>23</v>
      </c>
      <c r="J421" t="s">
        <v>31</v>
      </c>
      <c r="K421" t="s">
        <v>25</v>
      </c>
      <c r="L421">
        <f>YEAR(Balaji_Fast_Food_Sales[[#This Row],[Date&amp;year]])</f>
        <v>2023</v>
      </c>
    </row>
    <row r="422" spans="1:12" x14ac:dyDescent="0.25">
      <c r="A422">
        <v>421</v>
      </c>
      <c r="B422" t="s">
        <v>273</v>
      </c>
      <c r="C422" s="1">
        <f t="shared" si="6"/>
        <v>45009</v>
      </c>
      <c r="D422" t="s">
        <v>45</v>
      </c>
      <c r="E422" t="s">
        <v>22</v>
      </c>
      <c r="F422">
        <v>20</v>
      </c>
      <c r="G422">
        <v>2</v>
      </c>
      <c r="H422">
        <v>80</v>
      </c>
      <c r="I422" t="s">
        <v>23</v>
      </c>
      <c r="J422" t="s">
        <v>13</v>
      </c>
      <c r="K422" t="s">
        <v>40</v>
      </c>
      <c r="L422">
        <f>YEAR(Balaji_Fast_Food_Sales[[#This Row],[Date&amp;year]])</f>
        <v>2023</v>
      </c>
    </row>
    <row r="423" spans="1:12" x14ac:dyDescent="0.25">
      <c r="A423">
        <v>422</v>
      </c>
      <c r="B423" t="s">
        <v>274</v>
      </c>
      <c r="C423" s="1">
        <f t="shared" si="6"/>
        <v>44600</v>
      </c>
      <c r="D423" t="s">
        <v>45</v>
      </c>
      <c r="E423" t="s">
        <v>22</v>
      </c>
      <c r="F423">
        <v>20</v>
      </c>
      <c r="G423">
        <v>7</v>
      </c>
      <c r="H423">
        <v>280</v>
      </c>
      <c r="I423" t="s">
        <v>23</v>
      </c>
      <c r="J423" t="s">
        <v>13</v>
      </c>
      <c r="K423" t="s">
        <v>25</v>
      </c>
      <c r="L423">
        <f>YEAR(Balaji_Fast_Food_Sales[[#This Row],[Date&amp;year]])</f>
        <v>2022</v>
      </c>
    </row>
    <row r="424" spans="1:12" x14ac:dyDescent="0.25">
      <c r="A424">
        <v>423</v>
      </c>
      <c r="B424" t="s">
        <v>275</v>
      </c>
      <c r="C424" s="1">
        <f t="shared" si="6"/>
        <v>44855</v>
      </c>
      <c r="D424" t="s">
        <v>35</v>
      </c>
      <c r="E424" t="s">
        <v>12</v>
      </c>
      <c r="F424">
        <v>20</v>
      </c>
      <c r="G424">
        <v>7</v>
      </c>
      <c r="H424">
        <v>350</v>
      </c>
      <c r="I424" t="s">
        <v>17</v>
      </c>
      <c r="J424" t="s">
        <v>31</v>
      </c>
      <c r="K424" t="s">
        <v>14</v>
      </c>
      <c r="L424">
        <f>YEAR(Balaji_Fast_Food_Sales[[#This Row],[Date&amp;year]])</f>
        <v>2022</v>
      </c>
    </row>
    <row r="425" spans="1:12" x14ac:dyDescent="0.25">
      <c r="A425">
        <v>424</v>
      </c>
      <c r="B425" t="s">
        <v>224</v>
      </c>
      <c r="C425" s="1">
        <f t="shared" si="6"/>
        <v>44672</v>
      </c>
      <c r="D425" t="s">
        <v>21</v>
      </c>
      <c r="E425" t="s">
        <v>22</v>
      </c>
      <c r="F425">
        <v>20</v>
      </c>
      <c r="G425">
        <v>9</v>
      </c>
      <c r="H425">
        <v>225</v>
      </c>
      <c r="I425" t="s">
        <v>23</v>
      </c>
      <c r="J425" t="s">
        <v>31</v>
      </c>
      <c r="K425" t="s">
        <v>40</v>
      </c>
      <c r="L425">
        <f>YEAR(Balaji_Fast_Food_Sales[[#This Row],[Date&amp;year]])</f>
        <v>2022</v>
      </c>
    </row>
    <row r="426" spans="1:12" x14ac:dyDescent="0.25">
      <c r="A426">
        <v>425</v>
      </c>
      <c r="B426" t="s">
        <v>94</v>
      </c>
      <c r="C426" s="1">
        <f t="shared" si="6"/>
        <v>44790</v>
      </c>
      <c r="D426" t="s">
        <v>29</v>
      </c>
      <c r="E426" t="s">
        <v>12</v>
      </c>
      <c r="F426">
        <v>20</v>
      </c>
      <c r="G426">
        <v>14</v>
      </c>
      <c r="H426">
        <v>280</v>
      </c>
      <c r="I426" t="s">
        <v>23</v>
      </c>
      <c r="J426" t="s">
        <v>13</v>
      </c>
      <c r="K426" t="s">
        <v>18</v>
      </c>
      <c r="L426">
        <f>YEAR(Balaji_Fast_Food_Sales[[#This Row],[Date&amp;year]])</f>
        <v>2022</v>
      </c>
    </row>
    <row r="427" spans="1:12" x14ac:dyDescent="0.25">
      <c r="A427">
        <v>426</v>
      </c>
      <c r="B427" t="s">
        <v>167</v>
      </c>
      <c r="C427" s="1">
        <f t="shared" si="6"/>
        <v>44946</v>
      </c>
      <c r="D427" t="s">
        <v>35</v>
      </c>
      <c r="E427" t="s">
        <v>12</v>
      </c>
      <c r="F427">
        <v>20</v>
      </c>
      <c r="G427">
        <v>14</v>
      </c>
      <c r="H427">
        <v>700</v>
      </c>
      <c r="I427" t="s">
        <v>17</v>
      </c>
      <c r="J427" t="s">
        <v>13</v>
      </c>
      <c r="K427" t="s">
        <v>40</v>
      </c>
      <c r="L427">
        <f>YEAR(Balaji_Fast_Food_Sales[[#This Row],[Date&amp;year]])</f>
        <v>2023</v>
      </c>
    </row>
    <row r="428" spans="1:12" x14ac:dyDescent="0.25">
      <c r="A428">
        <v>427</v>
      </c>
      <c r="B428" t="s">
        <v>276</v>
      </c>
      <c r="C428" s="1">
        <f t="shared" si="6"/>
        <v>44702</v>
      </c>
      <c r="D428" t="s">
        <v>39</v>
      </c>
      <c r="E428" t="s">
        <v>12</v>
      </c>
      <c r="F428">
        <v>20</v>
      </c>
      <c r="G428">
        <v>2</v>
      </c>
      <c r="H428">
        <v>120</v>
      </c>
      <c r="I428" t="s">
        <v>23</v>
      </c>
      <c r="J428" t="s">
        <v>13</v>
      </c>
      <c r="K428" t="s">
        <v>18</v>
      </c>
      <c r="L428">
        <f>YEAR(Balaji_Fast_Food_Sales[[#This Row],[Date&amp;year]])</f>
        <v>2022</v>
      </c>
    </row>
    <row r="429" spans="1:12" x14ac:dyDescent="0.25">
      <c r="A429">
        <v>428</v>
      </c>
      <c r="B429" t="s">
        <v>109</v>
      </c>
      <c r="C429" s="1">
        <f t="shared" si="6"/>
        <v>44919</v>
      </c>
      <c r="D429" t="s">
        <v>21</v>
      </c>
      <c r="E429" t="s">
        <v>22</v>
      </c>
      <c r="F429">
        <v>20</v>
      </c>
      <c r="G429">
        <v>8</v>
      </c>
      <c r="H429">
        <v>200</v>
      </c>
      <c r="I429" t="s">
        <v>23</v>
      </c>
      <c r="J429" t="s">
        <v>13</v>
      </c>
      <c r="K429" t="s">
        <v>18</v>
      </c>
      <c r="L429">
        <f>YEAR(Balaji_Fast_Food_Sales[[#This Row],[Date&amp;year]])</f>
        <v>2022</v>
      </c>
    </row>
    <row r="430" spans="1:12" x14ac:dyDescent="0.25">
      <c r="A430">
        <v>429</v>
      </c>
      <c r="B430" t="s">
        <v>250</v>
      </c>
      <c r="C430" s="1">
        <f t="shared" si="6"/>
        <v>44823</v>
      </c>
      <c r="D430" t="s">
        <v>45</v>
      </c>
      <c r="E430" t="s">
        <v>22</v>
      </c>
      <c r="F430">
        <v>20</v>
      </c>
      <c r="G430">
        <v>3</v>
      </c>
      <c r="H430">
        <v>120</v>
      </c>
      <c r="I430" t="s">
        <v>23</v>
      </c>
      <c r="J430" t="s">
        <v>13</v>
      </c>
      <c r="K430" t="s">
        <v>14</v>
      </c>
      <c r="L430">
        <f>YEAR(Balaji_Fast_Food_Sales[[#This Row],[Date&amp;year]])</f>
        <v>2022</v>
      </c>
    </row>
    <row r="431" spans="1:12" x14ac:dyDescent="0.25">
      <c r="A431">
        <v>430</v>
      </c>
      <c r="B431" t="s">
        <v>42</v>
      </c>
      <c r="C431" s="1">
        <f t="shared" si="6"/>
        <v>44692</v>
      </c>
      <c r="D431" t="s">
        <v>39</v>
      </c>
      <c r="E431" t="s">
        <v>12</v>
      </c>
      <c r="F431">
        <v>20</v>
      </c>
      <c r="G431">
        <v>4</v>
      </c>
      <c r="H431">
        <v>240</v>
      </c>
      <c r="I431" t="s">
        <v>23</v>
      </c>
      <c r="J431" t="s">
        <v>13</v>
      </c>
      <c r="K431" t="s">
        <v>14</v>
      </c>
      <c r="L431">
        <f>YEAR(Balaji_Fast_Food_Sales[[#This Row],[Date&amp;year]])</f>
        <v>2022</v>
      </c>
    </row>
    <row r="432" spans="1:12" x14ac:dyDescent="0.25">
      <c r="A432">
        <v>431</v>
      </c>
      <c r="B432" t="s">
        <v>75</v>
      </c>
      <c r="C432" s="1">
        <f t="shared" si="6"/>
        <v>45001</v>
      </c>
      <c r="D432" t="s">
        <v>29</v>
      </c>
      <c r="E432" t="s">
        <v>12</v>
      </c>
      <c r="F432">
        <v>20</v>
      </c>
      <c r="G432">
        <v>6</v>
      </c>
      <c r="H432">
        <v>120</v>
      </c>
      <c r="I432" t="s">
        <v>23</v>
      </c>
      <c r="J432" t="s">
        <v>13</v>
      </c>
      <c r="K432" t="s">
        <v>25</v>
      </c>
      <c r="L432">
        <f>YEAR(Balaji_Fast_Food_Sales[[#This Row],[Date&amp;year]])</f>
        <v>2023</v>
      </c>
    </row>
    <row r="433" spans="1:12" x14ac:dyDescent="0.25">
      <c r="A433">
        <v>432</v>
      </c>
      <c r="B433" t="s">
        <v>277</v>
      </c>
      <c r="C433" s="1">
        <f t="shared" si="6"/>
        <v>45012</v>
      </c>
      <c r="D433" t="s">
        <v>29</v>
      </c>
      <c r="E433" t="s">
        <v>12</v>
      </c>
      <c r="F433">
        <v>20</v>
      </c>
      <c r="G433">
        <v>6</v>
      </c>
      <c r="H433">
        <v>120</v>
      </c>
      <c r="I433" t="s">
        <v>23</v>
      </c>
      <c r="J433" t="s">
        <v>13</v>
      </c>
      <c r="K433" t="s">
        <v>18</v>
      </c>
      <c r="L433">
        <f>YEAR(Balaji_Fast_Food_Sales[[#This Row],[Date&amp;year]])</f>
        <v>2023</v>
      </c>
    </row>
    <row r="434" spans="1:12" x14ac:dyDescent="0.25">
      <c r="A434">
        <v>433</v>
      </c>
      <c r="B434" t="s">
        <v>278</v>
      </c>
      <c r="C434" s="1">
        <f t="shared" si="6"/>
        <v>44708</v>
      </c>
      <c r="D434" t="s">
        <v>29</v>
      </c>
      <c r="E434" t="s">
        <v>12</v>
      </c>
      <c r="F434">
        <v>20</v>
      </c>
      <c r="G434">
        <v>14</v>
      </c>
      <c r="H434">
        <v>280</v>
      </c>
      <c r="I434" t="s">
        <v>23</v>
      </c>
      <c r="J434" t="s">
        <v>31</v>
      </c>
      <c r="K434" t="s">
        <v>25</v>
      </c>
      <c r="L434">
        <f>YEAR(Balaji_Fast_Food_Sales[[#This Row],[Date&amp;year]])</f>
        <v>2022</v>
      </c>
    </row>
    <row r="435" spans="1:12" x14ac:dyDescent="0.25">
      <c r="A435">
        <v>434</v>
      </c>
      <c r="B435" t="s">
        <v>239</v>
      </c>
      <c r="C435" s="1">
        <f t="shared" si="6"/>
        <v>44794</v>
      </c>
      <c r="D435" t="s">
        <v>11</v>
      </c>
      <c r="E435" t="s">
        <v>12</v>
      </c>
      <c r="F435">
        <v>20</v>
      </c>
      <c r="G435">
        <v>12</v>
      </c>
      <c r="H435">
        <v>240</v>
      </c>
      <c r="I435" t="s">
        <v>17</v>
      </c>
      <c r="J435" t="s">
        <v>13</v>
      </c>
      <c r="K435" t="s">
        <v>32</v>
      </c>
      <c r="L435">
        <f>YEAR(Balaji_Fast_Food_Sales[[#This Row],[Date&amp;year]])</f>
        <v>2022</v>
      </c>
    </row>
    <row r="436" spans="1:12" x14ac:dyDescent="0.25">
      <c r="A436">
        <v>435</v>
      </c>
      <c r="B436" t="s">
        <v>111</v>
      </c>
      <c r="C436" s="1">
        <f t="shared" si="6"/>
        <v>44778</v>
      </c>
      <c r="D436" t="s">
        <v>39</v>
      </c>
      <c r="E436" t="s">
        <v>12</v>
      </c>
      <c r="F436">
        <v>20</v>
      </c>
      <c r="G436">
        <v>1</v>
      </c>
      <c r="H436">
        <v>60</v>
      </c>
      <c r="I436" t="s">
        <v>17</v>
      </c>
      <c r="J436" t="s">
        <v>31</v>
      </c>
      <c r="K436" t="s">
        <v>18</v>
      </c>
      <c r="L436">
        <f>YEAR(Balaji_Fast_Food_Sales[[#This Row],[Date&amp;year]])</f>
        <v>2022</v>
      </c>
    </row>
    <row r="437" spans="1:12" x14ac:dyDescent="0.25">
      <c r="A437">
        <v>436</v>
      </c>
      <c r="B437" t="s">
        <v>62</v>
      </c>
      <c r="C437" s="1">
        <f t="shared" si="6"/>
        <v>45047</v>
      </c>
      <c r="D437" t="s">
        <v>35</v>
      </c>
      <c r="E437" t="s">
        <v>12</v>
      </c>
      <c r="F437">
        <v>20</v>
      </c>
      <c r="G437">
        <v>10</v>
      </c>
      <c r="H437">
        <v>500</v>
      </c>
      <c r="I437" t="s">
        <v>17</v>
      </c>
      <c r="J437" t="s">
        <v>13</v>
      </c>
      <c r="K437" t="s">
        <v>40</v>
      </c>
      <c r="L437">
        <f>YEAR(Balaji_Fast_Food_Sales[[#This Row],[Date&amp;year]])</f>
        <v>2023</v>
      </c>
    </row>
    <row r="438" spans="1:12" x14ac:dyDescent="0.25">
      <c r="A438">
        <v>437</v>
      </c>
      <c r="B438" t="s">
        <v>50</v>
      </c>
      <c r="C438" s="1">
        <f t="shared" si="6"/>
        <v>44804</v>
      </c>
      <c r="D438" t="s">
        <v>45</v>
      </c>
      <c r="E438" t="s">
        <v>22</v>
      </c>
      <c r="F438">
        <v>20</v>
      </c>
      <c r="G438">
        <v>1</v>
      </c>
      <c r="H438">
        <v>40</v>
      </c>
      <c r="I438" t="s">
        <v>17</v>
      </c>
      <c r="J438" t="s">
        <v>13</v>
      </c>
      <c r="K438" t="s">
        <v>32</v>
      </c>
      <c r="L438">
        <f>YEAR(Balaji_Fast_Food_Sales[[#This Row],[Date&amp;year]])</f>
        <v>2022</v>
      </c>
    </row>
    <row r="439" spans="1:12" x14ac:dyDescent="0.25">
      <c r="A439">
        <v>438</v>
      </c>
      <c r="B439" t="s">
        <v>163</v>
      </c>
      <c r="C439" s="1">
        <f t="shared" si="6"/>
        <v>44732</v>
      </c>
      <c r="D439" t="s">
        <v>45</v>
      </c>
      <c r="E439" t="s">
        <v>22</v>
      </c>
      <c r="F439">
        <v>20</v>
      </c>
      <c r="G439">
        <v>5</v>
      </c>
      <c r="H439">
        <v>200</v>
      </c>
      <c r="I439" t="s">
        <v>23</v>
      </c>
      <c r="J439" t="s">
        <v>13</v>
      </c>
      <c r="K439" t="s">
        <v>32</v>
      </c>
      <c r="L439">
        <f>YEAR(Balaji_Fast_Food_Sales[[#This Row],[Date&amp;year]])</f>
        <v>2022</v>
      </c>
    </row>
    <row r="440" spans="1:12" x14ac:dyDescent="0.25">
      <c r="A440">
        <v>439</v>
      </c>
      <c r="B440" t="s">
        <v>216</v>
      </c>
      <c r="C440" s="1">
        <f t="shared" si="6"/>
        <v>44834</v>
      </c>
      <c r="D440" t="s">
        <v>35</v>
      </c>
      <c r="E440" t="s">
        <v>12</v>
      </c>
      <c r="F440">
        <v>20</v>
      </c>
      <c r="G440">
        <v>13</v>
      </c>
      <c r="H440">
        <v>650</v>
      </c>
      <c r="I440" t="s">
        <v>23</v>
      </c>
      <c r="J440" t="s">
        <v>13</v>
      </c>
      <c r="K440" t="s">
        <v>18</v>
      </c>
      <c r="L440">
        <f>YEAR(Balaji_Fast_Food_Sales[[#This Row],[Date&amp;year]])</f>
        <v>2022</v>
      </c>
    </row>
    <row r="441" spans="1:12" x14ac:dyDescent="0.25">
      <c r="A441">
        <v>440</v>
      </c>
      <c r="B441" t="s">
        <v>221</v>
      </c>
      <c r="C441" s="1">
        <f t="shared" si="6"/>
        <v>44893</v>
      </c>
      <c r="D441" t="s">
        <v>11</v>
      </c>
      <c r="E441" t="s">
        <v>12</v>
      </c>
      <c r="F441">
        <v>20</v>
      </c>
      <c r="G441">
        <v>7</v>
      </c>
      <c r="H441">
        <v>140</v>
      </c>
      <c r="I441" t="s">
        <v>17</v>
      </c>
      <c r="J441" t="s">
        <v>13</v>
      </c>
      <c r="K441" t="s">
        <v>18</v>
      </c>
      <c r="L441">
        <f>YEAR(Balaji_Fast_Food_Sales[[#This Row],[Date&amp;year]])</f>
        <v>2022</v>
      </c>
    </row>
    <row r="442" spans="1:12" x14ac:dyDescent="0.25">
      <c r="A442">
        <v>441</v>
      </c>
      <c r="B442" t="s">
        <v>73</v>
      </c>
      <c r="C442" s="1">
        <f t="shared" si="6"/>
        <v>44603</v>
      </c>
      <c r="D442" t="s">
        <v>11</v>
      </c>
      <c r="E442" t="s">
        <v>12</v>
      </c>
      <c r="F442">
        <v>20</v>
      </c>
      <c r="G442">
        <v>1</v>
      </c>
      <c r="H442">
        <v>20</v>
      </c>
      <c r="I442" t="s">
        <v>23</v>
      </c>
      <c r="J442" t="s">
        <v>31</v>
      </c>
      <c r="K442" t="s">
        <v>40</v>
      </c>
      <c r="L442">
        <f>YEAR(Balaji_Fast_Food_Sales[[#This Row],[Date&amp;year]])</f>
        <v>2022</v>
      </c>
    </row>
    <row r="443" spans="1:12" x14ac:dyDescent="0.25">
      <c r="A443">
        <v>442</v>
      </c>
      <c r="B443" t="s">
        <v>43</v>
      </c>
      <c r="C443" s="1">
        <f t="shared" si="6"/>
        <v>44795</v>
      </c>
      <c r="D443" t="s">
        <v>21</v>
      </c>
      <c r="E443" t="s">
        <v>22</v>
      </c>
      <c r="F443">
        <v>20</v>
      </c>
      <c r="G443">
        <v>7</v>
      </c>
      <c r="H443">
        <v>175</v>
      </c>
      <c r="I443" t="s">
        <v>23</v>
      </c>
      <c r="J443" t="s">
        <v>31</v>
      </c>
      <c r="K443" t="s">
        <v>14</v>
      </c>
      <c r="L443">
        <f>YEAR(Balaji_Fast_Food_Sales[[#This Row],[Date&amp;year]])</f>
        <v>2022</v>
      </c>
    </row>
    <row r="444" spans="1:12" x14ac:dyDescent="0.25">
      <c r="A444">
        <v>443</v>
      </c>
      <c r="B444" t="s">
        <v>279</v>
      </c>
      <c r="C444" s="1">
        <f t="shared" si="6"/>
        <v>44690</v>
      </c>
      <c r="D444" t="s">
        <v>21</v>
      </c>
      <c r="E444" t="s">
        <v>22</v>
      </c>
      <c r="F444">
        <v>20</v>
      </c>
      <c r="G444">
        <v>12</v>
      </c>
      <c r="H444">
        <v>300</v>
      </c>
      <c r="I444" t="s">
        <v>17</v>
      </c>
      <c r="J444" t="s">
        <v>31</v>
      </c>
      <c r="K444" t="s">
        <v>14</v>
      </c>
      <c r="L444">
        <f>YEAR(Balaji_Fast_Food_Sales[[#This Row],[Date&amp;year]])</f>
        <v>2022</v>
      </c>
    </row>
    <row r="445" spans="1:12" x14ac:dyDescent="0.25">
      <c r="A445">
        <v>444</v>
      </c>
      <c r="B445" t="s">
        <v>280</v>
      </c>
      <c r="C445" s="1">
        <f t="shared" si="6"/>
        <v>44832</v>
      </c>
      <c r="D445" t="s">
        <v>35</v>
      </c>
      <c r="E445" t="s">
        <v>12</v>
      </c>
      <c r="F445">
        <v>20</v>
      </c>
      <c r="G445">
        <v>4</v>
      </c>
      <c r="H445">
        <v>200</v>
      </c>
      <c r="I445" t="s">
        <v>17</v>
      </c>
      <c r="J445" t="s">
        <v>13</v>
      </c>
      <c r="K445" t="s">
        <v>25</v>
      </c>
      <c r="L445">
        <f>YEAR(Balaji_Fast_Food_Sales[[#This Row],[Date&amp;year]])</f>
        <v>2022</v>
      </c>
    </row>
    <row r="446" spans="1:12" x14ac:dyDescent="0.25">
      <c r="A446">
        <v>445</v>
      </c>
      <c r="B446" t="s">
        <v>261</v>
      </c>
      <c r="C446" s="1">
        <f t="shared" si="6"/>
        <v>44856</v>
      </c>
      <c r="D446" t="s">
        <v>39</v>
      </c>
      <c r="E446" t="s">
        <v>12</v>
      </c>
      <c r="F446">
        <v>20</v>
      </c>
      <c r="G446">
        <v>14</v>
      </c>
      <c r="H446">
        <v>840</v>
      </c>
      <c r="I446" t="s">
        <v>23</v>
      </c>
      <c r="J446" t="s">
        <v>31</v>
      </c>
      <c r="K446" t="s">
        <v>32</v>
      </c>
      <c r="L446">
        <f>YEAR(Balaji_Fast_Food_Sales[[#This Row],[Date&amp;year]])</f>
        <v>2022</v>
      </c>
    </row>
    <row r="447" spans="1:12" x14ac:dyDescent="0.25">
      <c r="A447">
        <v>446</v>
      </c>
      <c r="B447" t="s">
        <v>50</v>
      </c>
      <c r="C447" s="1">
        <f t="shared" si="6"/>
        <v>44804</v>
      </c>
      <c r="D447" t="s">
        <v>45</v>
      </c>
      <c r="E447" t="s">
        <v>22</v>
      </c>
      <c r="F447">
        <v>20</v>
      </c>
      <c r="G447">
        <v>9</v>
      </c>
      <c r="H447">
        <v>360</v>
      </c>
      <c r="I447" t="s">
        <v>17</v>
      </c>
      <c r="J447" t="s">
        <v>13</v>
      </c>
      <c r="K447" t="s">
        <v>14</v>
      </c>
      <c r="L447">
        <f>YEAR(Balaji_Fast_Food_Sales[[#This Row],[Date&amp;year]])</f>
        <v>2022</v>
      </c>
    </row>
    <row r="448" spans="1:12" x14ac:dyDescent="0.25">
      <c r="A448">
        <v>447</v>
      </c>
      <c r="B448" t="s">
        <v>281</v>
      </c>
      <c r="C448" s="1">
        <f t="shared" si="6"/>
        <v>44943</v>
      </c>
      <c r="D448" t="s">
        <v>35</v>
      </c>
      <c r="E448" t="s">
        <v>12</v>
      </c>
      <c r="F448">
        <v>20</v>
      </c>
      <c r="G448">
        <v>6</v>
      </c>
      <c r="H448">
        <v>300</v>
      </c>
      <c r="I448" t="s">
        <v>23</v>
      </c>
      <c r="J448" t="s">
        <v>31</v>
      </c>
      <c r="K448" t="s">
        <v>18</v>
      </c>
      <c r="L448">
        <f>YEAR(Balaji_Fast_Food_Sales[[#This Row],[Date&amp;year]])</f>
        <v>2023</v>
      </c>
    </row>
    <row r="449" spans="1:12" x14ac:dyDescent="0.25">
      <c r="A449">
        <v>448</v>
      </c>
      <c r="B449" t="s">
        <v>185</v>
      </c>
      <c r="C449" s="1">
        <f t="shared" si="6"/>
        <v>44769</v>
      </c>
      <c r="D449" t="s">
        <v>16</v>
      </c>
      <c r="E449" t="s">
        <v>12</v>
      </c>
      <c r="F449">
        <v>20</v>
      </c>
      <c r="G449">
        <v>6</v>
      </c>
      <c r="H449">
        <v>120</v>
      </c>
      <c r="I449" t="s">
        <v>17</v>
      </c>
      <c r="J449" t="s">
        <v>31</v>
      </c>
      <c r="K449" t="s">
        <v>25</v>
      </c>
      <c r="L449">
        <f>YEAR(Balaji_Fast_Food_Sales[[#This Row],[Date&amp;year]])</f>
        <v>2022</v>
      </c>
    </row>
    <row r="450" spans="1:12" x14ac:dyDescent="0.25">
      <c r="A450">
        <v>449</v>
      </c>
      <c r="B450" t="s">
        <v>282</v>
      </c>
      <c r="C450" s="1">
        <f t="shared" ref="C450:C513" si="7">IF(B450="", "", IF(ISNUMBER(SEARCH("/", B450)),
    DATE(VALUE(RIGHT(B450, 4)), VALUE(LEFT(B450, FIND("/", B450) - 1)), VALUE(MID(B450, FIND("/", B450) + 1, FIND("/", B450, FIND("/", B450) + 1) - FIND("/", B450) - 1))),
    IF(ISNUMBER(SEARCH("-", B450)),
        DATE(VALUE(RIGHT(B450, 4)), VALUE(MID(B450, FIND("-", B450) + 1, FIND("-", B450, FIND("-", B450) + 1) - FIND("-", B450) - 1)), VALUE(LEFT(B450, FIND("-", B450) - 1))),
        "")))</f>
        <v>44813</v>
      </c>
      <c r="D450" t="s">
        <v>35</v>
      </c>
      <c r="E450" t="s">
        <v>12</v>
      </c>
      <c r="F450">
        <v>20</v>
      </c>
      <c r="G450">
        <v>4</v>
      </c>
      <c r="H450">
        <v>200</v>
      </c>
      <c r="I450" t="s">
        <v>17</v>
      </c>
      <c r="J450" t="s">
        <v>13</v>
      </c>
      <c r="K450" t="s">
        <v>18</v>
      </c>
      <c r="L450">
        <f>YEAR(Balaji_Fast_Food_Sales[[#This Row],[Date&amp;year]])</f>
        <v>2022</v>
      </c>
    </row>
    <row r="451" spans="1:12" x14ac:dyDescent="0.25">
      <c r="A451">
        <v>450</v>
      </c>
      <c r="B451" t="s">
        <v>175</v>
      </c>
      <c r="C451" s="1">
        <f t="shared" si="7"/>
        <v>44701</v>
      </c>
      <c r="D451" t="s">
        <v>21</v>
      </c>
      <c r="E451" t="s">
        <v>22</v>
      </c>
      <c r="F451">
        <v>20</v>
      </c>
      <c r="G451">
        <v>1</v>
      </c>
      <c r="H451">
        <v>25</v>
      </c>
      <c r="I451" t="s">
        <v>23</v>
      </c>
      <c r="J451" t="s">
        <v>13</v>
      </c>
      <c r="K451" t="s">
        <v>32</v>
      </c>
      <c r="L451">
        <f>YEAR(Balaji_Fast_Food_Sales[[#This Row],[Date&amp;year]])</f>
        <v>2022</v>
      </c>
    </row>
    <row r="452" spans="1:12" x14ac:dyDescent="0.25">
      <c r="A452">
        <v>451</v>
      </c>
      <c r="B452" t="s">
        <v>171</v>
      </c>
      <c r="C452" s="1">
        <f t="shared" si="7"/>
        <v>45000</v>
      </c>
      <c r="D452" t="s">
        <v>21</v>
      </c>
      <c r="E452" t="s">
        <v>22</v>
      </c>
      <c r="F452">
        <v>20</v>
      </c>
      <c r="G452">
        <v>10</v>
      </c>
      <c r="H452">
        <v>250</v>
      </c>
      <c r="I452" t="s">
        <v>17</v>
      </c>
      <c r="J452" t="s">
        <v>31</v>
      </c>
      <c r="K452" t="s">
        <v>40</v>
      </c>
      <c r="L452">
        <f>YEAR(Balaji_Fast_Food_Sales[[#This Row],[Date&amp;year]])</f>
        <v>2023</v>
      </c>
    </row>
    <row r="453" spans="1:12" x14ac:dyDescent="0.25">
      <c r="A453">
        <v>452</v>
      </c>
      <c r="B453" t="s">
        <v>82</v>
      </c>
      <c r="C453" s="1">
        <f t="shared" si="7"/>
        <v>44920</v>
      </c>
      <c r="D453" t="s">
        <v>35</v>
      </c>
      <c r="E453" t="s">
        <v>12</v>
      </c>
      <c r="F453">
        <v>20</v>
      </c>
      <c r="G453">
        <v>5</v>
      </c>
      <c r="H453">
        <v>250</v>
      </c>
      <c r="I453" t="s">
        <v>23</v>
      </c>
      <c r="J453" t="s">
        <v>13</v>
      </c>
      <c r="K453" t="s">
        <v>18</v>
      </c>
      <c r="L453">
        <f>YEAR(Balaji_Fast_Food_Sales[[#This Row],[Date&amp;year]])</f>
        <v>2022</v>
      </c>
    </row>
    <row r="454" spans="1:12" x14ac:dyDescent="0.25">
      <c r="A454">
        <v>453</v>
      </c>
      <c r="B454" t="s">
        <v>259</v>
      </c>
      <c r="C454" s="1">
        <f t="shared" si="7"/>
        <v>44854</v>
      </c>
      <c r="D454" t="s">
        <v>39</v>
      </c>
      <c r="E454" t="s">
        <v>12</v>
      </c>
      <c r="F454">
        <v>20</v>
      </c>
      <c r="G454">
        <v>1</v>
      </c>
      <c r="H454">
        <v>60</v>
      </c>
      <c r="I454" t="s">
        <v>23</v>
      </c>
      <c r="J454" t="s">
        <v>31</v>
      </c>
      <c r="K454" t="s">
        <v>40</v>
      </c>
      <c r="L454">
        <f>YEAR(Balaji_Fast_Food_Sales[[#This Row],[Date&amp;year]])</f>
        <v>2022</v>
      </c>
    </row>
    <row r="455" spans="1:12" x14ac:dyDescent="0.25">
      <c r="A455">
        <v>454</v>
      </c>
      <c r="B455" t="s">
        <v>193</v>
      </c>
      <c r="C455" s="1">
        <f t="shared" si="7"/>
        <v>45110</v>
      </c>
      <c r="D455" t="s">
        <v>39</v>
      </c>
      <c r="E455" t="s">
        <v>12</v>
      </c>
      <c r="F455">
        <v>20</v>
      </c>
      <c r="G455">
        <v>1</v>
      </c>
      <c r="H455">
        <v>60</v>
      </c>
      <c r="I455" t="s">
        <v>23</v>
      </c>
      <c r="J455" t="s">
        <v>31</v>
      </c>
      <c r="K455" t="s">
        <v>25</v>
      </c>
      <c r="L455">
        <f>YEAR(Balaji_Fast_Food_Sales[[#This Row],[Date&amp;year]])</f>
        <v>2023</v>
      </c>
    </row>
    <row r="456" spans="1:12" x14ac:dyDescent="0.25">
      <c r="A456">
        <v>455</v>
      </c>
      <c r="B456" t="s">
        <v>283</v>
      </c>
      <c r="C456" s="1">
        <f t="shared" si="7"/>
        <v>44929</v>
      </c>
      <c r="D456" t="s">
        <v>45</v>
      </c>
      <c r="E456" t="s">
        <v>22</v>
      </c>
      <c r="F456">
        <v>20</v>
      </c>
      <c r="G456">
        <v>11</v>
      </c>
      <c r="H456">
        <v>440</v>
      </c>
      <c r="I456" t="s">
        <v>17</v>
      </c>
      <c r="J456" t="s">
        <v>13</v>
      </c>
      <c r="K456" t="s">
        <v>40</v>
      </c>
      <c r="L456">
        <f>YEAR(Balaji_Fast_Food_Sales[[#This Row],[Date&amp;year]])</f>
        <v>2023</v>
      </c>
    </row>
    <row r="457" spans="1:12" x14ac:dyDescent="0.25">
      <c r="A457">
        <v>456</v>
      </c>
      <c r="B457" t="s">
        <v>284</v>
      </c>
      <c r="C457" s="1">
        <f t="shared" si="7"/>
        <v>44926</v>
      </c>
      <c r="D457" t="s">
        <v>45</v>
      </c>
      <c r="E457" t="s">
        <v>22</v>
      </c>
      <c r="F457">
        <v>20</v>
      </c>
      <c r="G457">
        <v>13</v>
      </c>
      <c r="H457">
        <v>520</v>
      </c>
      <c r="I457" t="s">
        <v>17</v>
      </c>
      <c r="J457" t="s">
        <v>31</v>
      </c>
      <c r="K457" t="s">
        <v>14</v>
      </c>
      <c r="L457">
        <f>YEAR(Balaji_Fast_Food_Sales[[#This Row],[Date&amp;year]])</f>
        <v>2022</v>
      </c>
    </row>
    <row r="458" spans="1:12" x14ac:dyDescent="0.25">
      <c r="A458">
        <v>457</v>
      </c>
      <c r="B458" t="s">
        <v>41</v>
      </c>
      <c r="C458" s="1">
        <f t="shared" si="7"/>
        <v>44850</v>
      </c>
      <c r="D458" t="s">
        <v>45</v>
      </c>
      <c r="E458" t="s">
        <v>22</v>
      </c>
      <c r="F458">
        <v>20</v>
      </c>
      <c r="G458">
        <v>11</v>
      </c>
      <c r="H458">
        <v>440</v>
      </c>
      <c r="I458" t="s">
        <v>17</v>
      </c>
      <c r="J458" t="s">
        <v>13</v>
      </c>
      <c r="K458" t="s">
        <v>25</v>
      </c>
      <c r="L458">
        <f>YEAR(Balaji_Fast_Food_Sales[[#This Row],[Date&amp;year]])</f>
        <v>2022</v>
      </c>
    </row>
    <row r="459" spans="1:12" x14ac:dyDescent="0.25">
      <c r="A459">
        <v>458</v>
      </c>
      <c r="B459" t="s">
        <v>285</v>
      </c>
      <c r="C459" s="1">
        <f t="shared" si="7"/>
        <v>44904</v>
      </c>
      <c r="D459" t="s">
        <v>21</v>
      </c>
      <c r="E459" t="s">
        <v>22</v>
      </c>
      <c r="F459">
        <v>20</v>
      </c>
      <c r="G459">
        <v>8</v>
      </c>
      <c r="H459">
        <v>200</v>
      </c>
      <c r="I459" t="s">
        <v>17</v>
      </c>
      <c r="J459" t="s">
        <v>31</v>
      </c>
      <c r="K459" t="s">
        <v>40</v>
      </c>
      <c r="L459">
        <f>YEAR(Balaji_Fast_Food_Sales[[#This Row],[Date&amp;year]])</f>
        <v>2022</v>
      </c>
    </row>
    <row r="460" spans="1:12" x14ac:dyDescent="0.25">
      <c r="A460">
        <v>459</v>
      </c>
      <c r="B460" t="s">
        <v>286</v>
      </c>
      <c r="C460" s="1">
        <f t="shared" si="7"/>
        <v>44779</v>
      </c>
      <c r="D460" t="s">
        <v>16</v>
      </c>
      <c r="E460" t="s">
        <v>12</v>
      </c>
      <c r="F460">
        <v>20</v>
      </c>
      <c r="G460">
        <v>14</v>
      </c>
      <c r="H460">
        <v>280</v>
      </c>
      <c r="I460" t="s">
        <v>17</v>
      </c>
      <c r="J460" t="s">
        <v>13</v>
      </c>
      <c r="K460" t="s">
        <v>14</v>
      </c>
      <c r="L460">
        <f>YEAR(Balaji_Fast_Food_Sales[[#This Row],[Date&amp;year]])</f>
        <v>2022</v>
      </c>
    </row>
    <row r="461" spans="1:12" x14ac:dyDescent="0.25">
      <c r="A461">
        <v>460</v>
      </c>
      <c r="B461" t="s">
        <v>19</v>
      </c>
      <c r="C461" s="1">
        <f t="shared" si="7"/>
        <v>44885</v>
      </c>
      <c r="D461" t="s">
        <v>11</v>
      </c>
      <c r="E461" t="s">
        <v>12</v>
      </c>
      <c r="F461">
        <v>20</v>
      </c>
      <c r="G461">
        <v>2</v>
      </c>
      <c r="H461">
        <v>40</v>
      </c>
      <c r="I461" t="s">
        <v>17</v>
      </c>
      <c r="J461" t="s">
        <v>13</v>
      </c>
      <c r="K461" t="s">
        <v>32</v>
      </c>
      <c r="L461">
        <f>YEAR(Balaji_Fast_Food_Sales[[#This Row],[Date&amp;year]])</f>
        <v>2022</v>
      </c>
    </row>
    <row r="462" spans="1:12" x14ac:dyDescent="0.25">
      <c r="A462">
        <v>461</v>
      </c>
      <c r="B462" t="s">
        <v>228</v>
      </c>
      <c r="C462" s="1">
        <f t="shared" si="7"/>
        <v>44764</v>
      </c>
      <c r="D462" t="s">
        <v>21</v>
      </c>
      <c r="E462" t="s">
        <v>22</v>
      </c>
      <c r="F462">
        <v>20</v>
      </c>
      <c r="G462">
        <v>5</v>
      </c>
      <c r="H462">
        <v>125</v>
      </c>
      <c r="I462" t="s">
        <v>17</v>
      </c>
      <c r="J462" t="s">
        <v>13</v>
      </c>
      <c r="K462" t="s">
        <v>40</v>
      </c>
      <c r="L462">
        <f>YEAR(Balaji_Fast_Food_Sales[[#This Row],[Date&amp;year]])</f>
        <v>2022</v>
      </c>
    </row>
    <row r="463" spans="1:12" x14ac:dyDescent="0.25">
      <c r="A463">
        <v>462</v>
      </c>
      <c r="B463" t="s">
        <v>129</v>
      </c>
      <c r="C463" s="1">
        <f t="shared" si="7"/>
        <v>44675</v>
      </c>
      <c r="D463" t="s">
        <v>16</v>
      </c>
      <c r="E463" t="s">
        <v>12</v>
      </c>
      <c r="F463">
        <v>20</v>
      </c>
      <c r="G463">
        <v>3</v>
      </c>
      <c r="H463">
        <v>60</v>
      </c>
      <c r="I463" t="s">
        <v>17</v>
      </c>
      <c r="J463" t="s">
        <v>13</v>
      </c>
      <c r="K463" t="s">
        <v>32</v>
      </c>
      <c r="L463">
        <f>YEAR(Balaji_Fast_Food_Sales[[#This Row],[Date&amp;year]])</f>
        <v>2022</v>
      </c>
    </row>
    <row r="464" spans="1:12" x14ac:dyDescent="0.25">
      <c r="A464">
        <v>463</v>
      </c>
      <c r="B464" t="s">
        <v>81</v>
      </c>
      <c r="C464" s="1">
        <f t="shared" si="7"/>
        <v>44871</v>
      </c>
      <c r="D464" t="s">
        <v>39</v>
      </c>
      <c r="E464" t="s">
        <v>12</v>
      </c>
      <c r="F464">
        <v>20</v>
      </c>
      <c r="G464">
        <v>6</v>
      </c>
      <c r="H464">
        <v>360</v>
      </c>
      <c r="I464" t="s">
        <v>23</v>
      </c>
      <c r="J464" t="s">
        <v>13</v>
      </c>
      <c r="K464" t="s">
        <v>40</v>
      </c>
      <c r="L464">
        <f>YEAR(Balaji_Fast_Food_Sales[[#This Row],[Date&amp;year]])</f>
        <v>2022</v>
      </c>
    </row>
    <row r="465" spans="1:12" x14ac:dyDescent="0.25">
      <c r="A465">
        <v>464</v>
      </c>
      <c r="B465" t="s">
        <v>256</v>
      </c>
      <c r="C465" s="1">
        <f t="shared" si="7"/>
        <v>44852</v>
      </c>
      <c r="D465" t="s">
        <v>21</v>
      </c>
      <c r="E465" t="s">
        <v>22</v>
      </c>
      <c r="F465">
        <v>20</v>
      </c>
      <c r="G465">
        <v>13</v>
      </c>
      <c r="H465">
        <v>325</v>
      </c>
      <c r="I465" t="s">
        <v>17</v>
      </c>
      <c r="J465" t="s">
        <v>13</v>
      </c>
      <c r="K465" t="s">
        <v>32</v>
      </c>
      <c r="L465">
        <f>YEAR(Balaji_Fast_Food_Sales[[#This Row],[Date&amp;year]])</f>
        <v>2022</v>
      </c>
    </row>
    <row r="466" spans="1:12" x14ac:dyDescent="0.25">
      <c r="A466">
        <v>465</v>
      </c>
      <c r="B466" t="s">
        <v>287</v>
      </c>
      <c r="C466" s="1">
        <f t="shared" si="7"/>
        <v>44941</v>
      </c>
      <c r="D466" t="s">
        <v>21</v>
      </c>
      <c r="E466" t="s">
        <v>22</v>
      </c>
      <c r="F466">
        <v>20</v>
      </c>
      <c r="G466">
        <v>12</v>
      </c>
      <c r="H466">
        <v>300</v>
      </c>
      <c r="I466" t="s">
        <v>23</v>
      </c>
      <c r="J466" t="s">
        <v>13</v>
      </c>
      <c r="K466" t="s">
        <v>25</v>
      </c>
      <c r="L466">
        <f>YEAR(Balaji_Fast_Food_Sales[[#This Row],[Date&amp;year]])</f>
        <v>2023</v>
      </c>
    </row>
    <row r="467" spans="1:12" x14ac:dyDescent="0.25">
      <c r="A467">
        <v>466</v>
      </c>
      <c r="B467" t="s">
        <v>210</v>
      </c>
      <c r="C467" s="1">
        <f t="shared" si="7"/>
        <v>45231</v>
      </c>
      <c r="D467" t="s">
        <v>29</v>
      </c>
      <c r="E467" t="s">
        <v>12</v>
      </c>
      <c r="F467">
        <v>20</v>
      </c>
      <c r="G467">
        <v>6</v>
      </c>
      <c r="H467">
        <v>120</v>
      </c>
      <c r="I467" t="s">
        <v>17</v>
      </c>
      <c r="J467" t="s">
        <v>13</v>
      </c>
      <c r="K467" t="s">
        <v>25</v>
      </c>
      <c r="L467">
        <f>YEAR(Balaji_Fast_Food_Sales[[#This Row],[Date&amp;year]])</f>
        <v>2023</v>
      </c>
    </row>
    <row r="468" spans="1:12" x14ac:dyDescent="0.25">
      <c r="A468">
        <v>467</v>
      </c>
      <c r="B468" t="s">
        <v>83</v>
      </c>
      <c r="C468" s="1">
        <f t="shared" si="7"/>
        <v>44851</v>
      </c>
      <c r="D468" t="s">
        <v>11</v>
      </c>
      <c r="E468" t="s">
        <v>12</v>
      </c>
      <c r="F468">
        <v>20</v>
      </c>
      <c r="G468">
        <v>11</v>
      </c>
      <c r="H468">
        <v>220</v>
      </c>
      <c r="I468" t="s">
        <v>23</v>
      </c>
      <c r="J468" t="s">
        <v>13</v>
      </c>
      <c r="K468" t="s">
        <v>32</v>
      </c>
      <c r="L468">
        <f>YEAR(Balaji_Fast_Food_Sales[[#This Row],[Date&amp;year]])</f>
        <v>2022</v>
      </c>
    </row>
    <row r="469" spans="1:12" x14ac:dyDescent="0.25">
      <c r="A469">
        <v>468</v>
      </c>
      <c r="B469" t="s">
        <v>288</v>
      </c>
      <c r="C469" s="1">
        <f t="shared" si="7"/>
        <v>44782</v>
      </c>
      <c r="D469" t="s">
        <v>29</v>
      </c>
      <c r="E469" t="s">
        <v>12</v>
      </c>
      <c r="F469">
        <v>20</v>
      </c>
      <c r="G469">
        <v>2</v>
      </c>
      <c r="H469">
        <v>40</v>
      </c>
      <c r="I469" t="s">
        <v>17</v>
      </c>
      <c r="J469" t="s">
        <v>13</v>
      </c>
      <c r="K469" t="s">
        <v>25</v>
      </c>
      <c r="L469">
        <f>YEAR(Balaji_Fast_Food_Sales[[#This Row],[Date&amp;year]])</f>
        <v>2022</v>
      </c>
    </row>
    <row r="470" spans="1:12" x14ac:dyDescent="0.25">
      <c r="A470">
        <v>469</v>
      </c>
      <c r="B470" t="s">
        <v>87</v>
      </c>
      <c r="C470" s="1">
        <f t="shared" si="7"/>
        <v>44696</v>
      </c>
      <c r="D470" t="s">
        <v>39</v>
      </c>
      <c r="E470" t="s">
        <v>12</v>
      </c>
      <c r="F470">
        <v>20</v>
      </c>
      <c r="G470">
        <v>7</v>
      </c>
      <c r="H470">
        <v>420</v>
      </c>
      <c r="I470" t="s">
        <v>23</v>
      </c>
      <c r="J470" t="s">
        <v>31</v>
      </c>
      <c r="K470" t="s">
        <v>32</v>
      </c>
      <c r="L470">
        <f>YEAR(Balaji_Fast_Food_Sales[[#This Row],[Date&amp;year]])</f>
        <v>2022</v>
      </c>
    </row>
    <row r="471" spans="1:12" x14ac:dyDescent="0.25">
      <c r="A471">
        <v>470</v>
      </c>
      <c r="B471" t="s">
        <v>191</v>
      </c>
      <c r="C471" s="1">
        <f t="shared" si="7"/>
        <v>44833</v>
      </c>
      <c r="D471" t="s">
        <v>16</v>
      </c>
      <c r="E471" t="s">
        <v>12</v>
      </c>
      <c r="F471">
        <v>20</v>
      </c>
      <c r="G471">
        <v>8</v>
      </c>
      <c r="H471">
        <v>160</v>
      </c>
      <c r="I471" t="s">
        <v>17</v>
      </c>
      <c r="J471" t="s">
        <v>31</v>
      </c>
      <c r="K471" t="s">
        <v>32</v>
      </c>
      <c r="L471">
        <f>YEAR(Balaji_Fast_Food_Sales[[#This Row],[Date&amp;year]])</f>
        <v>2022</v>
      </c>
    </row>
    <row r="472" spans="1:12" x14ac:dyDescent="0.25">
      <c r="A472">
        <v>471</v>
      </c>
      <c r="B472" t="s">
        <v>164</v>
      </c>
      <c r="C472" s="1">
        <f t="shared" si="7"/>
        <v>44970</v>
      </c>
      <c r="D472" t="s">
        <v>29</v>
      </c>
      <c r="E472" t="s">
        <v>12</v>
      </c>
      <c r="F472">
        <v>20</v>
      </c>
      <c r="G472">
        <v>7</v>
      </c>
      <c r="H472">
        <v>140</v>
      </c>
      <c r="I472" t="s">
        <v>17</v>
      </c>
      <c r="J472" t="s">
        <v>31</v>
      </c>
      <c r="K472" t="s">
        <v>18</v>
      </c>
      <c r="L472">
        <f>YEAR(Balaji_Fast_Food_Sales[[#This Row],[Date&amp;year]])</f>
        <v>2023</v>
      </c>
    </row>
    <row r="473" spans="1:12" x14ac:dyDescent="0.25">
      <c r="A473">
        <v>472</v>
      </c>
      <c r="B473" t="s">
        <v>210</v>
      </c>
      <c r="C473" s="1">
        <f t="shared" si="7"/>
        <v>45231</v>
      </c>
      <c r="D473" t="s">
        <v>29</v>
      </c>
      <c r="E473" t="s">
        <v>12</v>
      </c>
      <c r="F473">
        <v>20</v>
      </c>
      <c r="G473">
        <v>10</v>
      </c>
      <c r="H473">
        <v>200</v>
      </c>
      <c r="I473" t="s">
        <v>17</v>
      </c>
      <c r="J473" t="s">
        <v>13</v>
      </c>
      <c r="K473" t="s">
        <v>40</v>
      </c>
      <c r="L473">
        <f>YEAR(Balaji_Fast_Food_Sales[[#This Row],[Date&amp;year]])</f>
        <v>2023</v>
      </c>
    </row>
    <row r="474" spans="1:12" x14ac:dyDescent="0.25">
      <c r="A474">
        <v>473</v>
      </c>
      <c r="B474" t="s">
        <v>122</v>
      </c>
      <c r="C474" s="1">
        <f t="shared" si="7"/>
        <v>44660</v>
      </c>
      <c r="D474" t="s">
        <v>39</v>
      </c>
      <c r="E474" t="s">
        <v>12</v>
      </c>
      <c r="F474">
        <v>20</v>
      </c>
      <c r="G474">
        <v>5</v>
      </c>
      <c r="H474">
        <v>300</v>
      </c>
      <c r="I474" t="s">
        <v>17</v>
      </c>
      <c r="J474" t="s">
        <v>31</v>
      </c>
      <c r="K474" t="s">
        <v>25</v>
      </c>
      <c r="L474">
        <f>YEAR(Balaji_Fast_Food_Sales[[#This Row],[Date&amp;year]])</f>
        <v>2022</v>
      </c>
    </row>
    <row r="475" spans="1:12" x14ac:dyDescent="0.25">
      <c r="A475">
        <v>474</v>
      </c>
      <c r="B475" t="s">
        <v>67</v>
      </c>
      <c r="C475" s="1">
        <f t="shared" si="7"/>
        <v>44801</v>
      </c>
      <c r="D475" t="s">
        <v>21</v>
      </c>
      <c r="E475" t="s">
        <v>22</v>
      </c>
      <c r="F475">
        <v>20</v>
      </c>
      <c r="G475">
        <v>15</v>
      </c>
      <c r="H475">
        <v>375</v>
      </c>
      <c r="I475" t="s">
        <v>17</v>
      </c>
      <c r="J475" t="s">
        <v>31</v>
      </c>
      <c r="K475" t="s">
        <v>14</v>
      </c>
      <c r="L475">
        <f>YEAR(Balaji_Fast_Food_Sales[[#This Row],[Date&amp;year]])</f>
        <v>2022</v>
      </c>
    </row>
    <row r="476" spans="1:12" x14ac:dyDescent="0.25">
      <c r="A476">
        <v>475</v>
      </c>
      <c r="B476" t="s">
        <v>123</v>
      </c>
      <c r="C476" s="1">
        <f t="shared" si="7"/>
        <v>44981</v>
      </c>
      <c r="D476" t="s">
        <v>45</v>
      </c>
      <c r="E476" t="s">
        <v>22</v>
      </c>
      <c r="F476">
        <v>20</v>
      </c>
      <c r="G476">
        <v>6</v>
      </c>
      <c r="H476">
        <v>240</v>
      </c>
      <c r="I476" t="s">
        <v>17</v>
      </c>
      <c r="J476" t="s">
        <v>31</v>
      </c>
      <c r="K476" t="s">
        <v>14</v>
      </c>
      <c r="L476">
        <f>YEAR(Balaji_Fast_Food_Sales[[#This Row],[Date&amp;year]])</f>
        <v>2023</v>
      </c>
    </row>
    <row r="477" spans="1:12" x14ac:dyDescent="0.25">
      <c r="A477">
        <v>476</v>
      </c>
      <c r="B477" t="s">
        <v>93</v>
      </c>
      <c r="C477" s="1">
        <f t="shared" si="7"/>
        <v>44959</v>
      </c>
      <c r="D477" t="s">
        <v>11</v>
      </c>
      <c r="E477" t="s">
        <v>12</v>
      </c>
      <c r="F477">
        <v>20</v>
      </c>
      <c r="G477">
        <v>10</v>
      </c>
      <c r="H477">
        <v>200</v>
      </c>
      <c r="I477" t="s">
        <v>17</v>
      </c>
      <c r="J477" t="s">
        <v>13</v>
      </c>
      <c r="K477" t="s">
        <v>32</v>
      </c>
      <c r="L477">
        <f>YEAR(Balaji_Fast_Food_Sales[[#This Row],[Date&amp;year]])</f>
        <v>2023</v>
      </c>
    </row>
    <row r="478" spans="1:12" x14ac:dyDescent="0.25">
      <c r="A478">
        <v>477</v>
      </c>
      <c r="B478" t="s">
        <v>164</v>
      </c>
      <c r="C478" s="1">
        <f t="shared" si="7"/>
        <v>44970</v>
      </c>
      <c r="D478" t="s">
        <v>39</v>
      </c>
      <c r="E478" t="s">
        <v>12</v>
      </c>
      <c r="F478">
        <v>20</v>
      </c>
      <c r="G478">
        <v>15</v>
      </c>
      <c r="H478">
        <v>900</v>
      </c>
      <c r="I478" t="s">
        <v>17</v>
      </c>
      <c r="J478" t="s">
        <v>31</v>
      </c>
      <c r="K478" t="s">
        <v>40</v>
      </c>
      <c r="L478">
        <f>YEAR(Balaji_Fast_Food_Sales[[#This Row],[Date&amp;year]])</f>
        <v>2023</v>
      </c>
    </row>
    <row r="479" spans="1:12" x14ac:dyDescent="0.25">
      <c r="A479">
        <v>478</v>
      </c>
      <c r="B479" t="s">
        <v>289</v>
      </c>
      <c r="C479" s="1">
        <f t="shared" si="7"/>
        <v>44922</v>
      </c>
      <c r="D479" t="s">
        <v>21</v>
      </c>
      <c r="E479" t="s">
        <v>22</v>
      </c>
      <c r="F479">
        <v>20</v>
      </c>
      <c r="G479">
        <v>9</v>
      </c>
      <c r="H479">
        <v>225</v>
      </c>
      <c r="I479" t="s">
        <v>17</v>
      </c>
      <c r="J479" t="s">
        <v>31</v>
      </c>
      <c r="K479" t="s">
        <v>18</v>
      </c>
      <c r="L479">
        <f>YEAR(Balaji_Fast_Food_Sales[[#This Row],[Date&amp;year]])</f>
        <v>2022</v>
      </c>
    </row>
    <row r="480" spans="1:12" x14ac:dyDescent="0.25">
      <c r="A480">
        <v>479</v>
      </c>
      <c r="B480" t="s">
        <v>164</v>
      </c>
      <c r="C480" s="1">
        <f t="shared" si="7"/>
        <v>44970</v>
      </c>
      <c r="D480" t="s">
        <v>39</v>
      </c>
      <c r="E480" t="s">
        <v>12</v>
      </c>
      <c r="F480">
        <v>20</v>
      </c>
      <c r="G480">
        <v>11</v>
      </c>
      <c r="H480">
        <v>660</v>
      </c>
      <c r="I480" t="s">
        <v>17</v>
      </c>
      <c r="J480" t="s">
        <v>31</v>
      </c>
      <c r="K480" t="s">
        <v>18</v>
      </c>
      <c r="L480">
        <f>YEAR(Balaji_Fast_Food_Sales[[#This Row],[Date&amp;year]])</f>
        <v>2023</v>
      </c>
    </row>
    <row r="481" spans="1:12" x14ac:dyDescent="0.25">
      <c r="A481">
        <v>480</v>
      </c>
      <c r="B481" t="s">
        <v>24</v>
      </c>
      <c r="C481" s="1">
        <f t="shared" si="7"/>
        <v>44602</v>
      </c>
      <c r="D481" t="s">
        <v>16</v>
      </c>
      <c r="E481" t="s">
        <v>12</v>
      </c>
      <c r="F481">
        <v>20</v>
      </c>
      <c r="G481">
        <v>12</v>
      </c>
      <c r="H481">
        <v>240</v>
      </c>
      <c r="I481" t="s">
        <v>17</v>
      </c>
      <c r="J481" t="s">
        <v>13</v>
      </c>
      <c r="K481" t="s">
        <v>25</v>
      </c>
      <c r="L481">
        <f>YEAR(Balaji_Fast_Food_Sales[[#This Row],[Date&amp;year]])</f>
        <v>2022</v>
      </c>
    </row>
    <row r="482" spans="1:12" x14ac:dyDescent="0.25">
      <c r="A482">
        <v>481</v>
      </c>
      <c r="B482" t="s">
        <v>104</v>
      </c>
      <c r="C482" s="1">
        <f t="shared" si="7"/>
        <v>44863</v>
      </c>
      <c r="D482" t="s">
        <v>21</v>
      </c>
      <c r="E482" t="s">
        <v>22</v>
      </c>
      <c r="F482">
        <v>20</v>
      </c>
      <c r="G482">
        <v>4</v>
      </c>
      <c r="H482">
        <v>100</v>
      </c>
      <c r="I482" t="s">
        <v>17</v>
      </c>
      <c r="J482" t="s">
        <v>13</v>
      </c>
      <c r="K482" t="s">
        <v>25</v>
      </c>
      <c r="L482">
        <f>YEAR(Balaji_Fast_Food_Sales[[#This Row],[Date&amp;year]])</f>
        <v>2022</v>
      </c>
    </row>
    <row r="483" spans="1:12" x14ac:dyDescent="0.25">
      <c r="A483">
        <v>482</v>
      </c>
      <c r="B483" t="s">
        <v>248</v>
      </c>
      <c r="C483" s="1">
        <f t="shared" si="7"/>
        <v>44957</v>
      </c>
      <c r="D483" t="s">
        <v>11</v>
      </c>
      <c r="E483" t="s">
        <v>12</v>
      </c>
      <c r="F483">
        <v>20</v>
      </c>
      <c r="G483">
        <v>1</v>
      </c>
      <c r="H483">
        <v>20</v>
      </c>
      <c r="I483" t="s">
        <v>23</v>
      </c>
      <c r="J483" t="s">
        <v>13</v>
      </c>
      <c r="K483" t="s">
        <v>18</v>
      </c>
      <c r="L483">
        <f>YEAR(Balaji_Fast_Food_Sales[[#This Row],[Date&amp;year]])</f>
        <v>2023</v>
      </c>
    </row>
    <row r="484" spans="1:12" x14ac:dyDescent="0.25">
      <c r="A484">
        <v>483</v>
      </c>
      <c r="B484" t="s">
        <v>290</v>
      </c>
      <c r="C484" s="1">
        <f t="shared" si="7"/>
        <v>44678</v>
      </c>
      <c r="D484" t="s">
        <v>29</v>
      </c>
      <c r="E484" t="s">
        <v>12</v>
      </c>
      <c r="F484">
        <v>20</v>
      </c>
      <c r="G484">
        <v>9</v>
      </c>
      <c r="H484">
        <v>180</v>
      </c>
      <c r="I484" t="s">
        <v>17</v>
      </c>
      <c r="J484" t="s">
        <v>31</v>
      </c>
      <c r="K484" t="s">
        <v>32</v>
      </c>
      <c r="L484">
        <f>YEAR(Balaji_Fast_Food_Sales[[#This Row],[Date&amp;year]])</f>
        <v>2022</v>
      </c>
    </row>
    <row r="485" spans="1:12" x14ac:dyDescent="0.25">
      <c r="A485">
        <v>484</v>
      </c>
      <c r="B485" t="s">
        <v>230</v>
      </c>
      <c r="C485" s="1">
        <f t="shared" si="7"/>
        <v>45006</v>
      </c>
      <c r="D485" t="s">
        <v>45</v>
      </c>
      <c r="E485" t="s">
        <v>22</v>
      </c>
      <c r="F485">
        <v>20</v>
      </c>
      <c r="G485">
        <v>5</v>
      </c>
      <c r="H485">
        <v>200</v>
      </c>
      <c r="I485" t="s">
        <v>17</v>
      </c>
      <c r="J485" t="s">
        <v>31</v>
      </c>
      <c r="K485" t="s">
        <v>18</v>
      </c>
      <c r="L485">
        <f>YEAR(Balaji_Fast_Food_Sales[[#This Row],[Date&amp;year]])</f>
        <v>2023</v>
      </c>
    </row>
    <row r="486" spans="1:12" x14ac:dyDescent="0.25">
      <c r="A486">
        <v>485</v>
      </c>
      <c r="B486" t="s">
        <v>143</v>
      </c>
      <c r="C486" s="1">
        <f t="shared" si="7"/>
        <v>44983</v>
      </c>
      <c r="D486" t="s">
        <v>11</v>
      </c>
      <c r="E486" t="s">
        <v>12</v>
      </c>
      <c r="F486">
        <v>20</v>
      </c>
      <c r="G486">
        <v>6</v>
      </c>
      <c r="H486">
        <v>120</v>
      </c>
      <c r="I486" t="s">
        <v>17</v>
      </c>
      <c r="J486" t="s">
        <v>31</v>
      </c>
      <c r="K486" t="s">
        <v>40</v>
      </c>
      <c r="L486">
        <f>YEAR(Balaji_Fast_Food_Sales[[#This Row],[Date&amp;year]])</f>
        <v>2023</v>
      </c>
    </row>
    <row r="487" spans="1:12" x14ac:dyDescent="0.25">
      <c r="A487">
        <v>486</v>
      </c>
      <c r="B487" t="s">
        <v>291</v>
      </c>
      <c r="C487" s="1">
        <f t="shared" si="7"/>
        <v>44971</v>
      </c>
      <c r="D487" t="s">
        <v>16</v>
      </c>
      <c r="E487" t="s">
        <v>12</v>
      </c>
      <c r="F487">
        <v>20</v>
      </c>
      <c r="G487">
        <v>6</v>
      </c>
      <c r="H487">
        <v>120</v>
      </c>
      <c r="I487" t="s">
        <v>17</v>
      </c>
      <c r="J487" t="s">
        <v>31</v>
      </c>
      <c r="K487" t="s">
        <v>40</v>
      </c>
      <c r="L487">
        <f>YEAR(Balaji_Fast_Food_Sales[[#This Row],[Date&amp;year]])</f>
        <v>2023</v>
      </c>
    </row>
    <row r="488" spans="1:12" x14ac:dyDescent="0.25">
      <c r="A488">
        <v>487</v>
      </c>
      <c r="B488" t="s">
        <v>278</v>
      </c>
      <c r="C488" s="1">
        <f t="shared" si="7"/>
        <v>44708</v>
      </c>
      <c r="D488" t="s">
        <v>39</v>
      </c>
      <c r="E488" t="s">
        <v>12</v>
      </c>
      <c r="F488">
        <v>20</v>
      </c>
      <c r="G488">
        <v>9</v>
      </c>
      <c r="H488">
        <v>540</v>
      </c>
      <c r="I488" t="s">
        <v>17</v>
      </c>
      <c r="J488" t="s">
        <v>31</v>
      </c>
      <c r="K488" t="s">
        <v>40</v>
      </c>
      <c r="L488">
        <f>YEAR(Balaji_Fast_Food_Sales[[#This Row],[Date&amp;year]])</f>
        <v>2022</v>
      </c>
    </row>
    <row r="489" spans="1:12" x14ac:dyDescent="0.25">
      <c r="A489">
        <v>488</v>
      </c>
      <c r="B489" t="s">
        <v>183</v>
      </c>
      <c r="C489" s="1">
        <f t="shared" si="7"/>
        <v>44825</v>
      </c>
      <c r="D489" t="s">
        <v>45</v>
      </c>
      <c r="E489" t="s">
        <v>22</v>
      </c>
      <c r="F489">
        <v>20</v>
      </c>
      <c r="G489">
        <v>10</v>
      </c>
      <c r="H489">
        <v>400</v>
      </c>
      <c r="I489" t="s">
        <v>17</v>
      </c>
      <c r="J489" t="s">
        <v>13</v>
      </c>
      <c r="K489" t="s">
        <v>40</v>
      </c>
      <c r="L489">
        <f>YEAR(Balaji_Fast_Food_Sales[[#This Row],[Date&amp;year]])</f>
        <v>2022</v>
      </c>
    </row>
    <row r="490" spans="1:12" x14ac:dyDescent="0.25">
      <c r="A490">
        <v>489</v>
      </c>
      <c r="B490" t="s">
        <v>20</v>
      </c>
      <c r="C490" s="1">
        <f t="shared" si="7"/>
        <v>44987</v>
      </c>
      <c r="D490" t="s">
        <v>35</v>
      </c>
      <c r="E490" t="s">
        <v>12</v>
      </c>
      <c r="F490">
        <v>20</v>
      </c>
      <c r="G490">
        <v>13</v>
      </c>
      <c r="H490">
        <v>650</v>
      </c>
      <c r="I490" t="s">
        <v>23</v>
      </c>
      <c r="J490" t="s">
        <v>31</v>
      </c>
      <c r="K490" t="s">
        <v>25</v>
      </c>
      <c r="L490">
        <f>YEAR(Balaji_Fast_Food_Sales[[#This Row],[Date&amp;year]])</f>
        <v>2023</v>
      </c>
    </row>
    <row r="491" spans="1:12" x14ac:dyDescent="0.25">
      <c r="A491">
        <v>490</v>
      </c>
      <c r="B491" t="s">
        <v>292</v>
      </c>
      <c r="C491" s="1">
        <f t="shared" si="7"/>
        <v>44921</v>
      </c>
      <c r="D491" t="s">
        <v>45</v>
      </c>
      <c r="E491" t="s">
        <v>22</v>
      </c>
      <c r="F491">
        <v>20</v>
      </c>
      <c r="G491">
        <v>8</v>
      </c>
      <c r="H491">
        <v>320</v>
      </c>
      <c r="I491" t="s">
        <v>17</v>
      </c>
      <c r="J491" t="s">
        <v>13</v>
      </c>
      <c r="K491" t="s">
        <v>32</v>
      </c>
      <c r="L491">
        <f>YEAR(Balaji_Fast_Food_Sales[[#This Row],[Date&amp;year]])</f>
        <v>2022</v>
      </c>
    </row>
    <row r="492" spans="1:12" x14ac:dyDescent="0.25">
      <c r="A492">
        <v>491</v>
      </c>
      <c r="B492" t="s">
        <v>293</v>
      </c>
      <c r="C492" s="1">
        <f t="shared" si="7"/>
        <v>44712</v>
      </c>
      <c r="D492" t="s">
        <v>16</v>
      </c>
      <c r="E492" t="s">
        <v>12</v>
      </c>
      <c r="F492">
        <v>20</v>
      </c>
      <c r="G492">
        <v>2</v>
      </c>
      <c r="H492">
        <v>40</v>
      </c>
      <c r="I492" t="s">
        <v>23</v>
      </c>
      <c r="J492" t="s">
        <v>31</v>
      </c>
      <c r="K492" t="s">
        <v>40</v>
      </c>
      <c r="L492">
        <f>YEAR(Balaji_Fast_Food_Sales[[#This Row],[Date&amp;year]])</f>
        <v>2022</v>
      </c>
    </row>
    <row r="493" spans="1:12" x14ac:dyDescent="0.25">
      <c r="A493">
        <v>492</v>
      </c>
      <c r="B493" t="s">
        <v>294</v>
      </c>
      <c r="C493" s="1">
        <f t="shared" si="7"/>
        <v>44872</v>
      </c>
      <c r="D493" t="s">
        <v>39</v>
      </c>
      <c r="E493" t="s">
        <v>12</v>
      </c>
      <c r="F493">
        <v>20</v>
      </c>
      <c r="G493">
        <v>15</v>
      </c>
      <c r="H493">
        <v>900</v>
      </c>
      <c r="I493" t="s">
        <v>17</v>
      </c>
      <c r="J493" t="s">
        <v>13</v>
      </c>
      <c r="K493" t="s">
        <v>18</v>
      </c>
      <c r="L493">
        <f>YEAR(Balaji_Fast_Food_Sales[[#This Row],[Date&amp;year]])</f>
        <v>2022</v>
      </c>
    </row>
    <row r="494" spans="1:12" x14ac:dyDescent="0.25">
      <c r="A494">
        <v>493</v>
      </c>
      <c r="B494" t="s">
        <v>24</v>
      </c>
      <c r="C494" s="1">
        <f t="shared" si="7"/>
        <v>44602</v>
      </c>
      <c r="D494" t="s">
        <v>45</v>
      </c>
      <c r="E494" t="s">
        <v>22</v>
      </c>
      <c r="F494">
        <v>20</v>
      </c>
      <c r="G494">
        <v>2</v>
      </c>
      <c r="H494">
        <v>80</v>
      </c>
      <c r="I494" t="s">
        <v>23</v>
      </c>
      <c r="J494" t="s">
        <v>13</v>
      </c>
      <c r="K494" t="s">
        <v>32</v>
      </c>
      <c r="L494">
        <f>YEAR(Balaji_Fast_Food_Sales[[#This Row],[Date&amp;year]])</f>
        <v>2022</v>
      </c>
    </row>
    <row r="495" spans="1:12" x14ac:dyDescent="0.25">
      <c r="A495">
        <v>494</v>
      </c>
      <c r="B495" t="s">
        <v>139</v>
      </c>
      <c r="C495" s="1">
        <f t="shared" si="7"/>
        <v>44940</v>
      </c>
      <c r="D495" t="s">
        <v>45</v>
      </c>
      <c r="E495" t="s">
        <v>22</v>
      </c>
      <c r="F495">
        <v>20</v>
      </c>
      <c r="G495">
        <v>10</v>
      </c>
      <c r="H495">
        <v>400</v>
      </c>
      <c r="I495" t="s">
        <v>17</v>
      </c>
      <c r="J495" t="s">
        <v>31</v>
      </c>
      <c r="K495" t="s">
        <v>14</v>
      </c>
      <c r="L495">
        <f>YEAR(Balaji_Fast_Food_Sales[[#This Row],[Date&amp;year]])</f>
        <v>2023</v>
      </c>
    </row>
    <row r="496" spans="1:12" x14ac:dyDescent="0.25">
      <c r="A496">
        <v>495</v>
      </c>
      <c r="B496" t="s">
        <v>259</v>
      </c>
      <c r="C496" s="1">
        <f t="shared" si="7"/>
        <v>44854</v>
      </c>
      <c r="D496" t="s">
        <v>11</v>
      </c>
      <c r="E496" t="s">
        <v>12</v>
      </c>
      <c r="F496">
        <v>20</v>
      </c>
      <c r="G496">
        <v>13</v>
      </c>
      <c r="H496">
        <v>260</v>
      </c>
      <c r="I496" t="s">
        <v>23</v>
      </c>
      <c r="J496" t="s">
        <v>31</v>
      </c>
      <c r="K496" t="s">
        <v>40</v>
      </c>
      <c r="L496">
        <f>YEAR(Balaji_Fast_Food_Sales[[#This Row],[Date&amp;year]])</f>
        <v>2022</v>
      </c>
    </row>
    <row r="497" spans="1:12" x14ac:dyDescent="0.25">
      <c r="A497">
        <v>496</v>
      </c>
      <c r="B497" t="s">
        <v>295</v>
      </c>
      <c r="C497" s="1">
        <f t="shared" si="7"/>
        <v>44753</v>
      </c>
      <c r="D497" t="s">
        <v>45</v>
      </c>
      <c r="E497" t="s">
        <v>22</v>
      </c>
      <c r="F497">
        <v>20</v>
      </c>
      <c r="G497">
        <v>10</v>
      </c>
      <c r="H497">
        <v>400</v>
      </c>
      <c r="I497" t="s">
        <v>23</v>
      </c>
      <c r="J497" t="s">
        <v>31</v>
      </c>
      <c r="K497" t="s">
        <v>14</v>
      </c>
      <c r="L497">
        <f>YEAR(Balaji_Fast_Food_Sales[[#This Row],[Date&amp;year]])</f>
        <v>2022</v>
      </c>
    </row>
    <row r="498" spans="1:12" x14ac:dyDescent="0.25">
      <c r="A498">
        <v>497</v>
      </c>
      <c r="B498" t="s">
        <v>116</v>
      </c>
      <c r="C498" s="1">
        <f t="shared" si="7"/>
        <v>44951</v>
      </c>
      <c r="D498" t="s">
        <v>39</v>
      </c>
      <c r="E498" t="s">
        <v>12</v>
      </c>
      <c r="F498">
        <v>20</v>
      </c>
      <c r="G498">
        <v>7</v>
      </c>
      <c r="H498">
        <v>420</v>
      </c>
      <c r="I498" t="s">
        <v>17</v>
      </c>
      <c r="J498" t="s">
        <v>13</v>
      </c>
      <c r="K498" t="s">
        <v>40</v>
      </c>
      <c r="L498">
        <f>YEAR(Balaji_Fast_Food_Sales[[#This Row],[Date&amp;year]])</f>
        <v>2023</v>
      </c>
    </row>
    <row r="499" spans="1:12" x14ac:dyDescent="0.25">
      <c r="A499">
        <v>498</v>
      </c>
      <c r="B499" t="s">
        <v>237</v>
      </c>
      <c r="C499" s="1">
        <f t="shared" si="7"/>
        <v>44728</v>
      </c>
      <c r="D499" t="s">
        <v>35</v>
      </c>
      <c r="E499" t="s">
        <v>12</v>
      </c>
      <c r="F499">
        <v>20</v>
      </c>
      <c r="G499">
        <v>1</v>
      </c>
      <c r="H499">
        <v>50</v>
      </c>
      <c r="I499" t="s">
        <v>17</v>
      </c>
      <c r="J499" t="s">
        <v>13</v>
      </c>
      <c r="K499" t="s">
        <v>40</v>
      </c>
      <c r="L499">
        <f>YEAR(Balaji_Fast_Food_Sales[[#This Row],[Date&amp;year]])</f>
        <v>2022</v>
      </c>
    </row>
    <row r="500" spans="1:12" x14ac:dyDescent="0.25">
      <c r="A500">
        <v>499</v>
      </c>
      <c r="B500" t="s">
        <v>185</v>
      </c>
      <c r="C500" s="1">
        <f t="shared" si="7"/>
        <v>44769</v>
      </c>
      <c r="D500" t="s">
        <v>39</v>
      </c>
      <c r="E500" t="s">
        <v>12</v>
      </c>
      <c r="F500">
        <v>20</v>
      </c>
      <c r="G500">
        <v>8</v>
      </c>
      <c r="H500">
        <v>480</v>
      </c>
      <c r="I500" t="s">
        <v>23</v>
      </c>
      <c r="J500" t="s">
        <v>31</v>
      </c>
      <c r="K500" t="s">
        <v>25</v>
      </c>
      <c r="L500">
        <f>YEAR(Balaji_Fast_Food_Sales[[#This Row],[Date&amp;year]])</f>
        <v>2022</v>
      </c>
    </row>
    <row r="501" spans="1:12" x14ac:dyDescent="0.25">
      <c r="A501">
        <v>500</v>
      </c>
      <c r="B501" t="s">
        <v>133</v>
      </c>
      <c r="C501" s="1">
        <f t="shared" si="7"/>
        <v>44777</v>
      </c>
      <c r="D501" t="s">
        <v>16</v>
      </c>
      <c r="E501" t="s">
        <v>12</v>
      </c>
      <c r="F501">
        <v>20</v>
      </c>
      <c r="G501">
        <v>4</v>
      </c>
      <c r="H501">
        <v>80</v>
      </c>
      <c r="I501" t="s">
        <v>23</v>
      </c>
      <c r="J501" t="s">
        <v>31</v>
      </c>
      <c r="K501" t="s">
        <v>40</v>
      </c>
      <c r="L501">
        <f>YEAR(Balaji_Fast_Food_Sales[[#This Row],[Date&amp;year]])</f>
        <v>2022</v>
      </c>
    </row>
    <row r="502" spans="1:12" x14ac:dyDescent="0.25">
      <c r="A502">
        <v>501</v>
      </c>
      <c r="B502" t="s">
        <v>152</v>
      </c>
      <c r="C502" s="1">
        <f t="shared" si="7"/>
        <v>44812</v>
      </c>
      <c r="D502" t="s">
        <v>21</v>
      </c>
      <c r="E502" t="s">
        <v>22</v>
      </c>
      <c r="F502">
        <v>20</v>
      </c>
      <c r="G502">
        <v>14</v>
      </c>
      <c r="H502">
        <v>350</v>
      </c>
      <c r="I502" t="s">
        <v>23</v>
      </c>
      <c r="J502" t="s">
        <v>31</v>
      </c>
      <c r="K502" t="s">
        <v>18</v>
      </c>
      <c r="L502">
        <f>YEAR(Balaji_Fast_Food_Sales[[#This Row],[Date&amp;year]])</f>
        <v>2022</v>
      </c>
    </row>
    <row r="503" spans="1:12" x14ac:dyDescent="0.25">
      <c r="A503">
        <v>502</v>
      </c>
      <c r="B503" t="s">
        <v>215</v>
      </c>
      <c r="C503" s="1">
        <f t="shared" si="7"/>
        <v>45017</v>
      </c>
      <c r="D503" t="s">
        <v>29</v>
      </c>
      <c r="E503" t="s">
        <v>12</v>
      </c>
      <c r="F503">
        <v>20</v>
      </c>
      <c r="G503">
        <v>13</v>
      </c>
      <c r="H503">
        <v>260</v>
      </c>
      <c r="I503" t="s">
        <v>23</v>
      </c>
      <c r="J503" t="s">
        <v>13</v>
      </c>
      <c r="K503" t="s">
        <v>14</v>
      </c>
      <c r="L503">
        <f>YEAR(Balaji_Fast_Food_Sales[[#This Row],[Date&amp;year]])</f>
        <v>2023</v>
      </c>
    </row>
    <row r="504" spans="1:12" x14ac:dyDescent="0.25">
      <c r="A504">
        <v>503</v>
      </c>
      <c r="B504" t="s">
        <v>296</v>
      </c>
      <c r="C504" s="1">
        <f t="shared" si="7"/>
        <v>44662</v>
      </c>
      <c r="D504" t="s">
        <v>11</v>
      </c>
      <c r="E504" t="s">
        <v>12</v>
      </c>
      <c r="F504">
        <v>20</v>
      </c>
      <c r="G504">
        <v>13</v>
      </c>
      <c r="H504">
        <v>260</v>
      </c>
      <c r="I504" t="s">
        <v>17</v>
      </c>
      <c r="J504" t="s">
        <v>31</v>
      </c>
      <c r="K504" t="s">
        <v>32</v>
      </c>
      <c r="L504">
        <f>YEAR(Balaji_Fast_Food_Sales[[#This Row],[Date&amp;year]])</f>
        <v>2022</v>
      </c>
    </row>
    <row r="505" spans="1:12" x14ac:dyDescent="0.25">
      <c r="A505">
        <v>504</v>
      </c>
      <c r="B505" t="s">
        <v>84</v>
      </c>
      <c r="C505" s="1">
        <f t="shared" si="7"/>
        <v>44816</v>
      </c>
      <c r="D505" t="s">
        <v>45</v>
      </c>
      <c r="E505" t="s">
        <v>22</v>
      </c>
      <c r="F505">
        <v>20</v>
      </c>
      <c r="G505">
        <v>8</v>
      </c>
      <c r="H505">
        <v>320</v>
      </c>
      <c r="I505" t="s">
        <v>17</v>
      </c>
      <c r="J505" t="s">
        <v>13</v>
      </c>
      <c r="K505" t="s">
        <v>25</v>
      </c>
      <c r="L505">
        <f>YEAR(Balaji_Fast_Food_Sales[[#This Row],[Date&amp;year]])</f>
        <v>2022</v>
      </c>
    </row>
    <row r="506" spans="1:12" x14ac:dyDescent="0.25">
      <c r="A506">
        <v>505</v>
      </c>
      <c r="B506" t="s">
        <v>297</v>
      </c>
      <c r="C506" s="1">
        <f t="shared" si="7"/>
        <v>45262</v>
      </c>
      <c r="D506" t="s">
        <v>35</v>
      </c>
      <c r="E506" t="s">
        <v>12</v>
      </c>
      <c r="F506">
        <v>20</v>
      </c>
      <c r="G506">
        <v>4</v>
      </c>
      <c r="H506">
        <v>200</v>
      </c>
      <c r="I506" t="s">
        <v>17</v>
      </c>
      <c r="J506" t="s">
        <v>13</v>
      </c>
      <c r="K506" t="s">
        <v>14</v>
      </c>
      <c r="L506">
        <f>YEAR(Balaji_Fast_Food_Sales[[#This Row],[Date&amp;year]])</f>
        <v>2023</v>
      </c>
    </row>
    <row r="507" spans="1:12" x14ac:dyDescent="0.25">
      <c r="A507">
        <v>506</v>
      </c>
      <c r="B507" t="s">
        <v>292</v>
      </c>
      <c r="C507" s="1">
        <f t="shared" si="7"/>
        <v>44921</v>
      </c>
      <c r="D507" t="s">
        <v>45</v>
      </c>
      <c r="E507" t="s">
        <v>22</v>
      </c>
      <c r="F507">
        <v>20</v>
      </c>
      <c r="G507">
        <v>12</v>
      </c>
      <c r="H507">
        <v>480</v>
      </c>
      <c r="I507" t="s">
        <v>17</v>
      </c>
      <c r="J507" t="s">
        <v>31</v>
      </c>
      <c r="K507" t="s">
        <v>40</v>
      </c>
      <c r="L507">
        <f>YEAR(Balaji_Fast_Food_Sales[[#This Row],[Date&amp;year]])</f>
        <v>2022</v>
      </c>
    </row>
    <row r="508" spans="1:12" x14ac:dyDescent="0.25">
      <c r="A508">
        <v>507</v>
      </c>
      <c r="B508" t="s">
        <v>220</v>
      </c>
      <c r="C508" s="1">
        <f t="shared" si="7"/>
        <v>44909</v>
      </c>
      <c r="D508" t="s">
        <v>11</v>
      </c>
      <c r="E508" t="s">
        <v>12</v>
      </c>
      <c r="F508">
        <v>20</v>
      </c>
      <c r="G508">
        <v>14</v>
      </c>
      <c r="H508">
        <v>280</v>
      </c>
      <c r="I508" t="s">
        <v>23</v>
      </c>
      <c r="J508" t="s">
        <v>31</v>
      </c>
      <c r="K508" t="s">
        <v>32</v>
      </c>
      <c r="L508">
        <f>YEAR(Balaji_Fast_Food_Sales[[#This Row],[Date&amp;year]])</f>
        <v>2022</v>
      </c>
    </row>
    <row r="509" spans="1:12" x14ac:dyDescent="0.25">
      <c r="A509">
        <v>508</v>
      </c>
      <c r="B509" t="s">
        <v>192</v>
      </c>
      <c r="C509" s="1">
        <f t="shared" si="7"/>
        <v>44846</v>
      </c>
      <c r="D509" t="s">
        <v>39</v>
      </c>
      <c r="E509" t="s">
        <v>12</v>
      </c>
      <c r="F509">
        <v>20</v>
      </c>
      <c r="G509">
        <v>1</v>
      </c>
      <c r="H509">
        <v>60</v>
      </c>
      <c r="I509" t="s">
        <v>17</v>
      </c>
      <c r="J509" t="s">
        <v>13</v>
      </c>
      <c r="K509" t="s">
        <v>14</v>
      </c>
      <c r="L509">
        <f>YEAR(Balaji_Fast_Food_Sales[[#This Row],[Date&amp;year]])</f>
        <v>2022</v>
      </c>
    </row>
    <row r="510" spans="1:12" x14ac:dyDescent="0.25">
      <c r="A510">
        <v>509</v>
      </c>
      <c r="B510" t="s">
        <v>176</v>
      </c>
      <c r="C510" s="1">
        <f t="shared" si="7"/>
        <v>44860</v>
      </c>
      <c r="D510" t="s">
        <v>16</v>
      </c>
      <c r="E510" t="s">
        <v>12</v>
      </c>
      <c r="F510">
        <v>20</v>
      </c>
      <c r="G510">
        <v>11</v>
      </c>
      <c r="H510">
        <v>220</v>
      </c>
      <c r="I510" t="s">
        <v>23</v>
      </c>
      <c r="J510" t="s">
        <v>13</v>
      </c>
      <c r="K510" t="s">
        <v>25</v>
      </c>
      <c r="L510">
        <f>YEAR(Balaji_Fast_Food_Sales[[#This Row],[Date&amp;year]])</f>
        <v>2022</v>
      </c>
    </row>
    <row r="511" spans="1:12" x14ac:dyDescent="0.25">
      <c r="A511">
        <v>510</v>
      </c>
      <c r="B511" t="s">
        <v>242</v>
      </c>
      <c r="C511" s="1">
        <f t="shared" si="7"/>
        <v>44655</v>
      </c>
      <c r="D511" t="s">
        <v>39</v>
      </c>
      <c r="E511" t="s">
        <v>12</v>
      </c>
      <c r="F511">
        <v>20</v>
      </c>
      <c r="G511">
        <v>14</v>
      </c>
      <c r="H511">
        <v>840</v>
      </c>
      <c r="I511" t="s">
        <v>23</v>
      </c>
      <c r="J511" t="s">
        <v>13</v>
      </c>
      <c r="K511" t="s">
        <v>18</v>
      </c>
      <c r="L511">
        <f>YEAR(Balaji_Fast_Food_Sales[[#This Row],[Date&amp;year]])</f>
        <v>2022</v>
      </c>
    </row>
    <row r="512" spans="1:12" x14ac:dyDescent="0.25">
      <c r="A512">
        <v>511</v>
      </c>
      <c r="B512" t="s">
        <v>274</v>
      </c>
      <c r="C512" s="1">
        <f t="shared" si="7"/>
        <v>44600</v>
      </c>
      <c r="D512" t="s">
        <v>29</v>
      </c>
      <c r="E512" t="s">
        <v>12</v>
      </c>
      <c r="F512">
        <v>20</v>
      </c>
      <c r="G512">
        <v>4</v>
      </c>
      <c r="H512">
        <v>80</v>
      </c>
      <c r="I512" t="s">
        <v>17</v>
      </c>
      <c r="J512" t="s">
        <v>31</v>
      </c>
      <c r="K512" t="s">
        <v>14</v>
      </c>
      <c r="L512">
        <f>YEAR(Balaji_Fast_Food_Sales[[#This Row],[Date&amp;year]])</f>
        <v>2022</v>
      </c>
    </row>
    <row r="513" spans="1:12" x14ac:dyDescent="0.25">
      <c r="A513">
        <v>512</v>
      </c>
      <c r="B513" t="s">
        <v>210</v>
      </c>
      <c r="C513" s="1">
        <f t="shared" si="7"/>
        <v>45231</v>
      </c>
      <c r="D513" t="s">
        <v>29</v>
      </c>
      <c r="E513" t="s">
        <v>12</v>
      </c>
      <c r="F513">
        <v>20</v>
      </c>
      <c r="G513">
        <v>3</v>
      </c>
      <c r="H513">
        <v>60</v>
      </c>
      <c r="I513" t="s">
        <v>17</v>
      </c>
      <c r="J513" t="s">
        <v>31</v>
      </c>
      <c r="K513" t="s">
        <v>18</v>
      </c>
      <c r="L513">
        <f>YEAR(Balaji_Fast_Food_Sales[[#This Row],[Date&amp;year]])</f>
        <v>2023</v>
      </c>
    </row>
    <row r="514" spans="1:12" x14ac:dyDescent="0.25">
      <c r="A514">
        <v>513</v>
      </c>
      <c r="B514" t="s">
        <v>298</v>
      </c>
      <c r="C514" s="1">
        <f t="shared" ref="C514:C577" si="8">IF(B514="", "", IF(ISNUMBER(SEARCH("/", B514)),
    DATE(VALUE(RIGHT(B514, 4)), VALUE(LEFT(B514, FIND("/", B514) - 1)), VALUE(MID(B514, FIND("/", B514) + 1, FIND("/", B514, FIND("/", B514) + 1) - FIND("/", B514) - 1))),
    IF(ISNUMBER(SEARCH("-", B514)),
        DATE(VALUE(RIGHT(B514, 4)), VALUE(MID(B514, FIND("-", B514) + 1, FIND("-", B514, FIND("-", B514) + 1) - FIND("-", B514) - 1)), VALUE(LEFT(B514, FIND("-", B514) - 1))),
        "")))</f>
        <v>44758</v>
      </c>
      <c r="D514" t="s">
        <v>45</v>
      </c>
      <c r="E514" t="s">
        <v>22</v>
      </c>
      <c r="F514">
        <v>20</v>
      </c>
      <c r="G514">
        <v>5</v>
      </c>
      <c r="H514">
        <v>200</v>
      </c>
      <c r="I514" t="s">
        <v>17</v>
      </c>
      <c r="J514" t="s">
        <v>31</v>
      </c>
      <c r="K514" t="s">
        <v>14</v>
      </c>
      <c r="L514">
        <f>YEAR(Balaji_Fast_Food_Sales[[#This Row],[Date&amp;year]])</f>
        <v>2022</v>
      </c>
    </row>
    <row r="515" spans="1:12" x14ac:dyDescent="0.25">
      <c r="A515">
        <v>514</v>
      </c>
      <c r="B515" t="s">
        <v>140</v>
      </c>
      <c r="C515" s="1">
        <f t="shared" si="8"/>
        <v>44797</v>
      </c>
      <c r="D515" t="s">
        <v>45</v>
      </c>
      <c r="E515" t="s">
        <v>22</v>
      </c>
      <c r="F515">
        <v>20</v>
      </c>
      <c r="G515">
        <v>8</v>
      </c>
      <c r="H515">
        <v>320</v>
      </c>
      <c r="I515" t="s">
        <v>23</v>
      </c>
      <c r="J515" t="s">
        <v>31</v>
      </c>
      <c r="K515" t="s">
        <v>25</v>
      </c>
      <c r="L515">
        <f>YEAR(Balaji_Fast_Food_Sales[[#This Row],[Date&amp;year]])</f>
        <v>2022</v>
      </c>
    </row>
    <row r="516" spans="1:12" x14ac:dyDescent="0.25">
      <c r="A516">
        <v>515</v>
      </c>
      <c r="B516" t="s">
        <v>73</v>
      </c>
      <c r="C516" s="1">
        <f t="shared" si="8"/>
        <v>44603</v>
      </c>
      <c r="D516" t="s">
        <v>39</v>
      </c>
      <c r="E516" t="s">
        <v>12</v>
      </c>
      <c r="F516">
        <v>20</v>
      </c>
      <c r="G516">
        <v>7</v>
      </c>
      <c r="H516">
        <v>420</v>
      </c>
      <c r="I516" t="s">
        <v>17</v>
      </c>
      <c r="J516" t="s">
        <v>31</v>
      </c>
      <c r="K516" t="s">
        <v>14</v>
      </c>
      <c r="L516">
        <f>YEAR(Balaji_Fast_Food_Sales[[#This Row],[Date&amp;year]])</f>
        <v>2022</v>
      </c>
    </row>
    <row r="517" spans="1:12" x14ac:dyDescent="0.25">
      <c r="A517">
        <v>516</v>
      </c>
      <c r="B517" t="s">
        <v>238</v>
      </c>
      <c r="C517" s="1">
        <f t="shared" si="8"/>
        <v>44826</v>
      </c>
      <c r="D517" t="s">
        <v>21</v>
      </c>
      <c r="E517" t="s">
        <v>22</v>
      </c>
      <c r="F517">
        <v>20</v>
      </c>
      <c r="G517">
        <v>12</v>
      </c>
      <c r="H517">
        <v>300</v>
      </c>
      <c r="I517" t="s">
        <v>23</v>
      </c>
      <c r="J517" t="s">
        <v>31</v>
      </c>
      <c r="K517" t="s">
        <v>40</v>
      </c>
      <c r="L517">
        <f>YEAR(Balaji_Fast_Food_Sales[[#This Row],[Date&amp;year]])</f>
        <v>2022</v>
      </c>
    </row>
    <row r="518" spans="1:12" x14ac:dyDescent="0.25">
      <c r="A518">
        <v>517</v>
      </c>
      <c r="B518" t="s">
        <v>61</v>
      </c>
      <c r="C518" s="1">
        <f t="shared" si="8"/>
        <v>44599</v>
      </c>
      <c r="D518" t="s">
        <v>29</v>
      </c>
      <c r="E518" t="s">
        <v>12</v>
      </c>
      <c r="F518">
        <v>20</v>
      </c>
      <c r="G518">
        <v>13</v>
      </c>
      <c r="H518">
        <v>260</v>
      </c>
      <c r="I518" t="s">
        <v>23</v>
      </c>
      <c r="J518" t="s">
        <v>13</v>
      </c>
      <c r="K518" t="s">
        <v>25</v>
      </c>
      <c r="L518">
        <f>YEAR(Balaji_Fast_Food_Sales[[#This Row],[Date&amp;year]])</f>
        <v>2022</v>
      </c>
    </row>
    <row r="519" spans="1:12" x14ac:dyDescent="0.25">
      <c r="A519">
        <v>518</v>
      </c>
      <c r="B519" t="s">
        <v>84</v>
      </c>
      <c r="C519" s="1">
        <f t="shared" si="8"/>
        <v>44816</v>
      </c>
      <c r="D519" t="s">
        <v>11</v>
      </c>
      <c r="E519" t="s">
        <v>12</v>
      </c>
      <c r="F519">
        <v>20</v>
      </c>
      <c r="G519">
        <v>6</v>
      </c>
      <c r="H519">
        <v>120</v>
      </c>
      <c r="I519" t="s">
        <v>17</v>
      </c>
      <c r="J519" t="s">
        <v>31</v>
      </c>
      <c r="K519" t="s">
        <v>32</v>
      </c>
      <c r="L519">
        <f>YEAR(Balaji_Fast_Food_Sales[[#This Row],[Date&amp;year]])</f>
        <v>2022</v>
      </c>
    </row>
    <row r="520" spans="1:12" x14ac:dyDescent="0.25">
      <c r="A520">
        <v>519</v>
      </c>
      <c r="B520" t="s">
        <v>37</v>
      </c>
      <c r="C520" s="1">
        <f t="shared" si="8"/>
        <v>44890</v>
      </c>
      <c r="D520" t="s">
        <v>45</v>
      </c>
      <c r="E520" t="s">
        <v>22</v>
      </c>
      <c r="F520">
        <v>20</v>
      </c>
      <c r="G520">
        <v>10</v>
      </c>
      <c r="H520">
        <v>400</v>
      </c>
      <c r="I520" t="s">
        <v>17</v>
      </c>
      <c r="J520" t="s">
        <v>13</v>
      </c>
      <c r="K520" t="s">
        <v>32</v>
      </c>
      <c r="L520">
        <f>YEAR(Balaji_Fast_Food_Sales[[#This Row],[Date&amp;year]])</f>
        <v>2022</v>
      </c>
    </row>
    <row r="521" spans="1:12" x14ac:dyDescent="0.25">
      <c r="A521">
        <v>520</v>
      </c>
      <c r="B521" t="s">
        <v>263</v>
      </c>
      <c r="C521" s="1">
        <f t="shared" si="8"/>
        <v>44624</v>
      </c>
      <c r="D521" t="s">
        <v>29</v>
      </c>
      <c r="E521" t="s">
        <v>12</v>
      </c>
      <c r="F521">
        <v>20</v>
      </c>
      <c r="G521">
        <v>11</v>
      </c>
      <c r="H521">
        <v>220</v>
      </c>
      <c r="I521" t="s">
        <v>23</v>
      </c>
      <c r="J521" t="s">
        <v>31</v>
      </c>
      <c r="K521" t="s">
        <v>14</v>
      </c>
      <c r="L521">
        <f>YEAR(Balaji_Fast_Food_Sales[[#This Row],[Date&amp;year]])</f>
        <v>2022</v>
      </c>
    </row>
    <row r="522" spans="1:12" x14ac:dyDescent="0.25">
      <c r="A522">
        <v>521</v>
      </c>
      <c r="B522" t="s">
        <v>222</v>
      </c>
      <c r="C522" s="1">
        <f t="shared" si="8"/>
        <v>44953</v>
      </c>
      <c r="D522" t="s">
        <v>29</v>
      </c>
      <c r="E522" t="s">
        <v>12</v>
      </c>
      <c r="F522">
        <v>20</v>
      </c>
      <c r="G522">
        <v>14</v>
      </c>
      <c r="H522">
        <v>280</v>
      </c>
      <c r="I522" t="s">
        <v>23</v>
      </c>
      <c r="J522" t="s">
        <v>13</v>
      </c>
      <c r="K522" t="s">
        <v>32</v>
      </c>
      <c r="L522">
        <f>YEAR(Balaji_Fast_Food_Sales[[#This Row],[Date&amp;year]])</f>
        <v>2023</v>
      </c>
    </row>
    <row r="523" spans="1:12" x14ac:dyDescent="0.25">
      <c r="A523">
        <v>522</v>
      </c>
      <c r="B523" t="s">
        <v>236</v>
      </c>
      <c r="C523" s="1">
        <f t="shared" si="8"/>
        <v>44924</v>
      </c>
      <c r="D523" t="s">
        <v>29</v>
      </c>
      <c r="E523" t="s">
        <v>12</v>
      </c>
      <c r="F523">
        <v>20</v>
      </c>
      <c r="G523">
        <v>13</v>
      </c>
      <c r="H523">
        <v>260</v>
      </c>
      <c r="I523" t="s">
        <v>17</v>
      </c>
      <c r="J523" t="s">
        <v>31</v>
      </c>
      <c r="K523" t="s">
        <v>40</v>
      </c>
      <c r="L523">
        <f>YEAR(Balaji_Fast_Food_Sales[[#This Row],[Date&amp;year]])</f>
        <v>2022</v>
      </c>
    </row>
    <row r="524" spans="1:12" x14ac:dyDescent="0.25">
      <c r="A524">
        <v>523</v>
      </c>
      <c r="B524" t="s">
        <v>299</v>
      </c>
      <c r="C524" s="1">
        <f t="shared" si="8"/>
        <v>44631</v>
      </c>
      <c r="D524" t="s">
        <v>35</v>
      </c>
      <c r="E524" t="s">
        <v>12</v>
      </c>
      <c r="F524">
        <v>20</v>
      </c>
      <c r="G524">
        <v>6</v>
      </c>
      <c r="H524">
        <v>300</v>
      </c>
      <c r="I524" t="s">
        <v>17</v>
      </c>
      <c r="J524" t="s">
        <v>13</v>
      </c>
      <c r="K524" t="s">
        <v>18</v>
      </c>
      <c r="L524">
        <f>YEAR(Balaji_Fast_Food_Sales[[#This Row],[Date&amp;year]])</f>
        <v>2022</v>
      </c>
    </row>
    <row r="525" spans="1:12" x14ac:dyDescent="0.25">
      <c r="A525">
        <v>524</v>
      </c>
      <c r="B525" t="s">
        <v>300</v>
      </c>
      <c r="C525" s="1">
        <f t="shared" si="8"/>
        <v>44566</v>
      </c>
      <c r="D525" t="s">
        <v>11</v>
      </c>
      <c r="E525" t="s">
        <v>12</v>
      </c>
      <c r="F525">
        <v>20</v>
      </c>
      <c r="G525">
        <v>13</v>
      </c>
      <c r="H525">
        <v>260</v>
      </c>
      <c r="I525" t="s">
        <v>23</v>
      </c>
      <c r="J525" t="s">
        <v>13</v>
      </c>
      <c r="K525" t="s">
        <v>18</v>
      </c>
      <c r="L525">
        <f>YEAR(Balaji_Fast_Food_Sales[[#This Row],[Date&amp;year]])</f>
        <v>2022</v>
      </c>
    </row>
    <row r="526" spans="1:12" x14ac:dyDescent="0.25">
      <c r="A526">
        <v>525</v>
      </c>
      <c r="B526" t="s">
        <v>301</v>
      </c>
      <c r="C526" s="1">
        <f t="shared" si="8"/>
        <v>44656</v>
      </c>
      <c r="D526" t="s">
        <v>16</v>
      </c>
      <c r="E526" t="s">
        <v>12</v>
      </c>
      <c r="F526">
        <v>20</v>
      </c>
      <c r="G526">
        <v>3</v>
      </c>
      <c r="H526">
        <v>60</v>
      </c>
      <c r="I526" t="s">
        <v>17</v>
      </c>
      <c r="J526" t="s">
        <v>13</v>
      </c>
      <c r="K526" t="s">
        <v>40</v>
      </c>
      <c r="L526">
        <f>YEAR(Balaji_Fast_Food_Sales[[#This Row],[Date&amp;year]])</f>
        <v>2022</v>
      </c>
    </row>
    <row r="527" spans="1:12" x14ac:dyDescent="0.25">
      <c r="A527">
        <v>526</v>
      </c>
      <c r="B527" t="s">
        <v>302</v>
      </c>
      <c r="C527" s="1">
        <f t="shared" si="8"/>
        <v>44658</v>
      </c>
      <c r="D527" t="s">
        <v>39</v>
      </c>
      <c r="E527" t="s">
        <v>12</v>
      </c>
      <c r="F527">
        <v>20</v>
      </c>
      <c r="G527">
        <v>10</v>
      </c>
      <c r="H527">
        <v>600</v>
      </c>
      <c r="I527" t="s">
        <v>17</v>
      </c>
      <c r="J527" t="s">
        <v>31</v>
      </c>
      <c r="K527" t="s">
        <v>25</v>
      </c>
      <c r="L527">
        <f>YEAR(Balaji_Fast_Food_Sales[[#This Row],[Date&amp;year]])</f>
        <v>2022</v>
      </c>
    </row>
    <row r="528" spans="1:12" x14ac:dyDescent="0.25">
      <c r="A528">
        <v>527</v>
      </c>
      <c r="B528" t="s">
        <v>53</v>
      </c>
      <c r="C528" s="1">
        <f t="shared" si="8"/>
        <v>45078</v>
      </c>
      <c r="D528" t="s">
        <v>21</v>
      </c>
      <c r="E528" t="s">
        <v>22</v>
      </c>
      <c r="F528">
        <v>20</v>
      </c>
      <c r="G528">
        <v>6</v>
      </c>
      <c r="H528">
        <v>150</v>
      </c>
      <c r="I528" t="s">
        <v>17</v>
      </c>
      <c r="J528" t="s">
        <v>31</v>
      </c>
      <c r="K528" t="s">
        <v>18</v>
      </c>
      <c r="L528">
        <f>YEAR(Balaji_Fast_Food_Sales[[#This Row],[Date&amp;year]])</f>
        <v>2023</v>
      </c>
    </row>
    <row r="529" spans="1:12" x14ac:dyDescent="0.25">
      <c r="A529">
        <v>528</v>
      </c>
      <c r="B529" t="s">
        <v>80</v>
      </c>
      <c r="C529" s="1">
        <f t="shared" si="8"/>
        <v>44568</v>
      </c>
      <c r="D529" t="s">
        <v>21</v>
      </c>
      <c r="E529" t="s">
        <v>22</v>
      </c>
      <c r="F529">
        <v>20</v>
      </c>
      <c r="G529">
        <v>7</v>
      </c>
      <c r="H529">
        <v>175</v>
      </c>
      <c r="I529" t="s">
        <v>17</v>
      </c>
      <c r="J529" t="s">
        <v>31</v>
      </c>
      <c r="K529" t="s">
        <v>40</v>
      </c>
      <c r="L529">
        <f>YEAR(Balaji_Fast_Food_Sales[[#This Row],[Date&amp;year]])</f>
        <v>2022</v>
      </c>
    </row>
    <row r="530" spans="1:12" x14ac:dyDescent="0.25">
      <c r="A530">
        <v>529</v>
      </c>
      <c r="B530" t="s">
        <v>87</v>
      </c>
      <c r="C530" s="1">
        <f t="shared" si="8"/>
        <v>44696</v>
      </c>
      <c r="D530" t="s">
        <v>11</v>
      </c>
      <c r="E530" t="s">
        <v>12</v>
      </c>
      <c r="F530">
        <v>20</v>
      </c>
      <c r="G530">
        <v>12</v>
      </c>
      <c r="H530">
        <v>240</v>
      </c>
      <c r="I530" t="s">
        <v>17</v>
      </c>
      <c r="J530" t="s">
        <v>31</v>
      </c>
      <c r="K530" t="s">
        <v>18</v>
      </c>
      <c r="L530">
        <f>YEAR(Balaji_Fast_Food_Sales[[#This Row],[Date&amp;year]])</f>
        <v>2022</v>
      </c>
    </row>
    <row r="531" spans="1:12" x14ac:dyDescent="0.25">
      <c r="A531">
        <v>530</v>
      </c>
      <c r="B531" t="s">
        <v>185</v>
      </c>
      <c r="C531" s="1">
        <f t="shared" si="8"/>
        <v>44769</v>
      </c>
      <c r="D531" t="s">
        <v>29</v>
      </c>
      <c r="E531" t="s">
        <v>12</v>
      </c>
      <c r="F531">
        <v>20</v>
      </c>
      <c r="G531">
        <v>6</v>
      </c>
      <c r="H531">
        <v>120</v>
      </c>
      <c r="I531" t="s">
        <v>17</v>
      </c>
      <c r="J531" t="s">
        <v>31</v>
      </c>
      <c r="K531" t="s">
        <v>14</v>
      </c>
      <c r="L531">
        <f>YEAR(Balaji_Fast_Food_Sales[[#This Row],[Date&amp;year]])</f>
        <v>2022</v>
      </c>
    </row>
    <row r="532" spans="1:12" x14ac:dyDescent="0.25">
      <c r="A532">
        <v>531</v>
      </c>
      <c r="B532" t="s">
        <v>47</v>
      </c>
      <c r="C532" s="1">
        <f t="shared" si="8"/>
        <v>44661</v>
      </c>
      <c r="D532" t="s">
        <v>45</v>
      </c>
      <c r="E532" t="s">
        <v>22</v>
      </c>
      <c r="F532">
        <v>20</v>
      </c>
      <c r="G532">
        <v>10</v>
      </c>
      <c r="H532">
        <v>400</v>
      </c>
      <c r="I532" t="s">
        <v>17</v>
      </c>
      <c r="J532" t="s">
        <v>13</v>
      </c>
      <c r="K532" t="s">
        <v>14</v>
      </c>
      <c r="L532">
        <f>YEAR(Balaji_Fast_Food_Sales[[#This Row],[Date&amp;year]])</f>
        <v>2022</v>
      </c>
    </row>
    <row r="533" spans="1:12" x14ac:dyDescent="0.25">
      <c r="A533">
        <v>532</v>
      </c>
      <c r="B533" t="s">
        <v>277</v>
      </c>
      <c r="C533" s="1">
        <f t="shared" si="8"/>
        <v>45012</v>
      </c>
      <c r="D533" t="s">
        <v>29</v>
      </c>
      <c r="E533" t="s">
        <v>12</v>
      </c>
      <c r="F533">
        <v>20</v>
      </c>
      <c r="G533">
        <v>13</v>
      </c>
      <c r="H533">
        <v>260</v>
      </c>
      <c r="I533" t="s">
        <v>23</v>
      </c>
      <c r="J533" t="s">
        <v>31</v>
      </c>
      <c r="K533" t="s">
        <v>40</v>
      </c>
      <c r="L533">
        <f>YEAR(Balaji_Fast_Food_Sales[[#This Row],[Date&amp;year]])</f>
        <v>2023</v>
      </c>
    </row>
    <row r="534" spans="1:12" x14ac:dyDescent="0.25">
      <c r="A534">
        <v>533</v>
      </c>
      <c r="B534" t="s">
        <v>58</v>
      </c>
      <c r="C534" s="1">
        <f t="shared" si="8"/>
        <v>45048</v>
      </c>
      <c r="D534" t="s">
        <v>35</v>
      </c>
      <c r="E534" t="s">
        <v>12</v>
      </c>
      <c r="F534">
        <v>20</v>
      </c>
      <c r="G534">
        <v>2</v>
      </c>
      <c r="H534">
        <v>100</v>
      </c>
      <c r="I534" t="s">
        <v>17</v>
      </c>
      <c r="J534" t="s">
        <v>31</v>
      </c>
      <c r="K534" t="s">
        <v>14</v>
      </c>
      <c r="L534">
        <f>YEAR(Balaji_Fast_Food_Sales[[#This Row],[Date&amp;year]])</f>
        <v>2023</v>
      </c>
    </row>
    <row r="535" spans="1:12" x14ac:dyDescent="0.25">
      <c r="A535">
        <v>534</v>
      </c>
      <c r="B535" t="s">
        <v>74</v>
      </c>
      <c r="C535" s="1">
        <f t="shared" si="8"/>
        <v>44697</v>
      </c>
      <c r="D535" t="s">
        <v>16</v>
      </c>
      <c r="E535" t="s">
        <v>12</v>
      </c>
      <c r="F535">
        <v>20</v>
      </c>
      <c r="G535">
        <v>2</v>
      </c>
      <c r="H535">
        <v>40</v>
      </c>
      <c r="I535" t="s">
        <v>23</v>
      </c>
      <c r="J535" t="s">
        <v>31</v>
      </c>
      <c r="K535" t="s">
        <v>14</v>
      </c>
      <c r="L535">
        <f>YEAR(Balaji_Fast_Food_Sales[[#This Row],[Date&amp;year]])</f>
        <v>2022</v>
      </c>
    </row>
    <row r="536" spans="1:12" x14ac:dyDescent="0.25">
      <c r="A536">
        <v>535</v>
      </c>
      <c r="B536" t="s">
        <v>279</v>
      </c>
      <c r="C536" s="1">
        <f t="shared" si="8"/>
        <v>44690</v>
      </c>
      <c r="D536" t="s">
        <v>39</v>
      </c>
      <c r="E536" t="s">
        <v>12</v>
      </c>
      <c r="F536">
        <v>20</v>
      </c>
      <c r="G536">
        <v>4</v>
      </c>
      <c r="H536">
        <v>240</v>
      </c>
      <c r="I536" t="s">
        <v>23</v>
      </c>
      <c r="J536" t="s">
        <v>13</v>
      </c>
      <c r="K536" t="s">
        <v>40</v>
      </c>
      <c r="L536">
        <f>YEAR(Balaji_Fast_Food_Sales[[#This Row],[Date&amp;year]])</f>
        <v>2022</v>
      </c>
    </row>
    <row r="537" spans="1:12" x14ac:dyDescent="0.25">
      <c r="A537">
        <v>536</v>
      </c>
      <c r="B537" t="s">
        <v>283</v>
      </c>
      <c r="C537" s="1">
        <f t="shared" si="8"/>
        <v>44929</v>
      </c>
      <c r="D537" t="s">
        <v>21</v>
      </c>
      <c r="E537" t="s">
        <v>22</v>
      </c>
      <c r="F537">
        <v>20</v>
      </c>
      <c r="G537">
        <v>7</v>
      </c>
      <c r="H537">
        <v>175</v>
      </c>
      <c r="I537" t="s">
        <v>17</v>
      </c>
      <c r="J537" t="s">
        <v>31</v>
      </c>
      <c r="K537" t="s">
        <v>25</v>
      </c>
      <c r="L537">
        <f>YEAR(Balaji_Fast_Food_Sales[[#This Row],[Date&amp;year]])</f>
        <v>2023</v>
      </c>
    </row>
    <row r="538" spans="1:12" x14ac:dyDescent="0.25">
      <c r="A538">
        <v>537</v>
      </c>
      <c r="B538" t="s">
        <v>116</v>
      </c>
      <c r="C538" s="1">
        <f t="shared" si="8"/>
        <v>44951</v>
      </c>
      <c r="D538" t="s">
        <v>29</v>
      </c>
      <c r="E538" t="s">
        <v>12</v>
      </c>
      <c r="F538">
        <v>20</v>
      </c>
      <c r="G538">
        <v>3</v>
      </c>
      <c r="H538">
        <v>60</v>
      </c>
      <c r="I538" t="s">
        <v>17</v>
      </c>
      <c r="J538" t="s">
        <v>13</v>
      </c>
      <c r="K538" t="s">
        <v>25</v>
      </c>
      <c r="L538">
        <f>YEAR(Balaji_Fast_Food_Sales[[#This Row],[Date&amp;year]])</f>
        <v>2023</v>
      </c>
    </row>
    <row r="539" spans="1:12" x14ac:dyDescent="0.25">
      <c r="A539">
        <v>538</v>
      </c>
      <c r="B539" t="s">
        <v>303</v>
      </c>
      <c r="C539" s="1">
        <f t="shared" si="8"/>
        <v>44687</v>
      </c>
      <c r="D539" t="s">
        <v>29</v>
      </c>
      <c r="E539" t="s">
        <v>12</v>
      </c>
      <c r="F539">
        <v>20</v>
      </c>
      <c r="G539">
        <v>7</v>
      </c>
      <c r="H539">
        <v>140</v>
      </c>
      <c r="I539" t="s">
        <v>23</v>
      </c>
      <c r="J539" t="s">
        <v>13</v>
      </c>
      <c r="K539" t="s">
        <v>32</v>
      </c>
      <c r="L539">
        <f>YEAR(Balaji_Fast_Food_Sales[[#This Row],[Date&amp;year]])</f>
        <v>2022</v>
      </c>
    </row>
    <row r="540" spans="1:12" x14ac:dyDescent="0.25">
      <c r="A540">
        <v>539</v>
      </c>
      <c r="B540" t="s">
        <v>214</v>
      </c>
      <c r="C540" s="1">
        <f t="shared" si="8"/>
        <v>44751</v>
      </c>
      <c r="D540" t="s">
        <v>29</v>
      </c>
      <c r="E540" t="s">
        <v>12</v>
      </c>
      <c r="F540">
        <v>20</v>
      </c>
      <c r="G540">
        <v>3</v>
      </c>
      <c r="H540">
        <v>60</v>
      </c>
      <c r="I540" t="s">
        <v>23</v>
      </c>
      <c r="J540" t="s">
        <v>13</v>
      </c>
      <c r="K540" t="s">
        <v>25</v>
      </c>
      <c r="L540">
        <f>YEAR(Balaji_Fast_Food_Sales[[#This Row],[Date&amp;year]])</f>
        <v>2022</v>
      </c>
    </row>
    <row r="541" spans="1:12" x14ac:dyDescent="0.25">
      <c r="A541">
        <v>540</v>
      </c>
      <c r="B541" t="s">
        <v>278</v>
      </c>
      <c r="C541" s="1">
        <f t="shared" si="8"/>
        <v>44708</v>
      </c>
      <c r="D541" t="s">
        <v>16</v>
      </c>
      <c r="E541" t="s">
        <v>12</v>
      </c>
      <c r="F541">
        <v>20</v>
      </c>
      <c r="G541">
        <v>13</v>
      </c>
      <c r="H541">
        <v>260</v>
      </c>
      <c r="I541" t="s">
        <v>17</v>
      </c>
      <c r="J541" t="s">
        <v>13</v>
      </c>
      <c r="K541" t="s">
        <v>18</v>
      </c>
      <c r="L541">
        <f>YEAR(Balaji_Fast_Food_Sales[[#This Row],[Date&amp;year]])</f>
        <v>2022</v>
      </c>
    </row>
    <row r="542" spans="1:12" x14ac:dyDescent="0.25">
      <c r="A542">
        <v>541</v>
      </c>
      <c r="B542" t="s">
        <v>304</v>
      </c>
      <c r="C542" s="1">
        <f t="shared" si="8"/>
        <v>44772</v>
      </c>
      <c r="D542" t="s">
        <v>29</v>
      </c>
      <c r="E542" t="s">
        <v>12</v>
      </c>
      <c r="F542">
        <v>20</v>
      </c>
      <c r="G542">
        <v>12</v>
      </c>
      <c r="H542">
        <v>240</v>
      </c>
      <c r="I542" t="s">
        <v>17</v>
      </c>
      <c r="J542" t="s">
        <v>13</v>
      </c>
      <c r="K542" t="s">
        <v>14</v>
      </c>
      <c r="L542">
        <f>YEAR(Balaji_Fast_Food_Sales[[#This Row],[Date&amp;year]])</f>
        <v>2022</v>
      </c>
    </row>
    <row r="543" spans="1:12" x14ac:dyDescent="0.25">
      <c r="A543">
        <v>542</v>
      </c>
      <c r="B543" t="s">
        <v>79</v>
      </c>
      <c r="C543" s="1">
        <f t="shared" si="8"/>
        <v>44659</v>
      </c>
      <c r="D543" t="s">
        <v>21</v>
      </c>
      <c r="E543" t="s">
        <v>22</v>
      </c>
      <c r="F543">
        <v>20</v>
      </c>
      <c r="G543">
        <v>9</v>
      </c>
      <c r="H543">
        <v>225</v>
      </c>
      <c r="I543" t="s">
        <v>17</v>
      </c>
      <c r="J543" t="s">
        <v>13</v>
      </c>
      <c r="K543" t="s">
        <v>25</v>
      </c>
      <c r="L543">
        <f>YEAR(Balaji_Fast_Food_Sales[[#This Row],[Date&amp;year]])</f>
        <v>2022</v>
      </c>
    </row>
    <row r="544" spans="1:12" x14ac:dyDescent="0.25">
      <c r="A544">
        <v>543</v>
      </c>
      <c r="B544" t="s">
        <v>132</v>
      </c>
      <c r="C544" s="1">
        <f t="shared" si="8"/>
        <v>44838</v>
      </c>
      <c r="D544" t="s">
        <v>11</v>
      </c>
      <c r="E544" t="s">
        <v>12</v>
      </c>
      <c r="F544">
        <v>20</v>
      </c>
      <c r="G544">
        <v>15</v>
      </c>
      <c r="H544">
        <v>300</v>
      </c>
      <c r="I544" t="s">
        <v>17</v>
      </c>
      <c r="J544" t="s">
        <v>31</v>
      </c>
      <c r="K544" t="s">
        <v>25</v>
      </c>
      <c r="L544">
        <f>YEAR(Balaji_Fast_Food_Sales[[#This Row],[Date&amp;year]])</f>
        <v>2022</v>
      </c>
    </row>
    <row r="545" spans="1:12" x14ac:dyDescent="0.25">
      <c r="A545">
        <v>544</v>
      </c>
      <c r="B545" t="s">
        <v>220</v>
      </c>
      <c r="C545" s="1">
        <f t="shared" si="8"/>
        <v>44909</v>
      </c>
      <c r="D545" t="s">
        <v>39</v>
      </c>
      <c r="E545" t="s">
        <v>12</v>
      </c>
      <c r="F545">
        <v>20</v>
      </c>
      <c r="G545">
        <v>15</v>
      </c>
      <c r="H545">
        <v>900</v>
      </c>
      <c r="I545" t="s">
        <v>23</v>
      </c>
      <c r="J545" t="s">
        <v>31</v>
      </c>
      <c r="K545" t="s">
        <v>32</v>
      </c>
      <c r="L545">
        <f>YEAR(Balaji_Fast_Food_Sales[[#This Row],[Date&amp;year]])</f>
        <v>2022</v>
      </c>
    </row>
    <row r="546" spans="1:12" x14ac:dyDescent="0.25">
      <c r="A546">
        <v>545</v>
      </c>
      <c r="B546" t="s">
        <v>305</v>
      </c>
      <c r="C546" s="1">
        <f t="shared" si="8"/>
        <v>44927</v>
      </c>
      <c r="D546" t="s">
        <v>39</v>
      </c>
      <c r="E546" t="s">
        <v>12</v>
      </c>
      <c r="F546">
        <v>20</v>
      </c>
      <c r="G546">
        <v>13</v>
      </c>
      <c r="H546">
        <v>780</v>
      </c>
      <c r="I546" t="s">
        <v>23</v>
      </c>
      <c r="J546" t="s">
        <v>31</v>
      </c>
      <c r="K546" t="s">
        <v>40</v>
      </c>
      <c r="L546">
        <f>YEAR(Balaji_Fast_Food_Sales[[#This Row],[Date&amp;year]])</f>
        <v>2023</v>
      </c>
    </row>
    <row r="547" spans="1:12" x14ac:dyDescent="0.25">
      <c r="A547">
        <v>546</v>
      </c>
      <c r="B547" t="s">
        <v>306</v>
      </c>
      <c r="C547" s="1">
        <f t="shared" si="8"/>
        <v>44811</v>
      </c>
      <c r="D547" t="s">
        <v>11</v>
      </c>
      <c r="E547" t="s">
        <v>12</v>
      </c>
      <c r="F547">
        <v>20</v>
      </c>
      <c r="G547">
        <v>1</v>
      </c>
      <c r="H547">
        <v>20</v>
      </c>
      <c r="I547" t="s">
        <v>17</v>
      </c>
      <c r="J547" t="s">
        <v>31</v>
      </c>
      <c r="K547" t="s">
        <v>40</v>
      </c>
      <c r="L547">
        <f>YEAR(Balaji_Fast_Food_Sales[[#This Row],[Date&amp;year]])</f>
        <v>2022</v>
      </c>
    </row>
    <row r="548" spans="1:12" x14ac:dyDescent="0.25">
      <c r="A548">
        <v>547</v>
      </c>
      <c r="B548" t="s">
        <v>64</v>
      </c>
      <c r="C548" s="1">
        <f t="shared" si="8"/>
        <v>44695</v>
      </c>
      <c r="D548" t="s">
        <v>45</v>
      </c>
      <c r="E548" t="s">
        <v>22</v>
      </c>
      <c r="F548">
        <v>20</v>
      </c>
      <c r="G548">
        <v>10</v>
      </c>
      <c r="H548">
        <v>400</v>
      </c>
      <c r="I548" t="s">
        <v>23</v>
      </c>
      <c r="J548" t="s">
        <v>13</v>
      </c>
      <c r="K548" t="s">
        <v>32</v>
      </c>
      <c r="L548">
        <f>YEAR(Balaji_Fast_Food_Sales[[#This Row],[Date&amp;year]])</f>
        <v>2022</v>
      </c>
    </row>
    <row r="549" spans="1:12" x14ac:dyDescent="0.25">
      <c r="A549">
        <v>548</v>
      </c>
      <c r="B549" t="s">
        <v>108</v>
      </c>
      <c r="C549" s="1">
        <f t="shared" si="8"/>
        <v>45014</v>
      </c>
      <c r="D549" t="s">
        <v>45</v>
      </c>
      <c r="E549" t="s">
        <v>22</v>
      </c>
      <c r="F549">
        <v>20</v>
      </c>
      <c r="G549">
        <v>14</v>
      </c>
      <c r="H549">
        <v>560</v>
      </c>
      <c r="I549" t="s">
        <v>17</v>
      </c>
      <c r="J549" t="s">
        <v>13</v>
      </c>
      <c r="K549" t="s">
        <v>18</v>
      </c>
      <c r="L549">
        <f>YEAR(Balaji_Fast_Food_Sales[[#This Row],[Date&amp;year]])</f>
        <v>2023</v>
      </c>
    </row>
    <row r="550" spans="1:12" x14ac:dyDescent="0.25">
      <c r="A550">
        <v>549</v>
      </c>
      <c r="B550" t="s">
        <v>307</v>
      </c>
      <c r="C550" s="1">
        <f t="shared" si="8"/>
        <v>44666</v>
      </c>
      <c r="D550" t="s">
        <v>21</v>
      </c>
      <c r="E550" t="s">
        <v>22</v>
      </c>
      <c r="F550">
        <v>20</v>
      </c>
      <c r="G550">
        <v>3</v>
      </c>
      <c r="H550">
        <v>75</v>
      </c>
      <c r="I550" t="s">
        <v>23</v>
      </c>
      <c r="J550" t="s">
        <v>13</v>
      </c>
      <c r="K550" t="s">
        <v>18</v>
      </c>
      <c r="L550">
        <f>YEAR(Balaji_Fast_Food_Sales[[#This Row],[Date&amp;year]])</f>
        <v>2022</v>
      </c>
    </row>
    <row r="551" spans="1:12" x14ac:dyDescent="0.25">
      <c r="A551">
        <v>550</v>
      </c>
      <c r="B551" t="s">
        <v>204</v>
      </c>
      <c r="C551" s="1">
        <f t="shared" si="8"/>
        <v>44880</v>
      </c>
      <c r="D551" t="s">
        <v>45</v>
      </c>
      <c r="E551" t="s">
        <v>22</v>
      </c>
      <c r="F551">
        <v>20</v>
      </c>
      <c r="G551">
        <v>15</v>
      </c>
      <c r="H551">
        <v>600</v>
      </c>
      <c r="I551" t="s">
        <v>23</v>
      </c>
      <c r="J551" t="s">
        <v>13</v>
      </c>
      <c r="K551" t="s">
        <v>18</v>
      </c>
      <c r="L551">
        <f>YEAR(Balaji_Fast_Food_Sales[[#This Row],[Date&amp;year]])</f>
        <v>2022</v>
      </c>
    </row>
    <row r="552" spans="1:12" x14ac:dyDescent="0.25">
      <c r="A552">
        <v>551</v>
      </c>
      <c r="B552" t="s">
        <v>304</v>
      </c>
      <c r="C552" s="1">
        <f t="shared" si="8"/>
        <v>44772</v>
      </c>
      <c r="D552" t="s">
        <v>21</v>
      </c>
      <c r="E552" t="s">
        <v>22</v>
      </c>
      <c r="F552">
        <v>20</v>
      </c>
      <c r="G552">
        <v>7</v>
      </c>
      <c r="H552">
        <v>175</v>
      </c>
      <c r="I552" t="s">
        <v>17</v>
      </c>
      <c r="J552" t="s">
        <v>13</v>
      </c>
      <c r="K552" t="s">
        <v>25</v>
      </c>
      <c r="L552">
        <f>YEAR(Balaji_Fast_Food_Sales[[#This Row],[Date&amp;year]])</f>
        <v>2022</v>
      </c>
    </row>
    <row r="553" spans="1:12" x14ac:dyDescent="0.25">
      <c r="A553">
        <v>552</v>
      </c>
      <c r="B553" t="s">
        <v>285</v>
      </c>
      <c r="C553" s="1">
        <f t="shared" si="8"/>
        <v>44904</v>
      </c>
      <c r="D553" t="s">
        <v>21</v>
      </c>
      <c r="E553" t="s">
        <v>22</v>
      </c>
      <c r="F553">
        <v>20</v>
      </c>
      <c r="G553">
        <v>15</v>
      </c>
      <c r="H553">
        <v>375</v>
      </c>
      <c r="I553" t="s">
        <v>17</v>
      </c>
      <c r="J553" t="s">
        <v>31</v>
      </c>
      <c r="K553" t="s">
        <v>40</v>
      </c>
      <c r="L553">
        <f>YEAR(Balaji_Fast_Food_Sales[[#This Row],[Date&amp;year]])</f>
        <v>2022</v>
      </c>
    </row>
    <row r="554" spans="1:12" x14ac:dyDescent="0.25">
      <c r="A554">
        <v>553</v>
      </c>
      <c r="B554" t="s">
        <v>308</v>
      </c>
      <c r="C554" s="1">
        <f t="shared" si="8"/>
        <v>44876</v>
      </c>
      <c r="D554" t="s">
        <v>29</v>
      </c>
      <c r="E554" t="s">
        <v>12</v>
      </c>
      <c r="F554">
        <v>20</v>
      </c>
      <c r="G554">
        <v>14</v>
      </c>
      <c r="H554">
        <v>280</v>
      </c>
      <c r="I554" t="s">
        <v>17</v>
      </c>
      <c r="J554" t="s">
        <v>13</v>
      </c>
      <c r="K554" t="s">
        <v>25</v>
      </c>
      <c r="L554">
        <f>YEAR(Balaji_Fast_Food_Sales[[#This Row],[Date&amp;year]])</f>
        <v>2022</v>
      </c>
    </row>
    <row r="555" spans="1:12" x14ac:dyDescent="0.25">
      <c r="A555">
        <v>554</v>
      </c>
      <c r="B555" t="s">
        <v>91</v>
      </c>
      <c r="C555" s="1">
        <f t="shared" si="8"/>
        <v>45172</v>
      </c>
      <c r="D555" t="s">
        <v>29</v>
      </c>
      <c r="E555" t="s">
        <v>12</v>
      </c>
      <c r="F555">
        <v>20</v>
      </c>
      <c r="G555">
        <v>4</v>
      </c>
      <c r="H555">
        <v>80</v>
      </c>
      <c r="I555" t="s">
        <v>17</v>
      </c>
      <c r="J555" t="s">
        <v>31</v>
      </c>
      <c r="K555" t="s">
        <v>18</v>
      </c>
      <c r="L555">
        <f>YEAR(Balaji_Fast_Food_Sales[[#This Row],[Date&amp;year]])</f>
        <v>2023</v>
      </c>
    </row>
    <row r="556" spans="1:12" x14ac:dyDescent="0.25">
      <c r="A556">
        <v>555</v>
      </c>
      <c r="B556" t="s">
        <v>195</v>
      </c>
      <c r="C556" s="1">
        <f t="shared" si="8"/>
        <v>44667</v>
      </c>
      <c r="D556" t="s">
        <v>39</v>
      </c>
      <c r="E556" t="s">
        <v>12</v>
      </c>
      <c r="F556">
        <v>20</v>
      </c>
      <c r="G556">
        <v>6</v>
      </c>
      <c r="H556">
        <v>360</v>
      </c>
      <c r="I556" t="s">
        <v>17</v>
      </c>
      <c r="J556" t="s">
        <v>31</v>
      </c>
      <c r="K556" t="s">
        <v>25</v>
      </c>
      <c r="L556">
        <f>YEAR(Balaji_Fast_Food_Sales[[#This Row],[Date&amp;year]])</f>
        <v>2022</v>
      </c>
    </row>
    <row r="557" spans="1:12" x14ac:dyDescent="0.25">
      <c r="A557">
        <v>556</v>
      </c>
      <c r="B557" t="s">
        <v>233</v>
      </c>
      <c r="C557" s="1">
        <f t="shared" si="8"/>
        <v>44984</v>
      </c>
      <c r="D557" t="s">
        <v>16</v>
      </c>
      <c r="E557" t="s">
        <v>12</v>
      </c>
      <c r="F557">
        <v>20</v>
      </c>
      <c r="G557">
        <v>9</v>
      </c>
      <c r="H557">
        <v>180</v>
      </c>
      <c r="I557" t="s">
        <v>17</v>
      </c>
      <c r="J557" t="s">
        <v>31</v>
      </c>
      <c r="K557" t="s">
        <v>14</v>
      </c>
      <c r="L557">
        <f>YEAR(Balaji_Fast_Food_Sales[[#This Row],[Date&amp;year]])</f>
        <v>2023</v>
      </c>
    </row>
    <row r="558" spans="1:12" x14ac:dyDescent="0.25">
      <c r="A558">
        <v>557</v>
      </c>
      <c r="B558" t="s">
        <v>182</v>
      </c>
      <c r="C558" s="1">
        <f t="shared" si="8"/>
        <v>44742</v>
      </c>
      <c r="D558" t="s">
        <v>39</v>
      </c>
      <c r="E558" t="s">
        <v>12</v>
      </c>
      <c r="F558">
        <v>20</v>
      </c>
      <c r="G558">
        <v>2</v>
      </c>
      <c r="H558">
        <v>120</v>
      </c>
      <c r="I558" t="s">
        <v>17</v>
      </c>
      <c r="J558" t="s">
        <v>31</v>
      </c>
      <c r="K558" t="s">
        <v>25</v>
      </c>
      <c r="L558">
        <f>YEAR(Balaji_Fast_Food_Sales[[#This Row],[Date&amp;year]])</f>
        <v>2022</v>
      </c>
    </row>
    <row r="559" spans="1:12" x14ac:dyDescent="0.25">
      <c r="A559">
        <v>558</v>
      </c>
      <c r="B559" t="s">
        <v>95</v>
      </c>
      <c r="C559" s="1">
        <f t="shared" si="8"/>
        <v>44571</v>
      </c>
      <c r="D559" t="s">
        <v>29</v>
      </c>
      <c r="E559" t="s">
        <v>12</v>
      </c>
      <c r="F559">
        <v>20</v>
      </c>
      <c r="G559">
        <v>5</v>
      </c>
      <c r="H559">
        <v>100</v>
      </c>
      <c r="I559" t="s">
        <v>23</v>
      </c>
      <c r="J559" t="s">
        <v>13</v>
      </c>
      <c r="K559" t="s">
        <v>32</v>
      </c>
      <c r="L559">
        <f>YEAR(Balaji_Fast_Food_Sales[[#This Row],[Date&amp;year]])</f>
        <v>2022</v>
      </c>
    </row>
    <row r="560" spans="1:12" x14ac:dyDescent="0.25">
      <c r="A560">
        <v>559</v>
      </c>
      <c r="B560" t="s">
        <v>50</v>
      </c>
      <c r="C560" s="1">
        <f t="shared" si="8"/>
        <v>44804</v>
      </c>
      <c r="D560" t="s">
        <v>45</v>
      </c>
      <c r="E560" t="s">
        <v>22</v>
      </c>
      <c r="F560">
        <v>20</v>
      </c>
      <c r="G560">
        <v>5</v>
      </c>
      <c r="H560">
        <v>200</v>
      </c>
      <c r="I560" t="s">
        <v>23</v>
      </c>
      <c r="J560" t="s">
        <v>31</v>
      </c>
      <c r="K560" t="s">
        <v>14</v>
      </c>
      <c r="L560">
        <f>YEAR(Balaji_Fast_Food_Sales[[#This Row],[Date&amp;year]])</f>
        <v>2022</v>
      </c>
    </row>
    <row r="561" spans="1:12" x14ac:dyDescent="0.25">
      <c r="A561">
        <v>560</v>
      </c>
      <c r="B561" t="s">
        <v>192</v>
      </c>
      <c r="C561" s="1">
        <f t="shared" si="8"/>
        <v>44846</v>
      </c>
      <c r="D561" t="s">
        <v>21</v>
      </c>
      <c r="E561" t="s">
        <v>22</v>
      </c>
      <c r="F561">
        <v>20</v>
      </c>
      <c r="G561">
        <v>1</v>
      </c>
      <c r="H561">
        <v>25</v>
      </c>
      <c r="I561" t="s">
        <v>17</v>
      </c>
      <c r="J561" t="s">
        <v>13</v>
      </c>
      <c r="K561" t="s">
        <v>25</v>
      </c>
      <c r="L561">
        <f>YEAR(Balaji_Fast_Food_Sales[[#This Row],[Date&amp;year]])</f>
        <v>2022</v>
      </c>
    </row>
    <row r="562" spans="1:12" x14ac:dyDescent="0.25">
      <c r="A562">
        <v>561</v>
      </c>
      <c r="B562" t="s">
        <v>309</v>
      </c>
      <c r="C562" s="1">
        <f t="shared" si="8"/>
        <v>44725</v>
      </c>
      <c r="D562" t="s">
        <v>29</v>
      </c>
      <c r="E562" t="s">
        <v>12</v>
      </c>
      <c r="F562">
        <v>20</v>
      </c>
      <c r="G562">
        <v>1</v>
      </c>
      <c r="H562">
        <v>20</v>
      </c>
      <c r="I562" t="s">
        <v>17</v>
      </c>
      <c r="J562" t="s">
        <v>31</v>
      </c>
      <c r="K562" t="s">
        <v>40</v>
      </c>
      <c r="L562">
        <f>YEAR(Balaji_Fast_Food_Sales[[#This Row],[Date&amp;year]])</f>
        <v>2022</v>
      </c>
    </row>
    <row r="563" spans="1:12" x14ac:dyDescent="0.25">
      <c r="A563">
        <v>562</v>
      </c>
      <c r="B563" t="s">
        <v>152</v>
      </c>
      <c r="C563" s="1">
        <f t="shared" si="8"/>
        <v>44812</v>
      </c>
      <c r="D563" t="s">
        <v>35</v>
      </c>
      <c r="E563" t="s">
        <v>12</v>
      </c>
      <c r="F563">
        <v>20</v>
      </c>
      <c r="G563">
        <v>4</v>
      </c>
      <c r="H563">
        <v>200</v>
      </c>
      <c r="I563" t="s">
        <v>17</v>
      </c>
      <c r="J563" t="s">
        <v>13</v>
      </c>
      <c r="K563" t="s">
        <v>18</v>
      </c>
      <c r="L563">
        <f>YEAR(Balaji_Fast_Food_Sales[[#This Row],[Date&amp;year]])</f>
        <v>2022</v>
      </c>
    </row>
    <row r="564" spans="1:12" x14ac:dyDescent="0.25">
      <c r="A564">
        <v>563</v>
      </c>
      <c r="B564" t="s">
        <v>268</v>
      </c>
      <c r="C564" s="1">
        <f t="shared" si="8"/>
        <v>44847</v>
      </c>
      <c r="D564" t="s">
        <v>35</v>
      </c>
      <c r="E564" t="s">
        <v>12</v>
      </c>
      <c r="F564">
        <v>20</v>
      </c>
      <c r="G564">
        <v>7</v>
      </c>
      <c r="H564">
        <v>350</v>
      </c>
      <c r="I564" t="s">
        <v>23</v>
      </c>
      <c r="J564" t="s">
        <v>31</v>
      </c>
      <c r="K564" t="s">
        <v>25</v>
      </c>
      <c r="L564">
        <f>YEAR(Balaji_Fast_Food_Sales[[#This Row],[Date&amp;year]])</f>
        <v>2022</v>
      </c>
    </row>
    <row r="565" spans="1:12" x14ac:dyDescent="0.25">
      <c r="A565">
        <v>564</v>
      </c>
      <c r="B565" t="s">
        <v>310</v>
      </c>
      <c r="C565" s="1">
        <f t="shared" si="8"/>
        <v>44831</v>
      </c>
      <c r="D565" t="s">
        <v>45</v>
      </c>
      <c r="E565" t="s">
        <v>22</v>
      </c>
      <c r="F565">
        <v>20</v>
      </c>
      <c r="G565">
        <v>2</v>
      </c>
      <c r="H565">
        <v>80</v>
      </c>
      <c r="I565" t="s">
        <v>17</v>
      </c>
      <c r="J565" t="s">
        <v>13</v>
      </c>
      <c r="K565" t="s">
        <v>32</v>
      </c>
      <c r="L565">
        <f>YEAR(Balaji_Fast_Food_Sales[[#This Row],[Date&amp;year]])</f>
        <v>2022</v>
      </c>
    </row>
    <row r="566" spans="1:12" x14ac:dyDescent="0.25">
      <c r="A566">
        <v>565</v>
      </c>
      <c r="B566" t="s">
        <v>310</v>
      </c>
      <c r="C566" s="1">
        <f t="shared" si="8"/>
        <v>44831</v>
      </c>
      <c r="D566" t="s">
        <v>29</v>
      </c>
      <c r="E566" t="s">
        <v>12</v>
      </c>
      <c r="F566">
        <v>20</v>
      </c>
      <c r="G566">
        <v>15</v>
      </c>
      <c r="H566">
        <v>300</v>
      </c>
      <c r="I566" t="s">
        <v>17</v>
      </c>
      <c r="J566" t="s">
        <v>13</v>
      </c>
      <c r="K566" t="s">
        <v>25</v>
      </c>
      <c r="L566">
        <f>YEAR(Balaji_Fast_Food_Sales[[#This Row],[Date&amp;year]])</f>
        <v>2022</v>
      </c>
    </row>
    <row r="567" spans="1:12" x14ac:dyDescent="0.25">
      <c r="A567">
        <v>566</v>
      </c>
      <c r="B567" t="s">
        <v>227</v>
      </c>
      <c r="C567" s="1">
        <f t="shared" si="8"/>
        <v>44761</v>
      </c>
      <c r="D567" t="s">
        <v>35</v>
      </c>
      <c r="E567" t="s">
        <v>12</v>
      </c>
      <c r="F567">
        <v>20</v>
      </c>
      <c r="G567">
        <v>3</v>
      </c>
      <c r="H567">
        <v>150</v>
      </c>
      <c r="I567" t="s">
        <v>17</v>
      </c>
      <c r="J567" t="s">
        <v>13</v>
      </c>
      <c r="K567" t="s">
        <v>25</v>
      </c>
      <c r="L567">
        <f>YEAR(Balaji_Fast_Food_Sales[[#This Row],[Date&amp;year]])</f>
        <v>2022</v>
      </c>
    </row>
    <row r="568" spans="1:12" x14ac:dyDescent="0.25">
      <c r="A568">
        <v>567</v>
      </c>
      <c r="B568" t="s">
        <v>41</v>
      </c>
      <c r="C568" s="1">
        <f t="shared" si="8"/>
        <v>44850</v>
      </c>
      <c r="D568" t="s">
        <v>45</v>
      </c>
      <c r="E568" t="s">
        <v>22</v>
      </c>
      <c r="F568">
        <v>20</v>
      </c>
      <c r="G568">
        <v>7</v>
      </c>
      <c r="H568">
        <v>280</v>
      </c>
      <c r="I568" t="s">
        <v>23</v>
      </c>
      <c r="J568" t="s">
        <v>31</v>
      </c>
      <c r="K568" t="s">
        <v>18</v>
      </c>
      <c r="L568">
        <f>YEAR(Balaji_Fast_Food_Sales[[#This Row],[Date&amp;year]])</f>
        <v>2022</v>
      </c>
    </row>
    <row r="569" spans="1:12" x14ac:dyDescent="0.25">
      <c r="A569">
        <v>568</v>
      </c>
      <c r="B569" t="s">
        <v>236</v>
      </c>
      <c r="C569" s="1">
        <f t="shared" si="8"/>
        <v>44924</v>
      </c>
      <c r="D569" t="s">
        <v>29</v>
      </c>
      <c r="E569" t="s">
        <v>12</v>
      </c>
      <c r="F569">
        <v>20</v>
      </c>
      <c r="G569">
        <v>12</v>
      </c>
      <c r="H569">
        <v>240</v>
      </c>
      <c r="I569" t="s">
        <v>17</v>
      </c>
      <c r="J569" t="s">
        <v>31</v>
      </c>
      <c r="K569" t="s">
        <v>18</v>
      </c>
      <c r="L569">
        <f>YEAR(Balaji_Fast_Food_Sales[[#This Row],[Date&amp;year]])</f>
        <v>2022</v>
      </c>
    </row>
    <row r="570" spans="1:12" x14ac:dyDescent="0.25">
      <c r="A570">
        <v>569</v>
      </c>
      <c r="B570" t="s">
        <v>188</v>
      </c>
      <c r="C570" s="1">
        <f t="shared" si="8"/>
        <v>44958</v>
      </c>
      <c r="D570" t="s">
        <v>45</v>
      </c>
      <c r="E570" t="s">
        <v>22</v>
      </c>
      <c r="F570">
        <v>20</v>
      </c>
      <c r="G570">
        <v>15</v>
      </c>
      <c r="H570">
        <v>600</v>
      </c>
      <c r="I570" t="s">
        <v>23</v>
      </c>
      <c r="J570" t="s">
        <v>31</v>
      </c>
      <c r="K570" t="s">
        <v>40</v>
      </c>
      <c r="L570">
        <f>YEAR(Balaji_Fast_Food_Sales[[#This Row],[Date&amp;year]])</f>
        <v>2023</v>
      </c>
    </row>
    <row r="571" spans="1:12" x14ac:dyDescent="0.25">
      <c r="A571">
        <v>570</v>
      </c>
      <c r="B571" t="s">
        <v>44</v>
      </c>
      <c r="C571" s="1">
        <f t="shared" si="8"/>
        <v>44819</v>
      </c>
      <c r="D571" t="s">
        <v>21</v>
      </c>
      <c r="E571" t="s">
        <v>22</v>
      </c>
      <c r="F571">
        <v>20</v>
      </c>
      <c r="G571">
        <v>4</v>
      </c>
      <c r="H571">
        <v>100</v>
      </c>
      <c r="I571" t="s">
        <v>17</v>
      </c>
      <c r="J571" t="s">
        <v>13</v>
      </c>
      <c r="K571" t="s">
        <v>32</v>
      </c>
      <c r="L571">
        <f>YEAR(Balaji_Fast_Food_Sales[[#This Row],[Date&amp;year]])</f>
        <v>2022</v>
      </c>
    </row>
    <row r="572" spans="1:12" x14ac:dyDescent="0.25">
      <c r="A572">
        <v>571</v>
      </c>
      <c r="B572" t="s">
        <v>221</v>
      </c>
      <c r="C572" s="1">
        <f t="shared" si="8"/>
        <v>44893</v>
      </c>
      <c r="D572" t="s">
        <v>21</v>
      </c>
      <c r="E572" t="s">
        <v>22</v>
      </c>
      <c r="F572">
        <v>20</v>
      </c>
      <c r="G572">
        <v>1</v>
      </c>
      <c r="H572">
        <v>25</v>
      </c>
      <c r="I572" t="s">
        <v>17</v>
      </c>
      <c r="J572" t="s">
        <v>31</v>
      </c>
      <c r="K572" t="s">
        <v>25</v>
      </c>
      <c r="L572">
        <f>YEAR(Balaji_Fast_Food_Sales[[#This Row],[Date&amp;year]])</f>
        <v>2022</v>
      </c>
    </row>
    <row r="573" spans="1:12" x14ac:dyDescent="0.25">
      <c r="A573">
        <v>572</v>
      </c>
      <c r="B573" t="s">
        <v>311</v>
      </c>
      <c r="C573" s="1">
        <f t="shared" si="8"/>
        <v>44596</v>
      </c>
      <c r="D573" t="s">
        <v>39</v>
      </c>
      <c r="E573" t="s">
        <v>12</v>
      </c>
      <c r="F573">
        <v>20</v>
      </c>
      <c r="G573">
        <v>15</v>
      </c>
      <c r="H573">
        <v>900</v>
      </c>
      <c r="I573" t="s">
        <v>17</v>
      </c>
      <c r="J573" t="s">
        <v>13</v>
      </c>
      <c r="K573" t="s">
        <v>18</v>
      </c>
      <c r="L573">
        <f>YEAR(Balaji_Fast_Food_Sales[[#This Row],[Date&amp;year]])</f>
        <v>2022</v>
      </c>
    </row>
    <row r="574" spans="1:12" x14ac:dyDescent="0.25">
      <c r="A574">
        <v>573</v>
      </c>
      <c r="B574" t="s">
        <v>214</v>
      </c>
      <c r="C574" s="1">
        <f t="shared" si="8"/>
        <v>44751</v>
      </c>
      <c r="D574" t="s">
        <v>35</v>
      </c>
      <c r="E574" t="s">
        <v>12</v>
      </c>
      <c r="F574">
        <v>20</v>
      </c>
      <c r="G574">
        <v>2</v>
      </c>
      <c r="H574">
        <v>100</v>
      </c>
      <c r="I574" t="s">
        <v>17</v>
      </c>
      <c r="J574" t="s">
        <v>13</v>
      </c>
      <c r="K574" t="s">
        <v>18</v>
      </c>
      <c r="L574">
        <f>YEAR(Balaji_Fast_Food_Sales[[#This Row],[Date&amp;year]])</f>
        <v>2022</v>
      </c>
    </row>
    <row r="575" spans="1:12" x14ac:dyDescent="0.25">
      <c r="A575">
        <v>574</v>
      </c>
      <c r="B575" t="s">
        <v>261</v>
      </c>
      <c r="C575" s="1">
        <f t="shared" si="8"/>
        <v>44856</v>
      </c>
      <c r="D575" t="s">
        <v>11</v>
      </c>
      <c r="E575" t="s">
        <v>12</v>
      </c>
      <c r="F575">
        <v>20</v>
      </c>
      <c r="G575">
        <v>1</v>
      </c>
      <c r="H575">
        <v>20</v>
      </c>
      <c r="I575" t="s">
        <v>17</v>
      </c>
      <c r="J575" t="s">
        <v>31</v>
      </c>
      <c r="K575" t="s">
        <v>14</v>
      </c>
      <c r="L575">
        <f>YEAR(Balaji_Fast_Food_Sales[[#This Row],[Date&amp;year]])</f>
        <v>2022</v>
      </c>
    </row>
    <row r="576" spans="1:12" x14ac:dyDescent="0.25">
      <c r="A576">
        <v>575</v>
      </c>
      <c r="B576" t="s">
        <v>109</v>
      </c>
      <c r="C576" s="1">
        <f t="shared" si="8"/>
        <v>44919</v>
      </c>
      <c r="D576" t="s">
        <v>16</v>
      </c>
      <c r="E576" t="s">
        <v>12</v>
      </c>
      <c r="F576">
        <v>20</v>
      </c>
      <c r="G576">
        <v>1</v>
      </c>
      <c r="H576">
        <v>20</v>
      </c>
      <c r="I576" t="s">
        <v>23</v>
      </c>
      <c r="J576" t="s">
        <v>31</v>
      </c>
      <c r="K576" t="s">
        <v>40</v>
      </c>
      <c r="L576">
        <f>YEAR(Balaji_Fast_Food_Sales[[#This Row],[Date&amp;year]])</f>
        <v>2022</v>
      </c>
    </row>
    <row r="577" spans="1:12" x14ac:dyDescent="0.25">
      <c r="A577">
        <v>576</v>
      </c>
      <c r="B577" t="s">
        <v>194</v>
      </c>
      <c r="C577" s="1">
        <f t="shared" si="8"/>
        <v>45008</v>
      </c>
      <c r="D577" t="s">
        <v>29</v>
      </c>
      <c r="E577" t="s">
        <v>12</v>
      </c>
      <c r="F577">
        <v>20</v>
      </c>
      <c r="G577">
        <v>12</v>
      </c>
      <c r="H577">
        <v>240</v>
      </c>
      <c r="I577" t="s">
        <v>17</v>
      </c>
      <c r="J577" t="s">
        <v>31</v>
      </c>
      <c r="K577" t="s">
        <v>18</v>
      </c>
      <c r="L577">
        <f>YEAR(Balaji_Fast_Food_Sales[[#This Row],[Date&amp;year]])</f>
        <v>2023</v>
      </c>
    </row>
    <row r="578" spans="1:12" x14ac:dyDescent="0.25">
      <c r="A578">
        <v>577</v>
      </c>
      <c r="B578" t="s">
        <v>207</v>
      </c>
      <c r="C578" s="1">
        <f t="shared" ref="C578:C641" si="9">IF(B578="", "", IF(ISNUMBER(SEARCH("/", B578)),
    DATE(VALUE(RIGHT(B578, 4)), VALUE(LEFT(B578, FIND("/", B578) - 1)), VALUE(MID(B578, FIND("/", B578) + 1, FIND("/", B578, FIND("/", B578) + 1) - FIND("/", B578) - 1))),
    IF(ISNUMBER(SEARCH("-", B578)),
        DATE(VALUE(RIGHT(B578, 4)), VALUE(MID(B578, FIND("-", B578) + 1, FIND("-", B578, FIND("-", B578) + 1) - FIND("-", B578) - 1)), VALUE(LEFT(B578, FIND("-", B578) - 1))),
        "")))</f>
        <v>44721</v>
      </c>
      <c r="D578" t="s">
        <v>45</v>
      </c>
      <c r="E578" t="s">
        <v>22</v>
      </c>
      <c r="F578">
        <v>20</v>
      </c>
      <c r="G578">
        <v>7</v>
      </c>
      <c r="H578">
        <v>280</v>
      </c>
      <c r="I578" t="s">
        <v>17</v>
      </c>
      <c r="J578" t="s">
        <v>13</v>
      </c>
      <c r="K578" t="s">
        <v>25</v>
      </c>
      <c r="L578">
        <f>YEAR(Balaji_Fast_Food_Sales[[#This Row],[Date&amp;year]])</f>
        <v>2022</v>
      </c>
    </row>
    <row r="579" spans="1:12" x14ac:dyDescent="0.25">
      <c r="A579">
        <v>578</v>
      </c>
      <c r="B579" t="s">
        <v>182</v>
      </c>
      <c r="C579" s="1">
        <f t="shared" si="9"/>
        <v>44742</v>
      </c>
      <c r="D579" t="s">
        <v>35</v>
      </c>
      <c r="E579" t="s">
        <v>12</v>
      </c>
      <c r="F579">
        <v>20</v>
      </c>
      <c r="G579">
        <v>5</v>
      </c>
      <c r="H579">
        <v>250</v>
      </c>
      <c r="I579" t="s">
        <v>23</v>
      </c>
      <c r="J579" t="s">
        <v>31</v>
      </c>
      <c r="K579" t="s">
        <v>14</v>
      </c>
      <c r="L579">
        <f>YEAR(Balaji_Fast_Food_Sales[[#This Row],[Date&amp;year]])</f>
        <v>2022</v>
      </c>
    </row>
    <row r="580" spans="1:12" x14ac:dyDescent="0.25">
      <c r="A580">
        <v>579</v>
      </c>
      <c r="B580" t="s">
        <v>290</v>
      </c>
      <c r="C580" s="1">
        <f t="shared" si="9"/>
        <v>44678</v>
      </c>
      <c r="D580" t="s">
        <v>29</v>
      </c>
      <c r="E580" t="s">
        <v>12</v>
      </c>
      <c r="F580">
        <v>20</v>
      </c>
      <c r="G580">
        <v>2</v>
      </c>
      <c r="H580">
        <v>40</v>
      </c>
      <c r="I580" t="s">
        <v>17</v>
      </c>
      <c r="J580" t="s">
        <v>13</v>
      </c>
      <c r="K580" t="s">
        <v>25</v>
      </c>
      <c r="L580">
        <f>YEAR(Balaji_Fast_Food_Sales[[#This Row],[Date&amp;year]])</f>
        <v>2022</v>
      </c>
    </row>
    <row r="581" spans="1:12" x14ac:dyDescent="0.25">
      <c r="A581">
        <v>580</v>
      </c>
      <c r="B581" t="s">
        <v>80</v>
      </c>
      <c r="C581" s="1">
        <f t="shared" si="9"/>
        <v>44568</v>
      </c>
      <c r="D581" t="s">
        <v>29</v>
      </c>
      <c r="E581" t="s">
        <v>12</v>
      </c>
      <c r="F581">
        <v>20</v>
      </c>
      <c r="G581">
        <v>10</v>
      </c>
      <c r="H581">
        <v>200</v>
      </c>
      <c r="I581" t="s">
        <v>23</v>
      </c>
      <c r="J581" t="s">
        <v>13</v>
      </c>
      <c r="K581" t="s">
        <v>14</v>
      </c>
      <c r="L581">
        <f>YEAR(Balaji_Fast_Food_Sales[[#This Row],[Date&amp;year]])</f>
        <v>2022</v>
      </c>
    </row>
    <row r="582" spans="1:12" x14ac:dyDescent="0.25">
      <c r="A582">
        <v>581</v>
      </c>
      <c r="B582" t="s">
        <v>178</v>
      </c>
      <c r="C582" s="1">
        <f t="shared" si="9"/>
        <v>44674</v>
      </c>
      <c r="D582" t="s">
        <v>21</v>
      </c>
      <c r="E582" t="s">
        <v>22</v>
      </c>
      <c r="F582">
        <v>20</v>
      </c>
      <c r="G582">
        <v>13</v>
      </c>
      <c r="H582">
        <v>325</v>
      </c>
      <c r="I582" t="s">
        <v>17</v>
      </c>
      <c r="J582" t="s">
        <v>13</v>
      </c>
      <c r="K582" t="s">
        <v>18</v>
      </c>
      <c r="L582">
        <f>YEAR(Balaji_Fast_Food_Sales[[#This Row],[Date&amp;year]])</f>
        <v>2022</v>
      </c>
    </row>
    <row r="583" spans="1:12" x14ac:dyDescent="0.25">
      <c r="A583">
        <v>582</v>
      </c>
      <c r="B583" t="s">
        <v>107</v>
      </c>
      <c r="C583" s="1">
        <f t="shared" si="9"/>
        <v>44900</v>
      </c>
      <c r="D583" t="s">
        <v>11</v>
      </c>
      <c r="E583" t="s">
        <v>12</v>
      </c>
      <c r="F583">
        <v>20</v>
      </c>
      <c r="G583">
        <v>13</v>
      </c>
      <c r="H583">
        <v>260</v>
      </c>
      <c r="I583" t="s">
        <v>17</v>
      </c>
      <c r="J583" t="s">
        <v>13</v>
      </c>
      <c r="K583" t="s">
        <v>32</v>
      </c>
      <c r="L583">
        <f>YEAR(Balaji_Fast_Food_Sales[[#This Row],[Date&amp;year]])</f>
        <v>2022</v>
      </c>
    </row>
    <row r="584" spans="1:12" x14ac:dyDescent="0.25">
      <c r="A584">
        <v>583</v>
      </c>
      <c r="B584" t="s">
        <v>293</v>
      </c>
      <c r="C584" s="1">
        <f t="shared" si="9"/>
        <v>44712</v>
      </c>
      <c r="D584" t="s">
        <v>35</v>
      </c>
      <c r="E584" t="s">
        <v>12</v>
      </c>
      <c r="F584">
        <v>20</v>
      </c>
      <c r="G584">
        <v>8</v>
      </c>
      <c r="H584">
        <v>400</v>
      </c>
      <c r="I584" t="s">
        <v>17</v>
      </c>
      <c r="J584" t="s">
        <v>13</v>
      </c>
      <c r="K584" t="s">
        <v>14</v>
      </c>
      <c r="L584">
        <f>YEAR(Balaji_Fast_Food_Sales[[#This Row],[Date&amp;year]])</f>
        <v>2022</v>
      </c>
    </row>
    <row r="585" spans="1:12" x14ac:dyDescent="0.25">
      <c r="A585">
        <v>584</v>
      </c>
      <c r="B585" t="s">
        <v>187</v>
      </c>
      <c r="C585" s="1">
        <f t="shared" si="9"/>
        <v>44663</v>
      </c>
      <c r="D585" t="s">
        <v>45</v>
      </c>
      <c r="E585" t="s">
        <v>22</v>
      </c>
      <c r="F585">
        <v>20</v>
      </c>
      <c r="G585">
        <v>15</v>
      </c>
      <c r="H585">
        <v>600</v>
      </c>
      <c r="I585" t="s">
        <v>17</v>
      </c>
      <c r="J585" t="s">
        <v>13</v>
      </c>
      <c r="K585" t="s">
        <v>32</v>
      </c>
      <c r="L585">
        <f>YEAR(Balaji_Fast_Food_Sales[[#This Row],[Date&amp;year]])</f>
        <v>2022</v>
      </c>
    </row>
    <row r="586" spans="1:12" x14ac:dyDescent="0.25">
      <c r="A586">
        <v>585</v>
      </c>
      <c r="B586" t="s">
        <v>211</v>
      </c>
      <c r="C586" s="1">
        <f t="shared" si="9"/>
        <v>45049</v>
      </c>
      <c r="D586" t="s">
        <v>16</v>
      </c>
      <c r="E586" t="s">
        <v>12</v>
      </c>
      <c r="F586">
        <v>20</v>
      </c>
      <c r="G586">
        <v>11</v>
      </c>
      <c r="H586">
        <v>220</v>
      </c>
      <c r="I586" t="s">
        <v>17</v>
      </c>
      <c r="J586" t="s">
        <v>31</v>
      </c>
      <c r="K586" t="s">
        <v>32</v>
      </c>
      <c r="L586">
        <f>YEAR(Balaji_Fast_Food_Sales[[#This Row],[Date&amp;year]])</f>
        <v>2023</v>
      </c>
    </row>
    <row r="587" spans="1:12" x14ac:dyDescent="0.25">
      <c r="A587">
        <v>586</v>
      </c>
      <c r="B587" t="s">
        <v>60</v>
      </c>
      <c r="C587" s="1">
        <f t="shared" si="9"/>
        <v>44703</v>
      </c>
      <c r="D587" t="s">
        <v>39</v>
      </c>
      <c r="E587" t="s">
        <v>12</v>
      </c>
      <c r="F587">
        <v>20</v>
      </c>
      <c r="G587">
        <v>15</v>
      </c>
      <c r="H587">
        <v>900</v>
      </c>
      <c r="I587" t="s">
        <v>23</v>
      </c>
      <c r="J587" t="s">
        <v>13</v>
      </c>
      <c r="K587" t="s">
        <v>14</v>
      </c>
      <c r="L587">
        <f>YEAR(Balaji_Fast_Food_Sales[[#This Row],[Date&amp;year]])</f>
        <v>2022</v>
      </c>
    </row>
    <row r="588" spans="1:12" x14ac:dyDescent="0.25">
      <c r="A588">
        <v>587</v>
      </c>
      <c r="B588" t="s">
        <v>312</v>
      </c>
      <c r="C588" s="1">
        <f t="shared" si="9"/>
        <v>44808</v>
      </c>
      <c r="D588" t="s">
        <v>11</v>
      </c>
      <c r="E588" t="s">
        <v>12</v>
      </c>
      <c r="F588">
        <v>20</v>
      </c>
      <c r="G588">
        <v>10</v>
      </c>
      <c r="H588">
        <v>200</v>
      </c>
      <c r="I588" t="s">
        <v>17</v>
      </c>
      <c r="J588" t="s">
        <v>31</v>
      </c>
      <c r="K588" t="s">
        <v>14</v>
      </c>
      <c r="L588">
        <f>YEAR(Balaji_Fast_Food_Sales[[#This Row],[Date&amp;year]])</f>
        <v>2022</v>
      </c>
    </row>
    <row r="589" spans="1:12" x14ac:dyDescent="0.25">
      <c r="A589">
        <v>588</v>
      </c>
      <c r="B589" t="s">
        <v>237</v>
      </c>
      <c r="C589" s="1">
        <f t="shared" si="9"/>
        <v>44728</v>
      </c>
      <c r="D589" t="s">
        <v>35</v>
      </c>
      <c r="E589" t="s">
        <v>12</v>
      </c>
      <c r="F589">
        <v>20</v>
      </c>
      <c r="G589">
        <v>11</v>
      </c>
      <c r="H589">
        <v>550</v>
      </c>
      <c r="I589" t="s">
        <v>17</v>
      </c>
      <c r="J589" t="s">
        <v>31</v>
      </c>
      <c r="K589" t="s">
        <v>32</v>
      </c>
      <c r="L589">
        <f>YEAR(Balaji_Fast_Food_Sales[[#This Row],[Date&amp;year]])</f>
        <v>2022</v>
      </c>
    </row>
    <row r="590" spans="1:12" x14ac:dyDescent="0.25">
      <c r="A590">
        <v>589</v>
      </c>
      <c r="B590" t="s">
        <v>313</v>
      </c>
      <c r="C590" s="1">
        <f t="shared" si="9"/>
        <v>44798</v>
      </c>
      <c r="D590" t="s">
        <v>45</v>
      </c>
      <c r="E590" t="s">
        <v>22</v>
      </c>
      <c r="F590">
        <v>20</v>
      </c>
      <c r="G590">
        <v>5</v>
      </c>
      <c r="H590">
        <v>200</v>
      </c>
      <c r="I590" t="s">
        <v>17</v>
      </c>
      <c r="J590" t="s">
        <v>13</v>
      </c>
      <c r="K590" t="s">
        <v>14</v>
      </c>
      <c r="L590">
        <f>YEAR(Balaji_Fast_Food_Sales[[#This Row],[Date&amp;year]])</f>
        <v>2022</v>
      </c>
    </row>
    <row r="591" spans="1:12" x14ac:dyDescent="0.25">
      <c r="A591">
        <v>590</v>
      </c>
      <c r="B591" t="s">
        <v>277</v>
      </c>
      <c r="C591" s="1">
        <f t="shared" si="9"/>
        <v>45012</v>
      </c>
      <c r="D591" t="s">
        <v>29</v>
      </c>
      <c r="E591" t="s">
        <v>12</v>
      </c>
      <c r="F591">
        <v>20</v>
      </c>
      <c r="G591">
        <v>15</v>
      </c>
      <c r="H591">
        <v>300</v>
      </c>
      <c r="I591" t="s">
        <v>23</v>
      </c>
      <c r="J591" t="s">
        <v>13</v>
      </c>
      <c r="K591" t="s">
        <v>40</v>
      </c>
      <c r="L591">
        <f>YEAR(Balaji_Fast_Food_Sales[[#This Row],[Date&amp;year]])</f>
        <v>2023</v>
      </c>
    </row>
    <row r="592" spans="1:12" x14ac:dyDescent="0.25">
      <c r="A592">
        <v>591</v>
      </c>
      <c r="B592" t="s">
        <v>95</v>
      </c>
      <c r="C592" s="1">
        <f t="shared" si="9"/>
        <v>44571</v>
      </c>
      <c r="D592" t="s">
        <v>39</v>
      </c>
      <c r="E592" t="s">
        <v>12</v>
      </c>
      <c r="F592">
        <v>20</v>
      </c>
      <c r="G592">
        <v>13</v>
      </c>
      <c r="H592">
        <v>780</v>
      </c>
      <c r="I592" t="s">
        <v>17</v>
      </c>
      <c r="J592" t="s">
        <v>31</v>
      </c>
      <c r="K592" t="s">
        <v>32</v>
      </c>
      <c r="L592">
        <f>YEAR(Balaji_Fast_Food_Sales[[#This Row],[Date&amp;year]])</f>
        <v>2022</v>
      </c>
    </row>
    <row r="593" spans="1:12" x14ac:dyDescent="0.25">
      <c r="A593">
        <v>592</v>
      </c>
      <c r="B593" t="s">
        <v>187</v>
      </c>
      <c r="C593" s="1">
        <f t="shared" si="9"/>
        <v>44663</v>
      </c>
      <c r="D593" t="s">
        <v>21</v>
      </c>
      <c r="E593" t="s">
        <v>22</v>
      </c>
      <c r="F593">
        <v>20</v>
      </c>
      <c r="G593">
        <v>7</v>
      </c>
      <c r="H593">
        <v>175</v>
      </c>
      <c r="I593" t="s">
        <v>17</v>
      </c>
      <c r="J593" t="s">
        <v>13</v>
      </c>
      <c r="K593" t="s">
        <v>32</v>
      </c>
      <c r="L593">
        <f>YEAR(Balaji_Fast_Food_Sales[[#This Row],[Date&amp;year]])</f>
        <v>2022</v>
      </c>
    </row>
    <row r="594" spans="1:12" x14ac:dyDescent="0.25">
      <c r="A594">
        <v>593</v>
      </c>
      <c r="B594" t="s">
        <v>244</v>
      </c>
      <c r="C594" s="1">
        <f t="shared" si="9"/>
        <v>44973</v>
      </c>
      <c r="D594" t="s">
        <v>21</v>
      </c>
      <c r="E594" t="s">
        <v>22</v>
      </c>
      <c r="F594">
        <v>20</v>
      </c>
      <c r="G594">
        <v>9</v>
      </c>
      <c r="H594">
        <v>225</v>
      </c>
      <c r="I594" t="s">
        <v>17</v>
      </c>
      <c r="J594" t="s">
        <v>31</v>
      </c>
      <c r="K594" t="s">
        <v>25</v>
      </c>
      <c r="L594">
        <f>YEAR(Balaji_Fast_Food_Sales[[#This Row],[Date&amp;year]])</f>
        <v>2023</v>
      </c>
    </row>
    <row r="595" spans="1:12" x14ac:dyDescent="0.25">
      <c r="A595">
        <v>594</v>
      </c>
      <c r="B595" t="s">
        <v>167</v>
      </c>
      <c r="C595" s="1">
        <f t="shared" si="9"/>
        <v>44946</v>
      </c>
      <c r="D595" t="s">
        <v>35</v>
      </c>
      <c r="E595" t="s">
        <v>12</v>
      </c>
      <c r="F595">
        <v>20</v>
      </c>
      <c r="G595">
        <v>6</v>
      </c>
      <c r="H595">
        <v>300</v>
      </c>
      <c r="I595" t="s">
        <v>17</v>
      </c>
      <c r="J595" t="s">
        <v>31</v>
      </c>
      <c r="K595" t="s">
        <v>32</v>
      </c>
      <c r="L595">
        <f>YEAR(Balaji_Fast_Food_Sales[[#This Row],[Date&amp;year]])</f>
        <v>2023</v>
      </c>
    </row>
    <row r="596" spans="1:12" x14ac:dyDescent="0.25">
      <c r="A596">
        <v>595</v>
      </c>
      <c r="B596" t="s">
        <v>314</v>
      </c>
      <c r="C596" s="1">
        <f t="shared" si="9"/>
        <v>44979</v>
      </c>
      <c r="D596" t="s">
        <v>35</v>
      </c>
      <c r="E596" t="s">
        <v>12</v>
      </c>
      <c r="F596">
        <v>20</v>
      </c>
      <c r="G596">
        <v>9</v>
      </c>
      <c r="H596">
        <v>450</v>
      </c>
      <c r="I596" t="s">
        <v>23</v>
      </c>
      <c r="J596" t="s">
        <v>13</v>
      </c>
      <c r="K596" t="s">
        <v>18</v>
      </c>
      <c r="L596">
        <f>YEAR(Balaji_Fast_Food_Sales[[#This Row],[Date&amp;year]])</f>
        <v>2023</v>
      </c>
    </row>
    <row r="597" spans="1:12" x14ac:dyDescent="0.25">
      <c r="A597">
        <v>596</v>
      </c>
      <c r="B597" t="s">
        <v>174</v>
      </c>
      <c r="C597" s="1">
        <f t="shared" si="9"/>
        <v>44677</v>
      </c>
      <c r="D597" t="s">
        <v>45</v>
      </c>
      <c r="E597" t="s">
        <v>22</v>
      </c>
      <c r="F597">
        <v>20</v>
      </c>
      <c r="G597">
        <v>1</v>
      </c>
      <c r="H597">
        <v>40</v>
      </c>
      <c r="I597" t="s">
        <v>23</v>
      </c>
      <c r="J597" t="s">
        <v>31</v>
      </c>
      <c r="K597" t="s">
        <v>14</v>
      </c>
      <c r="L597">
        <f>YEAR(Balaji_Fast_Food_Sales[[#This Row],[Date&amp;year]])</f>
        <v>2022</v>
      </c>
    </row>
    <row r="598" spans="1:12" x14ac:dyDescent="0.25">
      <c r="A598">
        <v>597</v>
      </c>
      <c r="B598" t="s">
        <v>255</v>
      </c>
      <c r="C598" s="1">
        <f t="shared" si="9"/>
        <v>44895</v>
      </c>
      <c r="D598" t="s">
        <v>29</v>
      </c>
      <c r="E598" t="s">
        <v>12</v>
      </c>
      <c r="F598">
        <v>20</v>
      </c>
      <c r="G598">
        <v>10</v>
      </c>
      <c r="H598">
        <v>200</v>
      </c>
      <c r="I598" t="s">
        <v>23</v>
      </c>
      <c r="J598" t="s">
        <v>13</v>
      </c>
      <c r="K598" t="s">
        <v>40</v>
      </c>
      <c r="L598">
        <f>YEAR(Balaji_Fast_Food_Sales[[#This Row],[Date&amp;year]])</f>
        <v>2022</v>
      </c>
    </row>
    <row r="599" spans="1:12" x14ac:dyDescent="0.25">
      <c r="A599">
        <v>598</v>
      </c>
      <c r="B599" t="s">
        <v>274</v>
      </c>
      <c r="C599" s="1">
        <f t="shared" si="9"/>
        <v>44600</v>
      </c>
      <c r="D599" t="s">
        <v>45</v>
      </c>
      <c r="E599" t="s">
        <v>22</v>
      </c>
      <c r="F599">
        <v>20</v>
      </c>
      <c r="G599">
        <v>8</v>
      </c>
      <c r="H599">
        <v>320</v>
      </c>
      <c r="I599" t="s">
        <v>17</v>
      </c>
      <c r="J599" t="s">
        <v>31</v>
      </c>
      <c r="K599" t="s">
        <v>18</v>
      </c>
      <c r="L599">
        <f>YEAR(Balaji_Fast_Food_Sales[[#This Row],[Date&amp;year]])</f>
        <v>2022</v>
      </c>
    </row>
    <row r="600" spans="1:12" x14ac:dyDescent="0.25">
      <c r="A600">
        <v>599</v>
      </c>
      <c r="B600" t="s">
        <v>158</v>
      </c>
      <c r="C600" s="1">
        <f t="shared" si="9"/>
        <v>44630</v>
      </c>
      <c r="D600" t="s">
        <v>35</v>
      </c>
      <c r="E600" t="s">
        <v>12</v>
      </c>
      <c r="F600">
        <v>20</v>
      </c>
      <c r="G600">
        <v>13</v>
      </c>
      <c r="H600">
        <v>650</v>
      </c>
      <c r="I600" t="s">
        <v>17</v>
      </c>
      <c r="J600" t="s">
        <v>13</v>
      </c>
      <c r="K600" t="s">
        <v>32</v>
      </c>
      <c r="L600">
        <f>YEAR(Balaji_Fast_Food_Sales[[#This Row],[Date&amp;year]])</f>
        <v>2022</v>
      </c>
    </row>
    <row r="601" spans="1:12" x14ac:dyDescent="0.25">
      <c r="A601">
        <v>600</v>
      </c>
      <c r="B601" t="s">
        <v>109</v>
      </c>
      <c r="C601" s="1">
        <f t="shared" si="9"/>
        <v>44919</v>
      </c>
      <c r="D601" t="s">
        <v>29</v>
      </c>
      <c r="E601" t="s">
        <v>12</v>
      </c>
      <c r="F601">
        <v>20</v>
      </c>
      <c r="G601">
        <v>6</v>
      </c>
      <c r="H601">
        <v>120</v>
      </c>
      <c r="I601" t="s">
        <v>17</v>
      </c>
      <c r="J601" t="s">
        <v>31</v>
      </c>
      <c r="K601" t="s">
        <v>32</v>
      </c>
      <c r="L601">
        <f>YEAR(Balaji_Fast_Food_Sales[[#This Row],[Date&amp;year]])</f>
        <v>2022</v>
      </c>
    </row>
    <row r="602" spans="1:12" x14ac:dyDescent="0.25">
      <c r="A602">
        <v>601</v>
      </c>
      <c r="B602" t="s">
        <v>315</v>
      </c>
      <c r="C602" s="1">
        <f t="shared" si="9"/>
        <v>44572</v>
      </c>
      <c r="D602" t="s">
        <v>11</v>
      </c>
      <c r="E602" t="s">
        <v>12</v>
      </c>
      <c r="F602">
        <v>20</v>
      </c>
      <c r="G602">
        <v>12</v>
      </c>
      <c r="H602">
        <v>240</v>
      </c>
      <c r="I602" t="s">
        <v>23</v>
      </c>
      <c r="J602" t="s">
        <v>13</v>
      </c>
      <c r="K602" t="s">
        <v>32</v>
      </c>
      <c r="L602">
        <f>YEAR(Balaji_Fast_Food_Sales[[#This Row],[Date&amp;year]])</f>
        <v>2022</v>
      </c>
    </row>
    <row r="603" spans="1:12" x14ac:dyDescent="0.25">
      <c r="A603">
        <v>602</v>
      </c>
      <c r="B603" t="s">
        <v>166</v>
      </c>
      <c r="C603" s="1">
        <f t="shared" si="9"/>
        <v>44800</v>
      </c>
      <c r="D603" t="s">
        <v>11</v>
      </c>
      <c r="E603" t="s">
        <v>12</v>
      </c>
      <c r="F603">
        <v>20</v>
      </c>
      <c r="G603">
        <v>10</v>
      </c>
      <c r="H603">
        <v>200</v>
      </c>
      <c r="I603" t="s">
        <v>17</v>
      </c>
      <c r="J603" t="s">
        <v>13</v>
      </c>
      <c r="K603" t="s">
        <v>14</v>
      </c>
      <c r="L603">
        <f>YEAR(Balaji_Fast_Food_Sales[[#This Row],[Date&amp;year]])</f>
        <v>2022</v>
      </c>
    </row>
    <row r="604" spans="1:12" x14ac:dyDescent="0.25">
      <c r="A604">
        <v>603</v>
      </c>
      <c r="B604" t="s">
        <v>50</v>
      </c>
      <c r="C604" s="1">
        <f t="shared" si="9"/>
        <v>44804</v>
      </c>
      <c r="D604" t="s">
        <v>16</v>
      </c>
      <c r="E604" t="s">
        <v>12</v>
      </c>
      <c r="F604">
        <v>20</v>
      </c>
      <c r="G604">
        <v>10</v>
      </c>
      <c r="H604">
        <v>200</v>
      </c>
      <c r="I604" t="s">
        <v>17</v>
      </c>
      <c r="J604" t="s">
        <v>31</v>
      </c>
      <c r="K604" t="s">
        <v>18</v>
      </c>
      <c r="L604">
        <f>YEAR(Balaji_Fast_Food_Sales[[#This Row],[Date&amp;year]])</f>
        <v>2022</v>
      </c>
    </row>
    <row r="605" spans="1:12" x14ac:dyDescent="0.25">
      <c r="A605">
        <v>604</v>
      </c>
      <c r="B605" t="s">
        <v>288</v>
      </c>
      <c r="C605" s="1">
        <f t="shared" si="9"/>
        <v>44782</v>
      </c>
      <c r="D605" t="s">
        <v>35</v>
      </c>
      <c r="E605" t="s">
        <v>12</v>
      </c>
      <c r="F605">
        <v>20</v>
      </c>
      <c r="G605">
        <v>10</v>
      </c>
      <c r="H605">
        <v>500</v>
      </c>
      <c r="I605" t="s">
        <v>17</v>
      </c>
      <c r="J605" t="s">
        <v>31</v>
      </c>
      <c r="K605" t="s">
        <v>14</v>
      </c>
      <c r="L605">
        <f>YEAR(Balaji_Fast_Food_Sales[[#This Row],[Date&amp;year]])</f>
        <v>2022</v>
      </c>
    </row>
    <row r="606" spans="1:12" x14ac:dyDescent="0.25">
      <c r="A606">
        <v>605</v>
      </c>
      <c r="B606" t="s">
        <v>242</v>
      </c>
      <c r="C606" s="1">
        <f t="shared" si="9"/>
        <v>44655</v>
      </c>
      <c r="D606" t="s">
        <v>45</v>
      </c>
      <c r="E606" t="s">
        <v>22</v>
      </c>
      <c r="F606">
        <v>20</v>
      </c>
      <c r="G606">
        <v>15</v>
      </c>
      <c r="H606">
        <v>600</v>
      </c>
      <c r="I606" t="s">
        <v>17</v>
      </c>
      <c r="J606" t="s">
        <v>31</v>
      </c>
      <c r="K606" t="s">
        <v>18</v>
      </c>
      <c r="L606">
        <f>YEAR(Balaji_Fast_Food_Sales[[#This Row],[Date&amp;year]])</f>
        <v>2022</v>
      </c>
    </row>
    <row r="607" spans="1:12" x14ac:dyDescent="0.25">
      <c r="A607">
        <v>606</v>
      </c>
      <c r="B607" t="s">
        <v>312</v>
      </c>
      <c r="C607" s="1">
        <f t="shared" si="9"/>
        <v>44808</v>
      </c>
      <c r="D607" t="s">
        <v>45</v>
      </c>
      <c r="E607" t="s">
        <v>22</v>
      </c>
      <c r="F607">
        <v>20</v>
      </c>
      <c r="G607">
        <v>6</v>
      </c>
      <c r="H607">
        <v>240</v>
      </c>
      <c r="I607" t="s">
        <v>17</v>
      </c>
      <c r="J607" t="s">
        <v>31</v>
      </c>
      <c r="K607" t="s">
        <v>14</v>
      </c>
      <c r="L607">
        <f>YEAR(Balaji_Fast_Food_Sales[[#This Row],[Date&amp;year]])</f>
        <v>2022</v>
      </c>
    </row>
    <row r="608" spans="1:12" x14ac:dyDescent="0.25">
      <c r="A608">
        <v>607</v>
      </c>
      <c r="B608" t="s">
        <v>177</v>
      </c>
      <c r="C608" s="1">
        <f t="shared" si="9"/>
        <v>44910</v>
      </c>
      <c r="D608" t="s">
        <v>16</v>
      </c>
      <c r="E608" t="s">
        <v>12</v>
      </c>
      <c r="F608">
        <v>20</v>
      </c>
      <c r="G608">
        <v>9</v>
      </c>
      <c r="H608">
        <v>180</v>
      </c>
      <c r="I608" t="s">
        <v>17</v>
      </c>
      <c r="J608" t="s">
        <v>31</v>
      </c>
      <c r="K608" t="s">
        <v>18</v>
      </c>
      <c r="L608">
        <f>YEAR(Balaji_Fast_Food_Sales[[#This Row],[Date&amp;year]])</f>
        <v>2022</v>
      </c>
    </row>
    <row r="609" spans="1:12" x14ac:dyDescent="0.25">
      <c r="A609">
        <v>608</v>
      </c>
      <c r="B609" t="s">
        <v>316</v>
      </c>
      <c r="C609" s="1">
        <f t="shared" si="9"/>
        <v>44985</v>
      </c>
      <c r="D609" t="s">
        <v>11</v>
      </c>
      <c r="E609" t="s">
        <v>12</v>
      </c>
      <c r="F609">
        <v>20</v>
      </c>
      <c r="G609">
        <v>1</v>
      </c>
      <c r="H609">
        <v>20</v>
      </c>
      <c r="I609" t="s">
        <v>23</v>
      </c>
      <c r="J609" t="s">
        <v>13</v>
      </c>
      <c r="K609" t="s">
        <v>40</v>
      </c>
      <c r="L609">
        <f>YEAR(Balaji_Fast_Food_Sales[[#This Row],[Date&amp;year]])</f>
        <v>2023</v>
      </c>
    </row>
    <row r="610" spans="1:12" x14ac:dyDescent="0.25">
      <c r="A610">
        <v>609</v>
      </c>
      <c r="B610" t="s">
        <v>118</v>
      </c>
      <c r="C610" s="1">
        <f t="shared" si="9"/>
        <v>45109</v>
      </c>
      <c r="D610" t="s">
        <v>11</v>
      </c>
      <c r="E610" t="s">
        <v>12</v>
      </c>
      <c r="F610">
        <v>20</v>
      </c>
      <c r="G610">
        <v>14</v>
      </c>
      <c r="H610">
        <v>280</v>
      </c>
      <c r="I610" t="s">
        <v>17</v>
      </c>
      <c r="J610" t="s">
        <v>13</v>
      </c>
      <c r="K610" t="s">
        <v>40</v>
      </c>
      <c r="L610">
        <f>YEAR(Balaji_Fast_Food_Sales[[#This Row],[Date&amp;year]])</f>
        <v>2023</v>
      </c>
    </row>
    <row r="611" spans="1:12" x14ac:dyDescent="0.25">
      <c r="A611">
        <v>610</v>
      </c>
      <c r="B611" t="s">
        <v>111</v>
      </c>
      <c r="C611" s="1">
        <f t="shared" si="9"/>
        <v>44778</v>
      </c>
      <c r="D611" t="s">
        <v>35</v>
      </c>
      <c r="E611" t="s">
        <v>12</v>
      </c>
      <c r="F611">
        <v>20</v>
      </c>
      <c r="G611">
        <v>13</v>
      </c>
      <c r="H611">
        <v>650</v>
      </c>
      <c r="I611" t="s">
        <v>23</v>
      </c>
      <c r="J611" t="s">
        <v>31</v>
      </c>
      <c r="K611" t="s">
        <v>25</v>
      </c>
      <c r="L611">
        <f>YEAR(Balaji_Fast_Food_Sales[[#This Row],[Date&amp;year]])</f>
        <v>2022</v>
      </c>
    </row>
    <row r="612" spans="1:12" x14ac:dyDescent="0.25">
      <c r="A612">
        <v>611</v>
      </c>
      <c r="B612" t="s">
        <v>179</v>
      </c>
      <c r="C612" s="1">
        <f t="shared" si="9"/>
        <v>44737</v>
      </c>
      <c r="D612" t="s">
        <v>11</v>
      </c>
      <c r="E612" t="s">
        <v>12</v>
      </c>
      <c r="F612">
        <v>20</v>
      </c>
      <c r="G612">
        <v>2</v>
      </c>
      <c r="H612">
        <v>40</v>
      </c>
      <c r="I612" t="s">
        <v>23</v>
      </c>
      <c r="J612" t="s">
        <v>31</v>
      </c>
      <c r="K612" t="s">
        <v>32</v>
      </c>
      <c r="L612">
        <f>YEAR(Balaji_Fast_Food_Sales[[#This Row],[Date&amp;year]])</f>
        <v>2022</v>
      </c>
    </row>
    <row r="613" spans="1:12" x14ac:dyDescent="0.25">
      <c r="A613">
        <v>612</v>
      </c>
      <c r="B613" t="s">
        <v>226</v>
      </c>
      <c r="C613" s="1">
        <f t="shared" si="9"/>
        <v>45079</v>
      </c>
      <c r="D613" t="s">
        <v>11</v>
      </c>
      <c r="E613" t="s">
        <v>12</v>
      </c>
      <c r="F613">
        <v>20</v>
      </c>
      <c r="G613">
        <v>3</v>
      </c>
      <c r="H613">
        <v>60</v>
      </c>
      <c r="I613" t="s">
        <v>23</v>
      </c>
      <c r="J613" t="s">
        <v>13</v>
      </c>
      <c r="K613" t="s">
        <v>40</v>
      </c>
      <c r="L613">
        <f>YEAR(Balaji_Fast_Food_Sales[[#This Row],[Date&amp;year]])</f>
        <v>2023</v>
      </c>
    </row>
    <row r="614" spans="1:12" x14ac:dyDescent="0.25">
      <c r="A614">
        <v>613</v>
      </c>
      <c r="B614" t="s">
        <v>30</v>
      </c>
      <c r="C614" s="1">
        <f t="shared" si="9"/>
        <v>44840</v>
      </c>
      <c r="D614" t="s">
        <v>16</v>
      </c>
      <c r="E614" t="s">
        <v>12</v>
      </c>
      <c r="F614">
        <v>20</v>
      </c>
      <c r="G614">
        <v>5</v>
      </c>
      <c r="H614">
        <v>100</v>
      </c>
      <c r="I614" t="s">
        <v>23</v>
      </c>
      <c r="J614" t="s">
        <v>31</v>
      </c>
      <c r="K614" t="s">
        <v>14</v>
      </c>
      <c r="L614">
        <f>YEAR(Balaji_Fast_Food_Sales[[#This Row],[Date&amp;year]])</f>
        <v>2022</v>
      </c>
    </row>
    <row r="615" spans="1:12" x14ac:dyDescent="0.25">
      <c r="A615">
        <v>614</v>
      </c>
      <c r="B615" t="s">
        <v>317</v>
      </c>
      <c r="C615" s="1">
        <f t="shared" si="9"/>
        <v>44914</v>
      </c>
      <c r="D615" t="s">
        <v>16</v>
      </c>
      <c r="E615" t="s">
        <v>12</v>
      </c>
      <c r="F615">
        <v>20</v>
      </c>
      <c r="G615">
        <v>2</v>
      </c>
      <c r="H615">
        <v>40</v>
      </c>
      <c r="I615" t="s">
        <v>17</v>
      </c>
      <c r="J615" t="s">
        <v>13</v>
      </c>
      <c r="K615" t="s">
        <v>32</v>
      </c>
      <c r="L615">
        <f>YEAR(Balaji_Fast_Food_Sales[[#This Row],[Date&amp;year]])</f>
        <v>2022</v>
      </c>
    </row>
    <row r="616" spans="1:12" x14ac:dyDescent="0.25">
      <c r="A616">
        <v>615</v>
      </c>
      <c r="B616" t="s">
        <v>125</v>
      </c>
      <c r="C616" s="1">
        <f t="shared" si="9"/>
        <v>44787</v>
      </c>
      <c r="D616" t="s">
        <v>39</v>
      </c>
      <c r="E616" t="s">
        <v>12</v>
      </c>
      <c r="F616">
        <v>20</v>
      </c>
      <c r="G616">
        <v>14</v>
      </c>
      <c r="H616">
        <v>840</v>
      </c>
      <c r="I616" t="s">
        <v>17</v>
      </c>
      <c r="J616" t="s">
        <v>13</v>
      </c>
      <c r="K616" t="s">
        <v>32</v>
      </c>
      <c r="L616">
        <f>YEAR(Balaji_Fast_Food_Sales[[#This Row],[Date&amp;year]])</f>
        <v>2022</v>
      </c>
    </row>
    <row r="617" spans="1:12" x14ac:dyDescent="0.25">
      <c r="A617">
        <v>616</v>
      </c>
      <c r="B617" t="s">
        <v>318</v>
      </c>
      <c r="C617" s="1">
        <f t="shared" si="9"/>
        <v>44757</v>
      </c>
      <c r="D617" t="s">
        <v>16</v>
      </c>
      <c r="E617" t="s">
        <v>12</v>
      </c>
      <c r="F617">
        <v>20</v>
      </c>
      <c r="G617">
        <v>6</v>
      </c>
      <c r="H617">
        <v>120</v>
      </c>
      <c r="I617" t="s">
        <v>23</v>
      </c>
      <c r="J617" t="s">
        <v>31</v>
      </c>
      <c r="K617" t="s">
        <v>40</v>
      </c>
      <c r="L617">
        <f>YEAR(Balaji_Fast_Food_Sales[[#This Row],[Date&amp;year]])</f>
        <v>2022</v>
      </c>
    </row>
    <row r="618" spans="1:12" x14ac:dyDescent="0.25">
      <c r="A618">
        <v>617</v>
      </c>
      <c r="B618" t="s">
        <v>219</v>
      </c>
      <c r="C618" s="1">
        <f t="shared" si="9"/>
        <v>44740</v>
      </c>
      <c r="D618" t="s">
        <v>21</v>
      </c>
      <c r="E618" t="s">
        <v>22</v>
      </c>
      <c r="F618">
        <v>20</v>
      </c>
      <c r="G618">
        <v>2</v>
      </c>
      <c r="H618">
        <v>50</v>
      </c>
      <c r="I618" t="s">
        <v>17</v>
      </c>
      <c r="J618" t="s">
        <v>13</v>
      </c>
      <c r="K618" t="s">
        <v>14</v>
      </c>
      <c r="L618">
        <f>YEAR(Balaji_Fast_Food_Sales[[#This Row],[Date&amp;year]])</f>
        <v>2022</v>
      </c>
    </row>
    <row r="619" spans="1:12" x14ac:dyDescent="0.25">
      <c r="A619">
        <v>618</v>
      </c>
      <c r="B619" t="s">
        <v>133</v>
      </c>
      <c r="C619" s="1">
        <f t="shared" si="9"/>
        <v>44777</v>
      </c>
      <c r="D619" t="s">
        <v>35</v>
      </c>
      <c r="E619" t="s">
        <v>12</v>
      </c>
      <c r="F619">
        <v>20</v>
      </c>
      <c r="G619">
        <v>1</v>
      </c>
      <c r="H619">
        <v>50</v>
      </c>
      <c r="I619" t="s">
        <v>23</v>
      </c>
      <c r="J619" t="s">
        <v>13</v>
      </c>
      <c r="K619" t="s">
        <v>25</v>
      </c>
      <c r="L619">
        <f>YEAR(Balaji_Fast_Food_Sales[[#This Row],[Date&amp;year]])</f>
        <v>2022</v>
      </c>
    </row>
    <row r="620" spans="1:12" x14ac:dyDescent="0.25">
      <c r="A620">
        <v>619</v>
      </c>
      <c r="B620" t="s">
        <v>282</v>
      </c>
      <c r="C620" s="1">
        <f t="shared" si="9"/>
        <v>44813</v>
      </c>
      <c r="D620" t="s">
        <v>21</v>
      </c>
      <c r="E620" t="s">
        <v>22</v>
      </c>
      <c r="F620">
        <v>20</v>
      </c>
      <c r="G620">
        <v>4</v>
      </c>
      <c r="H620">
        <v>100</v>
      </c>
      <c r="I620" t="s">
        <v>17</v>
      </c>
      <c r="J620" t="s">
        <v>31</v>
      </c>
      <c r="K620" t="s">
        <v>32</v>
      </c>
      <c r="L620">
        <f>YEAR(Balaji_Fast_Food_Sales[[#This Row],[Date&amp;year]])</f>
        <v>2022</v>
      </c>
    </row>
    <row r="621" spans="1:12" x14ac:dyDescent="0.25">
      <c r="A621">
        <v>620</v>
      </c>
      <c r="B621" t="s">
        <v>56</v>
      </c>
      <c r="C621" s="1">
        <f t="shared" si="9"/>
        <v>44818</v>
      </c>
      <c r="D621" t="s">
        <v>29</v>
      </c>
      <c r="E621" t="s">
        <v>12</v>
      </c>
      <c r="F621">
        <v>20</v>
      </c>
      <c r="G621">
        <v>12</v>
      </c>
      <c r="H621">
        <v>240</v>
      </c>
      <c r="I621" t="s">
        <v>23</v>
      </c>
      <c r="J621" t="s">
        <v>31</v>
      </c>
      <c r="K621" t="s">
        <v>25</v>
      </c>
      <c r="L621">
        <f>YEAR(Balaji_Fast_Food_Sales[[#This Row],[Date&amp;year]])</f>
        <v>2022</v>
      </c>
    </row>
    <row r="622" spans="1:12" x14ac:dyDescent="0.25">
      <c r="A622">
        <v>621</v>
      </c>
      <c r="B622" t="s">
        <v>164</v>
      </c>
      <c r="C622" s="1">
        <f t="shared" si="9"/>
        <v>44970</v>
      </c>
      <c r="D622" t="s">
        <v>11</v>
      </c>
      <c r="E622" t="s">
        <v>12</v>
      </c>
      <c r="F622">
        <v>20</v>
      </c>
      <c r="G622">
        <v>2</v>
      </c>
      <c r="H622">
        <v>40</v>
      </c>
      <c r="I622" t="s">
        <v>23</v>
      </c>
      <c r="J622" t="s">
        <v>31</v>
      </c>
      <c r="K622" t="s">
        <v>25</v>
      </c>
      <c r="L622">
        <f>YEAR(Balaji_Fast_Food_Sales[[#This Row],[Date&amp;year]])</f>
        <v>2023</v>
      </c>
    </row>
    <row r="623" spans="1:12" x14ac:dyDescent="0.25">
      <c r="A623">
        <v>622</v>
      </c>
      <c r="B623" t="s">
        <v>220</v>
      </c>
      <c r="C623" s="1">
        <f t="shared" si="9"/>
        <v>44909</v>
      </c>
      <c r="D623" t="s">
        <v>29</v>
      </c>
      <c r="E623" t="s">
        <v>12</v>
      </c>
      <c r="F623">
        <v>20</v>
      </c>
      <c r="G623">
        <v>13</v>
      </c>
      <c r="H623">
        <v>260</v>
      </c>
      <c r="I623" t="s">
        <v>23</v>
      </c>
      <c r="J623" t="s">
        <v>13</v>
      </c>
      <c r="K623" t="s">
        <v>18</v>
      </c>
      <c r="L623">
        <f>YEAR(Balaji_Fast_Food_Sales[[#This Row],[Date&amp;year]])</f>
        <v>2022</v>
      </c>
    </row>
    <row r="624" spans="1:12" x14ac:dyDescent="0.25">
      <c r="A624">
        <v>623</v>
      </c>
      <c r="B624" t="s">
        <v>311</v>
      </c>
      <c r="C624" s="1">
        <f t="shared" si="9"/>
        <v>44596</v>
      </c>
      <c r="D624" t="s">
        <v>45</v>
      </c>
      <c r="E624" t="s">
        <v>22</v>
      </c>
      <c r="F624">
        <v>20</v>
      </c>
      <c r="G624">
        <v>15</v>
      </c>
      <c r="H624">
        <v>600</v>
      </c>
      <c r="I624" t="s">
        <v>17</v>
      </c>
      <c r="J624" t="s">
        <v>13</v>
      </c>
      <c r="K624" t="s">
        <v>40</v>
      </c>
      <c r="L624">
        <f>YEAR(Balaji_Fast_Food_Sales[[#This Row],[Date&amp;year]])</f>
        <v>2022</v>
      </c>
    </row>
    <row r="625" spans="1:12" x14ac:dyDescent="0.25">
      <c r="A625">
        <v>624</v>
      </c>
      <c r="B625" t="s">
        <v>63</v>
      </c>
      <c r="C625" s="1">
        <f t="shared" si="9"/>
        <v>45141</v>
      </c>
      <c r="D625" t="s">
        <v>39</v>
      </c>
      <c r="E625" t="s">
        <v>12</v>
      </c>
      <c r="F625">
        <v>20</v>
      </c>
      <c r="G625">
        <v>9</v>
      </c>
      <c r="H625">
        <v>540</v>
      </c>
      <c r="I625" t="s">
        <v>17</v>
      </c>
      <c r="J625" t="s">
        <v>31</v>
      </c>
      <c r="K625" t="s">
        <v>32</v>
      </c>
      <c r="L625">
        <f>YEAR(Balaji_Fast_Food_Sales[[#This Row],[Date&amp;year]])</f>
        <v>2023</v>
      </c>
    </row>
    <row r="626" spans="1:12" x14ac:dyDescent="0.25">
      <c r="A626">
        <v>625</v>
      </c>
      <c r="B626" t="s">
        <v>319</v>
      </c>
      <c r="C626" s="1">
        <f t="shared" si="9"/>
        <v>44729</v>
      </c>
      <c r="D626" t="s">
        <v>39</v>
      </c>
      <c r="E626" t="s">
        <v>12</v>
      </c>
      <c r="F626">
        <v>20</v>
      </c>
      <c r="G626">
        <v>15</v>
      </c>
      <c r="H626">
        <v>900</v>
      </c>
      <c r="I626" t="s">
        <v>23</v>
      </c>
      <c r="J626" t="s">
        <v>13</v>
      </c>
      <c r="K626" t="s">
        <v>32</v>
      </c>
      <c r="L626">
        <f>YEAR(Balaji_Fast_Food_Sales[[#This Row],[Date&amp;year]])</f>
        <v>2022</v>
      </c>
    </row>
    <row r="627" spans="1:12" x14ac:dyDescent="0.25">
      <c r="A627">
        <v>626</v>
      </c>
      <c r="B627" t="s">
        <v>181</v>
      </c>
      <c r="C627" s="1">
        <f t="shared" si="9"/>
        <v>44928</v>
      </c>
      <c r="D627" t="s">
        <v>45</v>
      </c>
      <c r="E627" t="s">
        <v>22</v>
      </c>
      <c r="F627">
        <v>20</v>
      </c>
      <c r="G627">
        <v>15</v>
      </c>
      <c r="H627">
        <v>600</v>
      </c>
      <c r="I627" t="s">
        <v>17</v>
      </c>
      <c r="J627" t="s">
        <v>13</v>
      </c>
      <c r="K627" t="s">
        <v>14</v>
      </c>
      <c r="L627">
        <f>YEAR(Balaji_Fast_Food_Sales[[#This Row],[Date&amp;year]])</f>
        <v>2023</v>
      </c>
    </row>
    <row r="628" spans="1:12" x14ac:dyDescent="0.25">
      <c r="A628">
        <v>627</v>
      </c>
      <c r="B628" t="s">
        <v>320</v>
      </c>
      <c r="C628" s="1">
        <f t="shared" si="9"/>
        <v>44734</v>
      </c>
      <c r="D628" t="s">
        <v>21</v>
      </c>
      <c r="E628" t="s">
        <v>22</v>
      </c>
      <c r="F628">
        <v>20</v>
      </c>
      <c r="G628">
        <v>15</v>
      </c>
      <c r="H628">
        <v>375</v>
      </c>
      <c r="I628" t="s">
        <v>23</v>
      </c>
      <c r="J628" t="s">
        <v>13</v>
      </c>
      <c r="K628" t="s">
        <v>18</v>
      </c>
      <c r="L628">
        <f>YEAR(Balaji_Fast_Food_Sales[[#This Row],[Date&amp;year]])</f>
        <v>2022</v>
      </c>
    </row>
    <row r="629" spans="1:12" x14ac:dyDescent="0.25">
      <c r="A629">
        <v>628</v>
      </c>
      <c r="B629" t="s">
        <v>321</v>
      </c>
      <c r="C629" s="1">
        <f t="shared" si="9"/>
        <v>44597</v>
      </c>
      <c r="D629" t="s">
        <v>45</v>
      </c>
      <c r="E629" t="s">
        <v>22</v>
      </c>
      <c r="F629">
        <v>20</v>
      </c>
      <c r="G629">
        <v>10</v>
      </c>
      <c r="H629">
        <v>400</v>
      </c>
      <c r="I629" t="s">
        <v>17</v>
      </c>
      <c r="J629" t="s">
        <v>31</v>
      </c>
      <c r="K629" t="s">
        <v>14</v>
      </c>
      <c r="L629">
        <f>YEAR(Balaji_Fast_Food_Sales[[#This Row],[Date&amp;year]])</f>
        <v>2022</v>
      </c>
    </row>
    <row r="630" spans="1:12" x14ac:dyDescent="0.25">
      <c r="A630">
        <v>629</v>
      </c>
      <c r="B630" t="s">
        <v>167</v>
      </c>
      <c r="C630" s="1">
        <f t="shared" si="9"/>
        <v>44946</v>
      </c>
      <c r="D630" t="s">
        <v>21</v>
      </c>
      <c r="E630" t="s">
        <v>22</v>
      </c>
      <c r="F630">
        <v>20</v>
      </c>
      <c r="G630">
        <v>9</v>
      </c>
      <c r="H630">
        <v>225</v>
      </c>
      <c r="I630" t="s">
        <v>17</v>
      </c>
      <c r="J630" t="s">
        <v>31</v>
      </c>
      <c r="K630" t="s">
        <v>25</v>
      </c>
      <c r="L630">
        <f>YEAR(Balaji_Fast_Food_Sales[[#This Row],[Date&amp;year]])</f>
        <v>2023</v>
      </c>
    </row>
    <row r="631" spans="1:12" x14ac:dyDescent="0.25">
      <c r="A631">
        <v>630</v>
      </c>
      <c r="B631" t="s">
        <v>278</v>
      </c>
      <c r="C631" s="1">
        <f t="shared" si="9"/>
        <v>44708</v>
      </c>
      <c r="D631" t="s">
        <v>35</v>
      </c>
      <c r="E631" t="s">
        <v>12</v>
      </c>
      <c r="F631">
        <v>20</v>
      </c>
      <c r="G631">
        <v>7</v>
      </c>
      <c r="H631">
        <v>350</v>
      </c>
      <c r="I631" t="s">
        <v>17</v>
      </c>
      <c r="J631" t="s">
        <v>31</v>
      </c>
      <c r="K631" t="s">
        <v>32</v>
      </c>
      <c r="L631">
        <f>YEAR(Balaji_Fast_Food_Sales[[#This Row],[Date&amp;year]])</f>
        <v>2022</v>
      </c>
    </row>
    <row r="632" spans="1:12" x14ac:dyDescent="0.25">
      <c r="A632">
        <v>631</v>
      </c>
      <c r="B632" t="s">
        <v>80</v>
      </c>
      <c r="C632" s="1">
        <f t="shared" si="9"/>
        <v>44568</v>
      </c>
      <c r="D632" t="s">
        <v>45</v>
      </c>
      <c r="E632" t="s">
        <v>22</v>
      </c>
      <c r="F632">
        <v>20</v>
      </c>
      <c r="G632">
        <v>13</v>
      </c>
      <c r="H632">
        <v>520</v>
      </c>
      <c r="I632" t="s">
        <v>17</v>
      </c>
      <c r="J632" t="s">
        <v>31</v>
      </c>
      <c r="K632" t="s">
        <v>25</v>
      </c>
      <c r="L632">
        <f>YEAR(Balaji_Fast_Food_Sales[[#This Row],[Date&amp;year]])</f>
        <v>2022</v>
      </c>
    </row>
    <row r="633" spans="1:12" x14ac:dyDescent="0.25">
      <c r="A633">
        <v>632</v>
      </c>
      <c r="B633" t="s">
        <v>150</v>
      </c>
      <c r="C633" s="1">
        <f t="shared" si="9"/>
        <v>44862</v>
      </c>
      <c r="D633" t="s">
        <v>29</v>
      </c>
      <c r="E633" t="s">
        <v>12</v>
      </c>
      <c r="F633">
        <v>20</v>
      </c>
      <c r="G633">
        <v>9</v>
      </c>
      <c r="H633">
        <v>180</v>
      </c>
      <c r="I633" t="s">
        <v>23</v>
      </c>
      <c r="J633" t="s">
        <v>31</v>
      </c>
      <c r="K633" t="s">
        <v>14</v>
      </c>
      <c r="L633">
        <f>YEAR(Balaji_Fast_Food_Sales[[#This Row],[Date&amp;year]])</f>
        <v>2022</v>
      </c>
    </row>
    <row r="634" spans="1:12" x14ac:dyDescent="0.25">
      <c r="A634">
        <v>633</v>
      </c>
      <c r="B634" t="s">
        <v>96</v>
      </c>
      <c r="C634" s="1">
        <f t="shared" si="9"/>
        <v>44705</v>
      </c>
      <c r="D634" t="s">
        <v>45</v>
      </c>
      <c r="E634" t="s">
        <v>22</v>
      </c>
      <c r="F634">
        <v>20</v>
      </c>
      <c r="G634">
        <v>3</v>
      </c>
      <c r="H634">
        <v>120</v>
      </c>
      <c r="I634" t="s">
        <v>23</v>
      </c>
      <c r="J634" t="s">
        <v>13</v>
      </c>
      <c r="K634" t="s">
        <v>25</v>
      </c>
      <c r="L634">
        <f>YEAR(Balaji_Fast_Food_Sales[[#This Row],[Date&amp;year]])</f>
        <v>2022</v>
      </c>
    </row>
    <row r="635" spans="1:12" x14ac:dyDescent="0.25">
      <c r="A635">
        <v>634</v>
      </c>
      <c r="B635" t="s">
        <v>76</v>
      </c>
      <c r="C635" s="1">
        <f t="shared" si="9"/>
        <v>44768</v>
      </c>
      <c r="D635" t="s">
        <v>29</v>
      </c>
      <c r="E635" t="s">
        <v>12</v>
      </c>
      <c r="F635">
        <v>20</v>
      </c>
      <c r="G635">
        <v>13</v>
      </c>
      <c r="H635">
        <v>260</v>
      </c>
      <c r="I635" t="s">
        <v>17</v>
      </c>
      <c r="J635" t="s">
        <v>13</v>
      </c>
      <c r="K635" t="s">
        <v>18</v>
      </c>
      <c r="L635">
        <f>YEAR(Balaji_Fast_Food_Sales[[#This Row],[Date&amp;year]])</f>
        <v>2022</v>
      </c>
    </row>
    <row r="636" spans="1:12" x14ac:dyDescent="0.25">
      <c r="A636">
        <v>635</v>
      </c>
      <c r="B636" t="s">
        <v>226</v>
      </c>
      <c r="C636" s="1">
        <f t="shared" si="9"/>
        <v>45079</v>
      </c>
      <c r="D636" t="s">
        <v>16</v>
      </c>
      <c r="E636" t="s">
        <v>12</v>
      </c>
      <c r="F636">
        <v>20</v>
      </c>
      <c r="G636">
        <v>15</v>
      </c>
      <c r="H636">
        <v>300</v>
      </c>
      <c r="I636" t="s">
        <v>23</v>
      </c>
      <c r="J636" t="s">
        <v>31</v>
      </c>
      <c r="K636" t="s">
        <v>14</v>
      </c>
      <c r="L636">
        <f>YEAR(Balaji_Fast_Food_Sales[[#This Row],[Date&amp;year]])</f>
        <v>2023</v>
      </c>
    </row>
    <row r="637" spans="1:12" x14ac:dyDescent="0.25">
      <c r="A637">
        <v>636</v>
      </c>
      <c r="B637" t="s">
        <v>174</v>
      </c>
      <c r="C637" s="1">
        <f t="shared" si="9"/>
        <v>44677</v>
      </c>
      <c r="D637" t="s">
        <v>45</v>
      </c>
      <c r="E637" t="s">
        <v>22</v>
      </c>
      <c r="F637">
        <v>20</v>
      </c>
      <c r="G637">
        <v>12</v>
      </c>
      <c r="H637">
        <v>480</v>
      </c>
      <c r="I637" t="s">
        <v>17</v>
      </c>
      <c r="J637" t="s">
        <v>13</v>
      </c>
      <c r="K637" t="s">
        <v>32</v>
      </c>
      <c r="L637">
        <f>YEAR(Balaji_Fast_Food_Sales[[#This Row],[Date&amp;year]])</f>
        <v>2022</v>
      </c>
    </row>
    <row r="638" spans="1:12" x14ac:dyDescent="0.25">
      <c r="A638">
        <v>637</v>
      </c>
      <c r="B638" t="s">
        <v>64</v>
      </c>
      <c r="C638" s="1">
        <f t="shared" si="9"/>
        <v>44695</v>
      </c>
      <c r="D638" t="s">
        <v>11</v>
      </c>
      <c r="E638" t="s">
        <v>12</v>
      </c>
      <c r="F638">
        <v>20</v>
      </c>
      <c r="G638">
        <v>7</v>
      </c>
      <c r="H638">
        <v>140</v>
      </c>
      <c r="I638" t="s">
        <v>17</v>
      </c>
      <c r="J638" t="s">
        <v>13</v>
      </c>
      <c r="K638" t="s">
        <v>40</v>
      </c>
      <c r="L638">
        <f>YEAR(Balaji_Fast_Food_Sales[[#This Row],[Date&amp;year]])</f>
        <v>2022</v>
      </c>
    </row>
    <row r="639" spans="1:12" x14ac:dyDescent="0.25">
      <c r="A639">
        <v>638</v>
      </c>
      <c r="B639" t="s">
        <v>322</v>
      </c>
      <c r="C639" s="1">
        <f t="shared" si="9"/>
        <v>44793</v>
      </c>
      <c r="D639" t="s">
        <v>45</v>
      </c>
      <c r="E639" t="s">
        <v>22</v>
      </c>
      <c r="F639">
        <v>20</v>
      </c>
      <c r="G639">
        <v>11</v>
      </c>
      <c r="H639">
        <v>440</v>
      </c>
      <c r="I639" t="s">
        <v>23</v>
      </c>
      <c r="J639" t="s">
        <v>31</v>
      </c>
      <c r="K639" t="s">
        <v>18</v>
      </c>
      <c r="L639">
        <f>YEAR(Balaji_Fast_Food_Sales[[#This Row],[Date&amp;year]])</f>
        <v>2022</v>
      </c>
    </row>
    <row r="640" spans="1:12" x14ac:dyDescent="0.25">
      <c r="A640">
        <v>639</v>
      </c>
      <c r="B640" t="s">
        <v>323</v>
      </c>
      <c r="C640" s="1">
        <f t="shared" si="9"/>
        <v>44952</v>
      </c>
      <c r="D640" t="s">
        <v>16</v>
      </c>
      <c r="E640" t="s">
        <v>12</v>
      </c>
      <c r="F640">
        <v>20</v>
      </c>
      <c r="G640">
        <v>14</v>
      </c>
      <c r="H640">
        <v>280</v>
      </c>
      <c r="I640" t="s">
        <v>17</v>
      </c>
      <c r="J640" t="s">
        <v>31</v>
      </c>
      <c r="K640" t="s">
        <v>32</v>
      </c>
      <c r="L640">
        <f>YEAR(Balaji_Fast_Food_Sales[[#This Row],[Date&amp;year]])</f>
        <v>2023</v>
      </c>
    </row>
    <row r="641" spans="1:12" x14ac:dyDescent="0.25">
      <c r="A641">
        <v>640</v>
      </c>
      <c r="B641" t="s">
        <v>215</v>
      </c>
      <c r="C641" s="1">
        <f t="shared" si="9"/>
        <v>45017</v>
      </c>
      <c r="D641" t="s">
        <v>39</v>
      </c>
      <c r="E641" t="s">
        <v>12</v>
      </c>
      <c r="F641">
        <v>20</v>
      </c>
      <c r="G641">
        <v>15</v>
      </c>
      <c r="H641">
        <v>900</v>
      </c>
      <c r="I641" t="s">
        <v>23</v>
      </c>
      <c r="J641" t="s">
        <v>13</v>
      </c>
      <c r="K641" t="s">
        <v>14</v>
      </c>
      <c r="L641">
        <f>YEAR(Balaji_Fast_Food_Sales[[#This Row],[Date&amp;year]])</f>
        <v>2023</v>
      </c>
    </row>
    <row r="642" spans="1:12" x14ac:dyDescent="0.25">
      <c r="A642">
        <v>641</v>
      </c>
      <c r="B642" t="s">
        <v>324</v>
      </c>
      <c r="C642" s="1">
        <f t="shared" ref="C642:C705" si="10">IF(B642="", "", IF(ISNUMBER(SEARCH("/", B642)),
    DATE(VALUE(RIGHT(B642, 4)), VALUE(LEFT(B642, FIND("/", B642) - 1)), VALUE(MID(B642, FIND("/", B642) + 1, FIND("/", B642, FIND("/", B642) + 1) - FIND("/", B642) - 1))),
    IF(ISNUMBER(SEARCH("-", B642)),
        DATE(VALUE(RIGHT(B642, 4)), VALUE(MID(B642, FIND("-", B642) + 1, FIND("-", B642, FIND("-", B642) + 1) - FIND("-", B642) - 1)), VALUE(LEFT(B642, FIND("-", B642) - 1))),
        "")))</f>
        <v>45171</v>
      </c>
      <c r="D642" t="s">
        <v>16</v>
      </c>
      <c r="E642" t="s">
        <v>12</v>
      </c>
      <c r="F642">
        <v>20</v>
      </c>
      <c r="G642">
        <v>15</v>
      </c>
      <c r="H642">
        <v>300</v>
      </c>
      <c r="I642" t="s">
        <v>17</v>
      </c>
      <c r="J642" t="s">
        <v>13</v>
      </c>
      <c r="K642" t="s">
        <v>18</v>
      </c>
      <c r="L642">
        <f>YEAR(Balaji_Fast_Food_Sales[[#This Row],[Date&amp;year]])</f>
        <v>2023</v>
      </c>
    </row>
    <row r="643" spans="1:12" x14ac:dyDescent="0.25">
      <c r="A643">
        <v>642</v>
      </c>
      <c r="B643" t="s">
        <v>66</v>
      </c>
      <c r="C643" s="1">
        <f t="shared" si="10"/>
        <v>44809</v>
      </c>
      <c r="D643" t="s">
        <v>45</v>
      </c>
      <c r="E643" t="s">
        <v>22</v>
      </c>
      <c r="F643">
        <v>20</v>
      </c>
      <c r="G643">
        <v>10</v>
      </c>
      <c r="H643">
        <v>400</v>
      </c>
      <c r="I643" t="s">
        <v>23</v>
      </c>
      <c r="J643" t="s">
        <v>31</v>
      </c>
      <c r="K643" t="s">
        <v>32</v>
      </c>
      <c r="L643">
        <f>YEAR(Balaji_Fast_Food_Sales[[#This Row],[Date&amp;year]])</f>
        <v>2022</v>
      </c>
    </row>
    <row r="644" spans="1:12" x14ac:dyDescent="0.25">
      <c r="A644">
        <v>643</v>
      </c>
      <c r="B644" t="s">
        <v>259</v>
      </c>
      <c r="C644" s="1">
        <f t="shared" si="10"/>
        <v>44854</v>
      </c>
      <c r="D644" t="s">
        <v>21</v>
      </c>
      <c r="E644" t="s">
        <v>22</v>
      </c>
      <c r="F644">
        <v>20</v>
      </c>
      <c r="G644">
        <v>2</v>
      </c>
      <c r="H644">
        <v>50</v>
      </c>
      <c r="I644" t="s">
        <v>17</v>
      </c>
      <c r="J644" t="s">
        <v>13</v>
      </c>
      <c r="K644" t="s">
        <v>18</v>
      </c>
      <c r="L644">
        <f>YEAR(Balaji_Fast_Food_Sales[[#This Row],[Date&amp;year]])</f>
        <v>2022</v>
      </c>
    </row>
    <row r="645" spans="1:12" x14ac:dyDescent="0.25">
      <c r="A645">
        <v>644</v>
      </c>
      <c r="B645" t="s">
        <v>20</v>
      </c>
      <c r="C645" s="1">
        <f t="shared" si="10"/>
        <v>44987</v>
      </c>
      <c r="D645" t="s">
        <v>29</v>
      </c>
      <c r="E645" t="s">
        <v>12</v>
      </c>
      <c r="F645">
        <v>20</v>
      </c>
      <c r="G645">
        <v>5</v>
      </c>
      <c r="H645">
        <v>100</v>
      </c>
      <c r="I645" t="s">
        <v>23</v>
      </c>
      <c r="J645" t="s">
        <v>31</v>
      </c>
      <c r="K645" t="s">
        <v>25</v>
      </c>
      <c r="L645">
        <f>YEAR(Balaji_Fast_Food_Sales[[#This Row],[Date&amp;year]])</f>
        <v>2023</v>
      </c>
    </row>
    <row r="646" spans="1:12" x14ac:dyDescent="0.25">
      <c r="A646">
        <v>645</v>
      </c>
      <c r="B646" t="s">
        <v>76</v>
      </c>
      <c r="C646" s="1">
        <f t="shared" si="10"/>
        <v>44768</v>
      </c>
      <c r="D646" t="s">
        <v>39</v>
      </c>
      <c r="E646" t="s">
        <v>12</v>
      </c>
      <c r="F646">
        <v>20</v>
      </c>
      <c r="G646">
        <v>9</v>
      </c>
      <c r="H646">
        <v>540</v>
      </c>
      <c r="I646" t="s">
        <v>17</v>
      </c>
      <c r="J646" t="s">
        <v>31</v>
      </c>
      <c r="K646" t="s">
        <v>14</v>
      </c>
      <c r="L646">
        <f>YEAR(Balaji_Fast_Food_Sales[[#This Row],[Date&amp;year]])</f>
        <v>2022</v>
      </c>
    </row>
    <row r="647" spans="1:12" x14ac:dyDescent="0.25">
      <c r="A647">
        <v>646</v>
      </c>
      <c r="B647" t="s">
        <v>325</v>
      </c>
      <c r="C647" s="1">
        <f t="shared" si="10"/>
        <v>44803</v>
      </c>
      <c r="D647" t="s">
        <v>16</v>
      </c>
      <c r="E647" t="s">
        <v>12</v>
      </c>
      <c r="F647">
        <v>20</v>
      </c>
      <c r="G647">
        <v>14</v>
      </c>
      <c r="H647">
        <v>280</v>
      </c>
      <c r="I647" t="s">
        <v>23</v>
      </c>
      <c r="J647" t="s">
        <v>31</v>
      </c>
      <c r="K647" t="s">
        <v>18</v>
      </c>
      <c r="L647">
        <f>YEAR(Balaji_Fast_Food_Sales[[#This Row],[Date&amp;year]])</f>
        <v>2022</v>
      </c>
    </row>
    <row r="648" spans="1:12" x14ac:dyDescent="0.25">
      <c r="A648">
        <v>647</v>
      </c>
      <c r="B648" t="s">
        <v>303</v>
      </c>
      <c r="C648" s="1">
        <f t="shared" si="10"/>
        <v>44687</v>
      </c>
      <c r="D648" t="s">
        <v>16</v>
      </c>
      <c r="E648" t="s">
        <v>12</v>
      </c>
      <c r="F648">
        <v>20</v>
      </c>
      <c r="G648">
        <v>3</v>
      </c>
      <c r="H648">
        <v>60</v>
      </c>
      <c r="I648" t="s">
        <v>17</v>
      </c>
      <c r="J648" t="s">
        <v>13</v>
      </c>
      <c r="K648" t="s">
        <v>18</v>
      </c>
      <c r="L648">
        <f>YEAR(Balaji_Fast_Food_Sales[[#This Row],[Date&amp;year]])</f>
        <v>2022</v>
      </c>
    </row>
    <row r="649" spans="1:12" x14ac:dyDescent="0.25">
      <c r="A649">
        <v>648</v>
      </c>
      <c r="B649" t="s">
        <v>278</v>
      </c>
      <c r="C649" s="1">
        <f t="shared" si="10"/>
        <v>44708</v>
      </c>
      <c r="D649" t="s">
        <v>39</v>
      </c>
      <c r="E649" t="s">
        <v>12</v>
      </c>
      <c r="F649">
        <v>20</v>
      </c>
      <c r="G649">
        <v>7</v>
      </c>
      <c r="H649">
        <v>420</v>
      </c>
      <c r="I649" t="s">
        <v>17</v>
      </c>
      <c r="J649" t="s">
        <v>13</v>
      </c>
      <c r="K649" t="s">
        <v>14</v>
      </c>
      <c r="L649">
        <f>YEAR(Balaji_Fast_Food_Sales[[#This Row],[Date&amp;year]])</f>
        <v>2022</v>
      </c>
    </row>
    <row r="650" spans="1:12" x14ac:dyDescent="0.25">
      <c r="A650">
        <v>649</v>
      </c>
      <c r="B650" t="s">
        <v>42</v>
      </c>
      <c r="C650" s="1">
        <f t="shared" si="10"/>
        <v>44692</v>
      </c>
      <c r="D650" t="s">
        <v>35</v>
      </c>
      <c r="E650" t="s">
        <v>12</v>
      </c>
      <c r="F650">
        <v>20</v>
      </c>
      <c r="G650">
        <v>9</v>
      </c>
      <c r="H650">
        <v>450</v>
      </c>
      <c r="I650" t="s">
        <v>17</v>
      </c>
      <c r="J650" t="s">
        <v>13</v>
      </c>
      <c r="K650" t="s">
        <v>40</v>
      </c>
      <c r="L650">
        <f>YEAR(Balaji_Fast_Food_Sales[[#This Row],[Date&amp;year]])</f>
        <v>2022</v>
      </c>
    </row>
    <row r="651" spans="1:12" x14ac:dyDescent="0.25">
      <c r="A651">
        <v>650</v>
      </c>
      <c r="B651" t="s">
        <v>326</v>
      </c>
      <c r="C651" s="1">
        <f t="shared" si="10"/>
        <v>44746</v>
      </c>
      <c r="D651" t="s">
        <v>39</v>
      </c>
      <c r="E651" t="s">
        <v>12</v>
      </c>
      <c r="F651">
        <v>20</v>
      </c>
      <c r="G651">
        <v>13</v>
      </c>
      <c r="H651">
        <v>780</v>
      </c>
      <c r="I651" t="s">
        <v>23</v>
      </c>
      <c r="J651" t="s">
        <v>31</v>
      </c>
      <c r="K651" t="s">
        <v>32</v>
      </c>
      <c r="L651">
        <f>YEAR(Balaji_Fast_Food_Sales[[#This Row],[Date&amp;year]])</f>
        <v>2022</v>
      </c>
    </row>
    <row r="652" spans="1:12" x14ac:dyDescent="0.25">
      <c r="A652">
        <v>651</v>
      </c>
      <c r="B652" t="s">
        <v>294</v>
      </c>
      <c r="C652" s="1">
        <f t="shared" si="10"/>
        <v>44872</v>
      </c>
      <c r="D652" t="s">
        <v>39</v>
      </c>
      <c r="E652" t="s">
        <v>12</v>
      </c>
      <c r="F652">
        <v>20</v>
      </c>
      <c r="G652">
        <v>10</v>
      </c>
      <c r="H652">
        <v>600</v>
      </c>
      <c r="I652" t="s">
        <v>23</v>
      </c>
      <c r="J652" t="s">
        <v>31</v>
      </c>
      <c r="K652" t="s">
        <v>40</v>
      </c>
      <c r="L652">
        <f>YEAR(Balaji_Fast_Food_Sales[[#This Row],[Date&amp;year]])</f>
        <v>2022</v>
      </c>
    </row>
    <row r="653" spans="1:12" x14ac:dyDescent="0.25">
      <c r="A653">
        <v>652</v>
      </c>
      <c r="B653" t="s">
        <v>276</v>
      </c>
      <c r="C653" s="1">
        <f t="shared" si="10"/>
        <v>44702</v>
      </c>
      <c r="D653" t="s">
        <v>45</v>
      </c>
      <c r="E653" t="s">
        <v>22</v>
      </c>
      <c r="F653">
        <v>20</v>
      </c>
      <c r="G653">
        <v>13</v>
      </c>
      <c r="H653">
        <v>520</v>
      </c>
      <c r="I653" t="s">
        <v>23</v>
      </c>
      <c r="J653" t="s">
        <v>31</v>
      </c>
      <c r="K653" t="s">
        <v>18</v>
      </c>
      <c r="L653">
        <f>YEAR(Balaji_Fast_Food_Sales[[#This Row],[Date&amp;year]])</f>
        <v>2022</v>
      </c>
    </row>
    <row r="654" spans="1:12" x14ac:dyDescent="0.25">
      <c r="A654">
        <v>653</v>
      </c>
      <c r="B654" t="s">
        <v>327</v>
      </c>
      <c r="C654" s="1">
        <f t="shared" si="10"/>
        <v>44711</v>
      </c>
      <c r="D654" t="s">
        <v>35</v>
      </c>
      <c r="E654" t="s">
        <v>12</v>
      </c>
      <c r="F654">
        <v>20</v>
      </c>
      <c r="G654">
        <v>10</v>
      </c>
      <c r="H654">
        <v>500</v>
      </c>
      <c r="I654" t="s">
        <v>23</v>
      </c>
      <c r="J654" t="s">
        <v>31</v>
      </c>
      <c r="K654" t="s">
        <v>40</v>
      </c>
      <c r="L654">
        <f>YEAR(Balaji_Fast_Food_Sales[[#This Row],[Date&amp;year]])</f>
        <v>2022</v>
      </c>
    </row>
    <row r="655" spans="1:12" x14ac:dyDescent="0.25">
      <c r="A655">
        <v>654</v>
      </c>
      <c r="B655" t="s">
        <v>265</v>
      </c>
      <c r="C655" s="1">
        <f t="shared" si="10"/>
        <v>45019</v>
      </c>
      <c r="D655" t="s">
        <v>16</v>
      </c>
      <c r="E655" t="s">
        <v>12</v>
      </c>
      <c r="F655">
        <v>20</v>
      </c>
      <c r="G655">
        <v>9</v>
      </c>
      <c r="H655">
        <v>180</v>
      </c>
      <c r="I655" t="s">
        <v>17</v>
      </c>
      <c r="J655" t="s">
        <v>31</v>
      </c>
      <c r="K655" t="s">
        <v>32</v>
      </c>
      <c r="L655">
        <f>YEAR(Balaji_Fast_Food_Sales[[#This Row],[Date&amp;year]])</f>
        <v>2023</v>
      </c>
    </row>
    <row r="656" spans="1:12" x14ac:dyDescent="0.25">
      <c r="A656">
        <v>655</v>
      </c>
      <c r="B656" t="s">
        <v>182</v>
      </c>
      <c r="C656" s="1">
        <f t="shared" si="10"/>
        <v>44742</v>
      </c>
      <c r="D656" t="s">
        <v>21</v>
      </c>
      <c r="E656" t="s">
        <v>22</v>
      </c>
      <c r="F656">
        <v>20</v>
      </c>
      <c r="G656">
        <v>12</v>
      </c>
      <c r="H656">
        <v>300</v>
      </c>
      <c r="I656" t="s">
        <v>23</v>
      </c>
      <c r="J656" t="s">
        <v>13</v>
      </c>
      <c r="K656" t="s">
        <v>32</v>
      </c>
      <c r="L656">
        <f>YEAR(Balaji_Fast_Food_Sales[[#This Row],[Date&amp;year]])</f>
        <v>2022</v>
      </c>
    </row>
    <row r="657" spans="1:12" x14ac:dyDescent="0.25">
      <c r="A657">
        <v>656</v>
      </c>
      <c r="B657" t="s">
        <v>221</v>
      </c>
      <c r="C657" s="1">
        <f t="shared" si="10"/>
        <v>44893</v>
      </c>
      <c r="D657" t="s">
        <v>39</v>
      </c>
      <c r="E657" t="s">
        <v>12</v>
      </c>
      <c r="F657">
        <v>20</v>
      </c>
      <c r="G657">
        <v>6</v>
      </c>
      <c r="H657">
        <v>360</v>
      </c>
      <c r="I657" t="s">
        <v>23</v>
      </c>
      <c r="J657" t="s">
        <v>31</v>
      </c>
      <c r="K657" t="s">
        <v>40</v>
      </c>
      <c r="L657">
        <f>YEAR(Balaji_Fast_Food_Sales[[#This Row],[Date&amp;year]])</f>
        <v>2022</v>
      </c>
    </row>
    <row r="658" spans="1:12" x14ac:dyDescent="0.25">
      <c r="A658">
        <v>657</v>
      </c>
      <c r="B658" t="s">
        <v>89</v>
      </c>
      <c r="C658" s="1">
        <f t="shared" si="10"/>
        <v>45200</v>
      </c>
      <c r="D658" t="s">
        <v>45</v>
      </c>
      <c r="E658" t="s">
        <v>22</v>
      </c>
      <c r="F658">
        <v>20</v>
      </c>
      <c r="G658">
        <v>7</v>
      </c>
      <c r="H658">
        <v>280</v>
      </c>
      <c r="I658" t="s">
        <v>17</v>
      </c>
      <c r="J658" t="s">
        <v>13</v>
      </c>
      <c r="K658" t="s">
        <v>40</v>
      </c>
      <c r="L658">
        <f>YEAR(Balaji_Fast_Food_Sales[[#This Row],[Date&amp;year]])</f>
        <v>2023</v>
      </c>
    </row>
    <row r="659" spans="1:12" x14ac:dyDescent="0.25">
      <c r="A659">
        <v>658</v>
      </c>
      <c r="B659" t="s">
        <v>328</v>
      </c>
      <c r="C659" s="1">
        <f t="shared" si="10"/>
        <v>44844</v>
      </c>
      <c r="D659" t="s">
        <v>11</v>
      </c>
      <c r="E659" t="s">
        <v>12</v>
      </c>
      <c r="F659">
        <v>20</v>
      </c>
      <c r="G659">
        <v>12</v>
      </c>
      <c r="H659">
        <v>240</v>
      </c>
      <c r="I659" t="s">
        <v>17</v>
      </c>
      <c r="J659" t="s">
        <v>31</v>
      </c>
      <c r="K659" t="s">
        <v>18</v>
      </c>
      <c r="L659">
        <f>YEAR(Balaji_Fast_Food_Sales[[#This Row],[Date&amp;year]])</f>
        <v>2022</v>
      </c>
    </row>
    <row r="660" spans="1:12" x14ac:dyDescent="0.25">
      <c r="A660">
        <v>659</v>
      </c>
      <c r="B660" t="s">
        <v>270</v>
      </c>
      <c r="C660" s="1">
        <f t="shared" si="10"/>
        <v>44947</v>
      </c>
      <c r="D660" t="s">
        <v>29</v>
      </c>
      <c r="E660" t="s">
        <v>12</v>
      </c>
      <c r="F660">
        <v>20</v>
      </c>
      <c r="G660">
        <v>2</v>
      </c>
      <c r="H660">
        <v>40</v>
      </c>
      <c r="I660" t="s">
        <v>23</v>
      </c>
      <c r="J660" t="s">
        <v>13</v>
      </c>
      <c r="K660" t="s">
        <v>18</v>
      </c>
      <c r="L660">
        <f>YEAR(Balaji_Fast_Food_Sales[[#This Row],[Date&amp;year]])</f>
        <v>2023</v>
      </c>
    </row>
    <row r="661" spans="1:12" x14ac:dyDescent="0.25">
      <c r="A661">
        <v>660</v>
      </c>
      <c r="B661" t="s">
        <v>85</v>
      </c>
      <c r="C661" s="1">
        <f t="shared" si="10"/>
        <v>44767</v>
      </c>
      <c r="D661" t="s">
        <v>39</v>
      </c>
      <c r="E661" t="s">
        <v>12</v>
      </c>
      <c r="F661">
        <v>20</v>
      </c>
      <c r="G661">
        <v>9</v>
      </c>
      <c r="H661">
        <v>540</v>
      </c>
      <c r="I661" t="s">
        <v>17</v>
      </c>
      <c r="J661" t="s">
        <v>31</v>
      </c>
      <c r="K661" t="s">
        <v>14</v>
      </c>
      <c r="L661">
        <f>YEAR(Balaji_Fast_Food_Sales[[#This Row],[Date&amp;year]])</f>
        <v>2022</v>
      </c>
    </row>
    <row r="662" spans="1:12" x14ac:dyDescent="0.25">
      <c r="A662">
        <v>661</v>
      </c>
      <c r="B662" t="s">
        <v>172</v>
      </c>
      <c r="C662" s="1">
        <f t="shared" si="10"/>
        <v>44875</v>
      </c>
      <c r="D662" t="s">
        <v>35</v>
      </c>
      <c r="E662" t="s">
        <v>12</v>
      </c>
      <c r="F662">
        <v>20</v>
      </c>
      <c r="G662">
        <v>7</v>
      </c>
      <c r="H662">
        <v>350</v>
      </c>
      <c r="I662" t="s">
        <v>23</v>
      </c>
      <c r="J662" t="s">
        <v>31</v>
      </c>
      <c r="K662" t="s">
        <v>40</v>
      </c>
      <c r="L662">
        <f>YEAR(Balaji_Fast_Food_Sales[[#This Row],[Date&amp;year]])</f>
        <v>2022</v>
      </c>
    </row>
    <row r="663" spans="1:12" x14ac:dyDescent="0.25">
      <c r="A663">
        <v>662</v>
      </c>
      <c r="B663" t="s">
        <v>258</v>
      </c>
      <c r="C663" s="1">
        <f t="shared" si="10"/>
        <v>44972</v>
      </c>
      <c r="D663" t="s">
        <v>29</v>
      </c>
      <c r="E663" t="s">
        <v>12</v>
      </c>
      <c r="F663">
        <v>20</v>
      </c>
      <c r="G663">
        <v>3</v>
      </c>
      <c r="H663">
        <v>60</v>
      </c>
      <c r="I663" t="s">
        <v>23</v>
      </c>
      <c r="J663" t="s">
        <v>31</v>
      </c>
      <c r="K663" t="s">
        <v>18</v>
      </c>
      <c r="L663">
        <f>YEAR(Balaji_Fast_Food_Sales[[#This Row],[Date&amp;year]])</f>
        <v>2023</v>
      </c>
    </row>
    <row r="664" spans="1:12" x14ac:dyDescent="0.25">
      <c r="A664">
        <v>663</v>
      </c>
      <c r="B664" t="s">
        <v>58</v>
      </c>
      <c r="C664" s="1">
        <f t="shared" si="10"/>
        <v>45048</v>
      </c>
      <c r="D664" t="s">
        <v>21</v>
      </c>
      <c r="E664" t="s">
        <v>22</v>
      </c>
      <c r="F664">
        <v>20</v>
      </c>
      <c r="G664">
        <v>1</v>
      </c>
      <c r="H664">
        <v>25</v>
      </c>
      <c r="I664" t="s">
        <v>23</v>
      </c>
      <c r="J664" t="s">
        <v>13</v>
      </c>
      <c r="K664" t="s">
        <v>14</v>
      </c>
      <c r="L664">
        <f>YEAR(Balaji_Fast_Food_Sales[[#This Row],[Date&amp;year]])</f>
        <v>2023</v>
      </c>
    </row>
    <row r="665" spans="1:12" x14ac:dyDescent="0.25">
      <c r="A665">
        <v>664</v>
      </c>
      <c r="B665" t="s">
        <v>264</v>
      </c>
      <c r="C665" s="1">
        <f t="shared" si="10"/>
        <v>44865</v>
      </c>
      <c r="D665" t="s">
        <v>35</v>
      </c>
      <c r="E665" t="s">
        <v>12</v>
      </c>
      <c r="F665">
        <v>20</v>
      </c>
      <c r="G665">
        <v>10</v>
      </c>
      <c r="H665">
        <v>500</v>
      </c>
      <c r="I665" t="s">
        <v>23</v>
      </c>
      <c r="J665" t="s">
        <v>31</v>
      </c>
      <c r="K665" t="s">
        <v>32</v>
      </c>
      <c r="L665">
        <f>YEAR(Balaji_Fast_Food_Sales[[#This Row],[Date&amp;year]])</f>
        <v>2022</v>
      </c>
    </row>
    <row r="666" spans="1:12" x14ac:dyDescent="0.25">
      <c r="A666">
        <v>665</v>
      </c>
      <c r="B666" t="s">
        <v>57</v>
      </c>
      <c r="C666" s="1">
        <f t="shared" si="10"/>
        <v>44717</v>
      </c>
      <c r="D666" t="s">
        <v>11</v>
      </c>
      <c r="E666" t="s">
        <v>12</v>
      </c>
      <c r="F666">
        <v>20</v>
      </c>
      <c r="G666">
        <v>14</v>
      </c>
      <c r="H666">
        <v>280</v>
      </c>
      <c r="I666" t="s">
        <v>23</v>
      </c>
      <c r="J666" t="s">
        <v>31</v>
      </c>
      <c r="K666" t="s">
        <v>25</v>
      </c>
      <c r="L666">
        <f>YEAR(Balaji_Fast_Food_Sales[[#This Row],[Date&amp;year]])</f>
        <v>2022</v>
      </c>
    </row>
    <row r="667" spans="1:12" x14ac:dyDescent="0.25">
      <c r="A667">
        <v>666</v>
      </c>
      <c r="B667" t="s">
        <v>116</v>
      </c>
      <c r="C667" s="1">
        <f t="shared" si="10"/>
        <v>44951</v>
      </c>
      <c r="D667" t="s">
        <v>29</v>
      </c>
      <c r="E667" t="s">
        <v>12</v>
      </c>
      <c r="F667">
        <v>20</v>
      </c>
      <c r="G667">
        <v>9</v>
      </c>
      <c r="H667">
        <v>180</v>
      </c>
      <c r="I667" t="s">
        <v>17</v>
      </c>
      <c r="J667" t="s">
        <v>13</v>
      </c>
      <c r="K667" t="s">
        <v>25</v>
      </c>
      <c r="L667">
        <f>YEAR(Balaji_Fast_Food_Sales[[#This Row],[Date&amp;year]])</f>
        <v>2023</v>
      </c>
    </row>
    <row r="668" spans="1:12" x14ac:dyDescent="0.25">
      <c r="A668">
        <v>667</v>
      </c>
      <c r="B668" t="s">
        <v>280</v>
      </c>
      <c r="C668" s="1">
        <f t="shared" si="10"/>
        <v>44832</v>
      </c>
      <c r="D668" t="s">
        <v>16</v>
      </c>
      <c r="E668" t="s">
        <v>12</v>
      </c>
      <c r="F668">
        <v>20</v>
      </c>
      <c r="G668">
        <v>3</v>
      </c>
      <c r="H668">
        <v>60</v>
      </c>
      <c r="I668" t="s">
        <v>17</v>
      </c>
      <c r="J668" t="s">
        <v>31</v>
      </c>
      <c r="K668" t="s">
        <v>25</v>
      </c>
      <c r="L668">
        <f>YEAR(Balaji_Fast_Food_Sales[[#This Row],[Date&amp;year]])</f>
        <v>2022</v>
      </c>
    </row>
    <row r="669" spans="1:12" x14ac:dyDescent="0.25">
      <c r="A669">
        <v>668</v>
      </c>
      <c r="B669" t="s">
        <v>329</v>
      </c>
      <c r="C669" s="1">
        <f t="shared" si="10"/>
        <v>44870</v>
      </c>
      <c r="D669" t="s">
        <v>11</v>
      </c>
      <c r="E669" t="s">
        <v>12</v>
      </c>
      <c r="F669">
        <v>20</v>
      </c>
      <c r="G669">
        <v>4</v>
      </c>
      <c r="H669">
        <v>80</v>
      </c>
      <c r="I669" t="s">
        <v>23</v>
      </c>
      <c r="J669" t="s">
        <v>13</v>
      </c>
      <c r="K669" t="s">
        <v>32</v>
      </c>
      <c r="L669">
        <f>YEAR(Balaji_Fast_Food_Sales[[#This Row],[Date&amp;year]])</f>
        <v>2022</v>
      </c>
    </row>
    <row r="670" spans="1:12" x14ac:dyDescent="0.25">
      <c r="A670">
        <v>669</v>
      </c>
      <c r="B670" t="s">
        <v>235</v>
      </c>
      <c r="C670" s="1">
        <f t="shared" si="10"/>
        <v>45003</v>
      </c>
      <c r="D670" t="s">
        <v>39</v>
      </c>
      <c r="E670" t="s">
        <v>12</v>
      </c>
      <c r="F670">
        <v>20</v>
      </c>
      <c r="G670">
        <v>11</v>
      </c>
      <c r="H670">
        <v>660</v>
      </c>
      <c r="I670" t="s">
        <v>23</v>
      </c>
      <c r="J670" t="s">
        <v>13</v>
      </c>
      <c r="K670" t="s">
        <v>25</v>
      </c>
      <c r="L670">
        <f>YEAR(Balaji_Fast_Food_Sales[[#This Row],[Date&amp;year]])</f>
        <v>2023</v>
      </c>
    </row>
    <row r="671" spans="1:12" x14ac:dyDescent="0.25">
      <c r="A671">
        <v>670</v>
      </c>
      <c r="B671" t="s">
        <v>330</v>
      </c>
      <c r="C671" s="1">
        <f t="shared" si="10"/>
        <v>44688</v>
      </c>
      <c r="D671" t="s">
        <v>29</v>
      </c>
      <c r="E671" t="s">
        <v>12</v>
      </c>
      <c r="F671">
        <v>20</v>
      </c>
      <c r="G671">
        <v>15</v>
      </c>
      <c r="H671">
        <v>300</v>
      </c>
      <c r="I671" t="s">
        <v>17</v>
      </c>
      <c r="J671" t="s">
        <v>13</v>
      </c>
      <c r="K671" t="s">
        <v>14</v>
      </c>
      <c r="L671">
        <f>YEAR(Balaji_Fast_Food_Sales[[#This Row],[Date&amp;year]])</f>
        <v>2022</v>
      </c>
    </row>
    <row r="672" spans="1:12" x14ac:dyDescent="0.25">
      <c r="A672">
        <v>671</v>
      </c>
      <c r="B672" t="s">
        <v>149</v>
      </c>
      <c r="C672" s="1">
        <f t="shared" si="10"/>
        <v>44814</v>
      </c>
      <c r="D672" t="s">
        <v>39</v>
      </c>
      <c r="E672" t="s">
        <v>12</v>
      </c>
      <c r="F672">
        <v>20</v>
      </c>
      <c r="G672">
        <v>2</v>
      </c>
      <c r="H672">
        <v>120</v>
      </c>
      <c r="I672" t="s">
        <v>23</v>
      </c>
      <c r="J672" t="s">
        <v>13</v>
      </c>
      <c r="K672" t="s">
        <v>18</v>
      </c>
      <c r="L672">
        <f>YEAR(Balaji_Fast_Food_Sales[[#This Row],[Date&amp;year]])</f>
        <v>2022</v>
      </c>
    </row>
    <row r="673" spans="1:12" x14ac:dyDescent="0.25">
      <c r="A673">
        <v>672</v>
      </c>
      <c r="B673" t="s">
        <v>331</v>
      </c>
      <c r="C673" s="1">
        <f t="shared" si="10"/>
        <v>44889</v>
      </c>
      <c r="D673" t="s">
        <v>45</v>
      </c>
      <c r="E673" t="s">
        <v>22</v>
      </c>
      <c r="F673">
        <v>20</v>
      </c>
      <c r="G673">
        <v>3</v>
      </c>
      <c r="H673">
        <v>120</v>
      </c>
      <c r="I673" t="s">
        <v>17</v>
      </c>
      <c r="J673" t="s">
        <v>31</v>
      </c>
      <c r="K673" t="s">
        <v>25</v>
      </c>
      <c r="L673">
        <f>YEAR(Balaji_Fast_Food_Sales[[#This Row],[Date&amp;year]])</f>
        <v>2022</v>
      </c>
    </row>
    <row r="674" spans="1:12" x14ac:dyDescent="0.25">
      <c r="A674">
        <v>673</v>
      </c>
      <c r="B674" t="s">
        <v>332</v>
      </c>
      <c r="C674" s="1">
        <f t="shared" si="10"/>
        <v>44821</v>
      </c>
      <c r="D674" t="s">
        <v>39</v>
      </c>
      <c r="E674" t="s">
        <v>12</v>
      </c>
      <c r="F674">
        <v>20</v>
      </c>
      <c r="G674">
        <v>12</v>
      </c>
      <c r="H674">
        <v>720</v>
      </c>
      <c r="I674" t="s">
        <v>17</v>
      </c>
      <c r="J674" t="s">
        <v>13</v>
      </c>
      <c r="K674" t="s">
        <v>40</v>
      </c>
      <c r="L674">
        <f>YEAR(Balaji_Fast_Food_Sales[[#This Row],[Date&amp;year]])</f>
        <v>2022</v>
      </c>
    </row>
    <row r="675" spans="1:12" x14ac:dyDescent="0.25">
      <c r="A675">
        <v>674</v>
      </c>
      <c r="B675" t="s">
        <v>98</v>
      </c>
      <c r="C675" s="1">
        <f t="shared" si="10"/>
        <v>44759</v>
      </c>
      <c r="D675" t="s">
        <v>21</v>
      </c>
      <c r="E675" t="s">
        <v>22</v>
      </c>
      <c r="F675">
        <v>20</v>
      </c>
      <c r="G675">
        <v>13</v>
      </c>
      <c r="H675">
        <v>325</v>
      </c>
      <c r="I675" t="s">
        <v>17</v>
      </c>
      <c r="J675" t="s">
        <v>13</v>
      </c>
      <c r="K675" t="s">
        <v>32</v>
      </c>
      <c r="L675">
        <f>YEAR(Balaji_Fast_Food_Sales[[#This Row],[Date&amp;year]])</f>
        <v>2022</v>
      </c>
    </row>
    <row r="676" spans="1:12" x14ac:dyDescent="0.25">
      <c r="A676">
        <v>675</v>
      </c>
      <c r="B676" t="s">
        <v>203</v>
      </c>
      <c r="C676" s="1">
        <f t="shared" si="10"/>
        <v>44668</v>
      </c>
      <c r="D676" t="s">
        <v>39</v>
      </c>
      <c r="E676" t="s">
        <v>12</v>
      </c>
      <c r="F676">
        <v>20</v>
      </c>
      <c r="G676">
        <v>12</v>
      </c>
      <c r="H676">
        <v>720</v>
      </c>
      <c r="I676" t="s">
        <v>17</v>
      </c>
      <c r="J676" t="s">
        <v>13</v>
      </c>
      <c r="K676" t="s">
        <v>14</v>
      </c>
      <c r="L676">
        <f>YEAR(Balaji_Fast_Food_Sales[[#This Row],[Date&amp;year]])</f>
        <v>2022</v>
      </c>
    </row>
    <row r="677" spans="1:12" x14ac:dyDescent="0.25">
      <c r="A677">
        <v>676</v>
      </c>
      <c r="B677" t="s">
        <v>301</v>
      </c>
      <c r="C677" s="1">
        <f t="shared" si="10"/>
        <v>44656</v>
      </c>
      <c r="D677" t="s">
        <v>35</v>
      </c>
      <c r="E677" t="s">
        <v>12</v>
      </c>
      <c r="F677">
        <v>20</v>
      </c>
      <c r="G677">
        <v>7</v>
      </c>
      <c r="H677">
        <v>350</v>
      </c>
      <c r="I677" t="s">
        <v>17</v>
      </c>
      <c r="J677" t="s">
        <v>31</v>
      </c>
      <c r="K677" t="s">
        <v>25</v>
      </c>
      <c r="L677">
        <f>YEAR(Balaji_Fast_Food_Sales[[#This Row],[Date&amp;year]])</f>
        <v>2022</v>
      </c>
    </row>
    <row r="678" spans="1:12" x14ac:dyDescent="0.25">
      <c r="A678">
        <v>677</v>
      </c>
      <c r="B678" t="s">
        <v>333</v>
      </c>
      <c r="C678" s="1">
        <f t="shared" si="10"/>
        <v>44700</v>
      </c>
      <c r="D678" t="s">
        <v>45</v>
      </c>
      <c r="E678" t="s">
        <v>22</v>
      </c>
      <c r="F678">
        <v>20</v>
      </c>
      <c r="G678">
        <v>3</v>
      </c>
      <c r="H678">
        <v>120</v>
      </c>
      <c r="I678" t="s">
        <v>23</v>
      </c>
      <c r="J678" t="s">
        <v>31</v>
      </c>
      <c r="K678" t="s">
        <v>32</v>
      </c>
      <c r="L678">
        <f>YEAR(Balaji_Fast_Food_Sales[[#This Row],[Date&amp;year]])</f>
        <v>2022</v>
      </c>
    </row>
    <row r="679" spans="1:12" x14ac:dyDescent="0.25">
      <c r="A679">
        <v>678</v>
      </c>
      <c r="B679" t="s">
        <v>334</v>
      </c>
      <c r="C679" s="1">
        <f t="shared" si="10"/>
        <v>44704</v>
      </c>
      <c r="D679" t="s">
        <v>11</v>
      </c>
      <c r="E679" t="s">
        <v>12</v>
      </c>
      <c r="F679">
        <v>20</v>
      </c>
      <c r="G679">
        <v>3</v>
      </c>
      <c r="H679">
        <v>60</v>
      </c>
      <c r="I679" t="s">
        <v>23</v>
      </c>
      <c r="J679" t="s">
        <v>13</v>
      </c>
      <c r="K679" t="s">
        <v>25</v>
      </c>
      <c r="L679">
        <f>YEAR(Balaji_Fast_Food_Sales[[#This Row],[Date&amp;year]])</f>
        <v>2022</v>
      </c>
    </row>
    <row r="680" spans="1:12" x14ac:dyDescent="0.25">
      <c r="A680">
        <v>679</v>
      </c>
      <c r="B680" t="s">
        <v>73</v>
      </c>
      <c r="C680" s="1">
        <f t="shared" si="10"/>
        <v>44603</v>
      </c>
      <c r="D680" t="s">
        <v>39</v>
      </c>
      <c r="E680" t="s">
        <v>12</v>
      </c>
      <c r="F680">
        <v>20</v>
      </c>
      <c r="G680">
        <v>12</v>
      </c>
      <c r="H680">
        <v>720</v>
      </c>
      <c r="I680" t="s">
        <v>23</v>
      </c>
      <c r="J680" t="s">
        <v>13</v>
      </c>
      <c r="K680" t="s">
        <v>32</v>
      </c>
      <c r="L680">
        <f>YEAR(Balaji_Fast_Food_Sales[[#This Row],[Date&amp;year]])</f>
        <v>2022</v>
      </c>
    </row>
    <row r="681" spans="1:12" x14ac:dyDescent="0.25">
      <c r="A681">
        <v>680</v>
      </c>
      <c r="B681" t="s">
        <v>335</v>
      </c>
      <c r="C681" s="1">
        <f t="shared" si="10"/>
        <v>44671</v>
      </c>
      <c r="D681" t="s">
        <v>45</v>
      </c>
      <c r="E681" t="s">
        <v>22</v>
      </c>
      <c r="F681">
        <v>20</v>
      </c>
      <c r="G681">
        <v>4</v>
      </c>
      <c r="H681">
        <v>160</v>
      </c>
      <c r="I681" t="s">
        <v>17</v>
      </c>
      <c r="J681" t="s">
        <v>13</v>
      </c>
      <c r="K681" t="s">
        <v>14</v>
      </c>
      <c r="L681">
        <f>YEAR(Balaji_Fast_Food_Sales[[#This Row],[Date&amp;year]])</f>
        <v>2022</v>
      </c>
    </row>
    <row r="682" spans="1:12" x14ac:dyDescent="0.25">
      <c r="A682">
        <v>681</v>
      </c>
      <c r="B682" t="s">
        <v>84</v>
      </c>
      <c r="C682" s="1">
        <f t="shared" si="10"/>
        <v>44816</v>
      </c>
      <c r="D682" t="s">
        <v>35</v>
      </c>
      <c r="E682" t="s">
        <v>12</v>
      </c>
      <c r="F682">
        <v>20</v>
      </c>
      <c r="G682">
        <v>9</v>
      </c>
      <c r="H682">
        <v>450</v>
      </c>
      <c r="I682" t="s">
        <v>23</v>
      </c>
      <c r="J682" t="s">
        <v>31</v>
      </c>
      <c r="K682" t="s">
        <v>14</v>
      </c>
      <c r="L682">
        <f>YEAR(Balaji_Fast_Food_Sales[[#This Row],[Date&amp;year]])</f>
        <v>2022</v>
      </c>
    </row>
    <row r="683" spans="1:12" x14ac:dyDescent="0.25">
      <c r="A683">
        <v>682</v>
      </c>
      <c r="B683" t="s">
        <v>172</v>
      </c>
      <c r="C683" s="1">
        <f t="shared" si="10"/>
        <v>44875</v>
      </c>
      <c r="D683" t="s">
        <v>11</v>
      </c>
      <c r="E683" t="s">
        <v>12</v>
      </c>
      <c r="F683">
        <v>20</v>
      </c>
      <c r="G683">
        <v>14</v>
      </c>
      <c r="H683">
        <v>280</v>
      </c>
      <c r="I683" t="s">
        <v>23</v>
      </c>
      <c r="J683" t="s">
        <v>13</v>
      </c>
      <c r="K683" t="s">
        <v>40</v>
      </c>
      <c r="L683">
        <f>YEAR(Balaji_Fast_Food_Sales[[#This Row],[Date&amp;year]])</f>
        <v>2022</v>
      </c>
    </row>
    <row r="684" spans="1:12" x14ac:dyDescent="0.25">
      <c r="A684">
        <v>683</v>
      </c>
      <c r="B684" t="s">
        <v>336</v>
      </c>
      <c r="C684" s="1">
        <f t="shared" si="10"/>
        <v>44903</v>
      </c>
      <c r="D684" t="s">
        <v>35</v>
      </c>
      <c r="E684" t="s">
        <v>12</v>
      </c>
      <c r="F684">
        <v>20</v>
      </c>
      <c r="G684">
        <v>15</v>
      </c>
      <c r="H684">
        <v>750</v>
      </c>
      <c r="I684" t="s">
        <v>17</v>
      </c>
      <c r="J684" t="s">
        <v>13</v>
      </c>
      <c r="K684" t="s">
        <v>40</v>
      </c>
      <c r="L684">
        <f>YEAR(Balaji_Fast_Food_Sales[[#This Row],[Date&amp;year]])</f>
        <v>2022</v>
      </c>
    </row>
    <row r="685" spans="1:12" x14ac:dyDescent="0.25">
      <c r="A685">
        <v>684</v>
      </c>
      <c r="B685" t="s">
        <v>147</v>
      </c>
      <c r="C685" s="1">
        <f t="shared" si="10"/>
        <v>44822</v>
      </c>
      <c r="D685" t="s">
        <v>16</v>
      </c>
      <c r="E685" t="s">
        <v>12</v>
      </c>
      <c r="F685">
        <v>20</v>
      </c>
      <c r="G685">
        <v>5</v>
      </c>
      <c r="H685">
        <v>100</v>
      </c>
      <c r="I685" t="s">
        <v>17</v>
      </c>
      <c r="J685" t="s">
        <v>13</v>
      </c>
      <c r="K685" t="s">
        <v>18</v>
      </c>
      <c r="L685">
        <f>YEAR(Balaji_Fast_Food_Sales[[#This Row],[Date&amp;year]])</f>
        <v>2022</v>
      </c>
    </row>
    <row r="686" spans="1:12" x14ac:dyDescent="0.25">
      <c r="A686">
        <v>685</v>
      </c>
      <c r="B686" t="s">
        <v>175</v>
      </c>
      <c r="C686" s="1">
        <f t="shared" si="10"/>
        <v>44701</v>
      </c>
      <c r="D686" t="s">
        <v>11</v>
      </c>
      <c r="E686" t="s">
        <v>12</v>
      </c>
      <c r="F686">
        <v>20</v>
      </c>
      <c r="G686">
        <v>3</v>
      </c>
      <c r="H686">
        <v>60</v>
      </c>
      <c r="I686" t="s">
        <v>17</v>
      </c>
      <c r="J686" t="s">
        <v>31</v>
      </c>
      <c r="K686" t="s">
        <v>18</v>
      </c>
      <c r="L686">
        <f>YEAR(Balaji_Fast_Food_Sales[[#This Row],[Date&amp;year]])</f>
        <v>2022</v>
      </c>
    </row>
    <row r="687" spans="1:12" x14ac:dyDescent="0.25">
      <c r="A687">
        <v>686</v>
      </c>
      <c r="B687" t="s">
        <v>37</v>
      </c>
      <c r="C687" s="1">
        <f t="shared" si="10"/>
        <v>44890</v>
      </c>
      <c r="D687" t="s">
        <v>45</v>
      </c>
      <c r="E687" t="s">
        <v>22</v>
      </c>
      <c r="F687">
        <v>20</v>
      </c>
      <c r="G687">
        <v>5</v>
      </c>
      <c r="H687">
        <v>200</v>
      </c>
      <c r="I687" t="s">
        <v>17</v>
      </c>
      <c r="J687" t="s">
        <v>13</v>
      </c>
      <c r="K687" t="s">
        <v>18</v>
      </c>
      <c r="L687">
        <f>YEAR(Balaji_Fast_Food_Sales[[#This Row],[Date&amp;year]])</f>
        <v>2022</v>
      </c>
    </row>
    <row r="688" spans="1:12" x14ac:dyDescent="0.25">
      <c r="A688">
        <v>687</v>
      </c>
      <c r="B688" t="s">
        <v>337</v>
      </c>
      <c r="C688" s="1">
        <f t="shared" si="10"/>
        <v>44913</v>
      </c>
      <c r="D688" t="s">
        <v>16</v>
      </c>
      <c r="E688" t="s">
        <v>12</v>
      </c>
      <c r="F688">
        <v>20</v>
      </c>
      <c r="G688">
        <v>10</v>
      </c>
      <c r="H688">
        <v>200</v>
      </c>
      <c r="I688" t="s">
        <v>17</v>
      </c>
      <c r="J688" t="s">
        <v>31</v>
      </c>
      <c r="K688" t="s">
        <v>40</v>
      </c>
      <c r="L688">
        <f>YEAR(Balaji_Fast_Food_Sales[[#This Row],[Date&amp;year]])</f>
        <v>2022</v>
      </c>
    </row>
    <row r="689" spans="1:12" x14ac:dyDescent="0.25">
      <c r="A689">
        <v>688</v>
      </c>
      <c r="B689" t="s">
        <v>64</v>
      </c>
      <c r="C689" s="1">
        <f t="shared" si="10"/>
        <v>44695</v>
      </c>
      <c r="D689" t="s">
        <v>35</v>
      </c>
      <c r="E689" t="s">
        <v>12</v>
      </c>
      <c r="F689">
        <v>20</v>
      </c>
      <c r="G689">
        <v>5</v>
      </c>
      <c r="H689">
        <v>250</v>
      </c>
      <c r="I689" t="s">
        <v>23</v>
      </c>
      <c r="J689" t="s">
        <v>13</v>
      </c>
      <c r="K689" t="s">
        <v>18</v>
      </c>
      <c r="L689">
        <f>YEAR(Balaji_Fast_Food_Sales[[#This Row],[Date&amp;year]])</f>
        <v>2022</v>
      </c>
    </row>
    <row r="690" spans="1:12" x14ac:dyDescent="0.25">
      <c r="A690">
        <v>689</v>
      </c>
      <c r="B690" t="s">
        <v>338</v>
      </c>
      <c r="C690" s="1">
        <f t="shared" si="10"/>
        <v>44786</v>
      </c>
      <c r="D690" t="s">
        <v>16</v>
      </c>
      <c r="E690" t="s">
        <v>12</v>
      </c>
      <c r="F690">
        <v>20</v>
      </c>
      <c r="G690">
        <v>6</v>
      </c>
      <c r="H690">
        <v>120</v>
      </c>
      <c r="I690" t="s">
        <v>17</v>
      </c>
      <c r="J690" t="s">
        <v>31</v>
      </c>
      <c r="K690" t="s">
        <v>18</v>
      </c>
      <c r="L690">
        <f>YEAR(Balaji_Fast_Food_Sales[[#This Row],[Date&amp;year]])</f>
        <v>2022</v>
      </c>
    </row>
    <row r="691" spans="1:12" x14ac:dyDescent="0.25">
      <c r="A691">
        <v>690</v>
      </c>
      <c r="B691" t="s">
        <v>269</v>
      </c>
      <c r="C691" s="1">
        <f t="shared" si="10"/>
        <v>44691</v>
      </c>
      <c r="D691" t="s">
        <v>16</v>
      </c>
      <c r="E691" t="s">
        <v>12</v>
      </c>
      <c r="F691">
        <v>20</v>
      </c>
      <c r="G691">
        <v>9</v>
      </c>
      <c r="H691">
        <v>180</v>
      </c>
      <c r="I691" t="s">
        <v>17</v>
      </c>
      <c r="J691" t="s">
        <v>31</v>
      </c>
      <c r="K691" t="s">
        <v>14</v>
      </c>
      <c r="L691">
        <f>YEAR(Balaji_Fast_Food_Sales[[#This Row],[Date&amp;year]])</f>
        <v>2022</v>
      </c>
    </row>
    <row r="692" spans="1:12" x14ac:dyDescent="0.25">
      <c r="A692">
        <v>691</v>
      </c>
      <c r="B692" t="s">
        <v>339</v>
      </c>
      <c r="C692" s="1">
        <f t="shared" si="10"/>
        <v>44565</v>
      </c>
      <c r="D692" t="s">
        <v>39</v>
      </c>
      <c r="E692" t="s">
        <v>12</v>
      </c>
      <c r="F692">
        <v>20</v>
      </c>
      <c r="G692">
        <v>7</v>
      </c>
      <c r="H692">
        <v>420</v>
      </c>
      <c r="I692" t="s">
        <v>17</v>
      </c>
      <c r="J692" t="s">
        <v>31</v>
      </c>
      <c r="K692" t="s">
        <v>25</v>
      </c>
      <c r="L692">
        <f>YEAR(Balaji_Fast_Food_Sales[[#This Row],[Date&amp;year]])</f>
        <v>2022</v>
      </c>
    </row>
    <row r="693" spans="1:12" x14ac:dyDescent="0.25">
      <c r="A693">
        <v>692</v>
      </c>
      <c r="B693" t="s">
        <v>170</v>
      </c>
      <c r="C693" s="1">
        <f t="shared" si="10"/>
        <v>44939</v>
      </c>
      <c r="D693" t="s">
        <v>35</v>
      </c>
      <c r="E693" t="s">
        <v>12</v>
      </c>
      <c r="F693">
        <v>20</v>
      </c>
      <c r="G693">
        <v>14</v>
      </c>
      <c r="H693">
        <v>700</v>
      </c>
      <c r="I693" t="s">
        <v>23</v>
      </c>
      <c r="J693" t="s">
        <v>13</v>
      </c>
      <c r="K693" t="s">
        <v>18</v>
      </c>
      <c r="L693">
        <f>YEAR(Balaji_Fast_Food_Sales[[#This Row],[Date&amp;year]])</f>
        <v>2023</v>
      </c>
    </row>
    <row r="694" spans="1:12" x14ac:dyDescent="0.25">
      <c r="A694">
        <v>693</v>
      </c>
      <c r="B694" t="s">
        <v>197</v>
      </c>
      <c r="C694" s="1">
        <f t="shared" si="10"/>
        <v>44894</v>
      </c>
      <c r="D694" t="s">
        <v>21</v>
      </c>
      <c r="E694" t="s">
        <v>22</v>
      </c>
      <c r="F694">
        <v>20</v>
      </c>
      <c r="G694">
        <v>13</v>
      </c>
      <c r="H694">
        <v>325</v>
      </c>
      <c r="I694" t="s">
        <v>23</v>
      </c>
      <c r="J694" t="s">
        <v>31</v>
      </c>
      <c r="K694" t="s">
        <v>40</v>
      </c>
      <c r="L694">
        <f>YEAR(Balaji_Fast_Food_Sales[[#This Row],[Date&amp;year]])</f>
        <v>2022</v>
      </c>
    </row>
    <row r="695" spans="1:12" x14ac:dyDescent="0.25">
      <c r="A695">
        <v>694</v>
      </c>
      <c r="B695" t="s">
        <v>340</v>
      </c>
      <c r="C695" s="1">
        <f t="shared" si="10"/>
        <v>44673</v>
      </c>
      <c r="D695" t="s">
        <v>29</v>
      </c>
      <c r="E695" t="s">
        <v>12</v>
      </c>
      <c r="F695">
        <v>20</v>
      </c>
      <c r="G695">
        <v>14</v>
      </c>
      <c r="H695">
        <v>280</v>
      </c>
      <c r="I695" t="s">
        <v>17</v>
      </c>
      <c r="J695" t="s">
        <v>13</v>
      </c>
      <c r="K695" t="s">
        <v>40</v>
      </c>
      <c r="L695">
        <f>YEAR(Balaji_Fast_Food_Sales[[#This Row],[Date&amp;year]])</f>
        <v>2022</v>
      </c>
    </row>
    <row r="696" spans="1:12" x14ac:dyDescent="0.25">
      <c r="A696">
        <v>695</v>
      </c>
      <c r="B696" t="s">
        <v>140</v>
      </c>
      <c r="C696" s="1">
        <f t="shared" si="10"/>
        <v>44797</v>
      </c>
      <c r="D696" t="s">
        <v>29</v>
      </c>
      <c r="E696" t="s">
        <v>12</v>
      </c>
      <c r="F696">
        <v>20</v>
      </c>
      <c r="G696">
        <v>10</v>
      </c>
      <c r="H696">
        <v>200</v>
      </c>
      <c r="I696" t="s">
        <v>23</v>
      </c>
      <c r="J696" t="s">
        <v>31</v>
      </c>
      <c r="K696" t="s">
        <v>40</v>
      </c>
      <c r="L696">
        <f>YEAR(Balaji_Fast_Food_Sales[[#This Row],[Date&amp;year]])</f>
        <v>2022</v>
      </c>
    </row>
    <row r="697" spans="1:12" x14ac:dyDescent="0.25">
      <c r="A697">
        <v>696</v>
      </c>
      <c r="B697" t="s">
        <v>71</v>
      </c>
      <c r="C697" s="1">
        <f t="shared" si="10"/>
        <v>44980</v>
      </c>
      <c r="D697" t="s">
        <v>21</v>
      </c>
      <c r="E697" t="s">
        <v>22</v>
      </c>
      <c r="F697">
        <v>20</v>
      </c>
      <c r="G697">
        <v>3</v>
      </c>
      <c r="H697">
        <v>75</v>
      </c>
      <c r="I697" t="s">
        <v>23</v>
      </c>
      <c r="J697" t="s">
        <v>31</v>
      </c>
      <c r="K697" t="s">
        <v>25</v>
      </c>
      <c r="L697">
        <f>YEAR(Balaji_Fast_Food_Sales[[#This Row],[Date&amp;year]])</f>
        <v>2023</v>
      </c>
    </row>
    <row r="698" spans="1:12" x14ac:dyDescent="0.25">
      <c r="A698">
        <v>697</v>
      </c>
      <c r="B698" t="s">
        <v>190</v>
      </c>
      <c r="C698" s="1">
        <f t="shared" si="10"/>
        <v>44686</v>
      </c>
      <c r="D698" t="s">
        <v>21</v>
      </c>
      <c r="E698" t="s">
        <v>22</v>
      </c>
      <c r="F698">
        <v>20</v>
      </c>
      <c r="G698">
        <v>5</v>
      </c>
      <c r="H698">
        <v>125</v>
      </c>
      <c r="I698" t="s">
        <v>17</v>
      </c>
      <c r="J698" t="s">
        <v>13</v>
      </c>
      <c r="K698" t="s">
        <v>40</v>
      </c>
      <c r="L698">
        <f>YEAR(Balaji_Fast_Food_Sales[[#This Row],[Date&amp;year]])</f>
        <v>2022</v>
      </c>
    </row>
    <row r="699" spans="1:12" x14ac:dyDescent="0.25">
      <c r="A699">
        <v>698</v>
      </c>
      <c r="B699" t="s">
        <v>267</v>
      </c>
      <c r="C699" s="1">
        <f t="shared" si="10"/>
        <v>44891</v>
      </c>
      <c r="D699" t="s">
        <v>29</v>
      </c>
      <c r="E699" t="s">
        <v>12</v>
      </c>
      <c r="F699">
        <v>20</v>
      </c>
      <c r="G699">
        <v>10</v>
      </c>
      <c r="H699">
        <v>200</v>
      </c>
      <c r="I699" t="s">
        <v>23</v>
      </c>
      <c r="J699" t="s">
        <v>13</v>
      </c>
      <c r="K699" t="s">
        <v>14</v>
      </c>
      <c r="L699">
        <f>YEAR(Balaji_Fast_Food_Sales[[#This Row],[Date&amp;year]])</f>
        <v>2022</v>
      </c>
    </row>
    <row r="700" spans="1:12" x14ac:dyDescent="0.25">
      <c r="A700">
        <v>699</v>
      </c>
      <c r="B700" t="s">
        <v>282</v>
      </c>
      <c r="C700" s="1">
        <f t="shared" si="10"/>
        <v>44813</v>
      </c>
      <c r="D700" t="s">
        <v>45</v>
      </c>
      <c r="E700" t="s">
        <v>22</v>
      </c>
      <c r="F700">
        <v>20</v>
      </c>
      <c r="G700">
        <v>1</v>
      </c>
      <c r="H700">
        <v>40</v>
      </c>
      <c r="I700" t="s">
        <v>23</v>
      </c>
      <c r="J700" t="s">
        <v>13</v>
      </c>
      <c r="K700" t="s">
        <v>25</v>
      </c>
      <c r="L700">
        <f>YEAR(Balaji_Fast_Food_Sales[[#This Row],[Date&amp;year]])</f>
        <v>2022</v>
      </c>
    </row>
    <row r="701" spans="1:12" x14ac:dyDescent="0.25">
      <c r="A701">
        <v>700</v>
      </c>
      <c r="B701" t="s">
        <v>204</v>
      </c>
      <c r="C701" s="1">
        <f t="shared" si="10"/>
        <v>44880</v>
      </c>
      <c r="D701" t="s">
        <v>35</v>
      </c>
      <c r="E701" t="s">
        <v>12</v>
      </c>
      <c r="F701">
        <v>20</v>
      </c>
      <c r="G701">
        <v>6</v>
      </c>
      <c r="H701">
        <v>300</v>
      </c>
      <c r="I701" t="s">
        <v>17</v>
      </c>
      <c r="J701" t="s">
        <v>31</v>
      </c>
      <c r="K701" t="s">
        <v>25</v>
      </c>
      <c r="L701">
        <f>YEAR(Balaji_Fast_Food_Sales[[#This Row],[Date&amp;year]])</f>
        <v>2022</v>
      </c>
    </row>
    <row r="702" spans="1:12" x14ac:dyDescent="0.25">
      <c r="A702">
        <v>701</v>
      </c>
      <c r="B702" t="s">
        <v>227</v>
      </c>
      <c r="C702" s="1">
        <f t="shared" si="10"/>
        <v>44761</v>
      </c>
      <c r="D702" t="s">
        <v>21</v>
      </c>
      <c r="E702" t="s">
        <v>22</v>
      </c>
      <c r="F702">
        <v>20</v>
      </c>
      <c r="G702">
        <v>14</v>
      </c>
      <c r="H702">
        <v>350</v>
      </c>
      <c r="I702" t="s">
        <v>23</v>
      </c>
      <c r="J702" t="s">
        <v>31</v>
      </c>
      <c r="K702" t="s">
        <v>25</v>
      </c>
      <c r="L702">
        <f>YEAR(Balaji_Fast_Food_Sales[[#This Row],[Date&amp;year]])</f>
        <v>2022</v>
      </c>
    </row>
    <row r="703" spans="1:12" x14ac:dyDescent="0.25">
      <c r="A703">
        <v>702</v>
      </c>
      <c r="B703" t="s">
        <v>157</v>
      </c>
      <c r="C703" s="1">
        <f t="shared" si="10"/>
        <v>45010</v>
      </c>
      <c r="D703" t="s">
        <v>45</v>
      </c>
      <c r="E703" t="s">
        <v>22</v>
      </c>
      <c r="F703">
        <v>20</v>
      </c>
      <c r="G703">
        <v>13</v>
      </c>
      <c r="H703">
        <v>520</v>
      </c>
      <c r="I703" t="s">
        <v>17</v>
      </c>
      <c r="J703" t="s">
        <v>31</v>
      </c>
      <c r="K703" t="s">
        <v>18</v>
      </c>
      <c r="L703">
        <f>YEAR(Balaji_Fast_Food_Sales[[#This Row],[Date&amp;year]])</f>
        <v>2023</v>
      </c>
    </row>
    <row r="704" spans="1:12" x14ac:dyDescent="0.25">
      <c r="A704">
        <v>703</v>
      </c>
      <c r="B704" t="s">
        <v>315</v>
      </c>
      <c r="C704" s="1">
        <f t="shared" si="10"/>
        <v>44572</v>
      </c>
      <c r="D704" t="s">
        <v>29</v>
      </c>
      <c r="E704" t="s">
        <v>12</v>
      </c>
      <c r="F704">
        <v>20</v>
      </c>
      <c r="G704">
        <v>10</v>
      </c>
      <c r="H704">
        <v>200</v>
      </c>
      <c r="I704" t="s">
        <v>23</v>
      </c>
      <c r="J704" t="s">
        <v>31</v>
      </c>
      <c r="K704" t="s">
        <v>18</v>
      </c>
      <c r="L704">
        <f>YEAR(Balaji_Fast_Food_Sales[[#This Row],[Date&amp;year]])</f>
        <v>2022</v>
      </c>
    </row>
    <row r="705" spans="1:12" x14ac:dyDescent="0.25">
      <c r="A705">
        <v>704</v>
      </c>
      <c r="B705" t="s">
        <v>125</v>
      </c>
      <c r="C705" s="1">
        <f t="shared" si="10"/>
        <v>44787</v>
      </c>
      <c r="D705" t="s">
        <v>39</v>
      </c>
      <c r="E705" t="s">
        <v>12</v>
      </c>
      <c r="F705">
        <v>20</v>
      </c>
      <c r="G705">
        <v>1</v>
      </c>
      <c r="H705">
        <v>60</v>
      </c>
      <c r="I705" t="s">
        <v>23</v>
      </c>
      <c r="J705" t="s">
        <v>31</v>
      </c>
      <c r="K705" t="s">
        <v>25</v>
      </c>
      <c r="L705">
        <f>YEAR(Balaji_Fast_Food_Sales[[#This Row],[Date&amp;year]])</f>
        <v>2022</v>
      </c>
    </row>
    <row r="706" spans="1:12" x14ac:dyDescent="0.25">
      <c r="A706">
        <v>705</v>
      </c>
      <c r="B706" t="s">
        <v>341</v>
      </c>
      <c r="C706" s="1">
        <f t="shared" ref="C706:C769" si="11">IF(B706="", "", IF(ISNUMBER(SEARCH("/", B706)),
    DATE(VALUE(RIGHT(B706, 4)), VALUE(LEFT(B706, FIND("/", B706) - 1)), VALUE(MID(B706, FIND("/", B706) + 1, FIND("/", B706, FIND("/", B706) + 1) - FIND("/", B706) - 1))),
    IF(ISNUMBER(SEARCH("-", B706)),
        DATE(VALUE(RIGHT(B706, 4)), VALUE(MID(B706, FIND("-", B706) + 1, FIND("-", B706, FIND("-", B706) + 1) - FIND("-", B706) - 1)), VALUE(LEFT(B706, FIND("-", B706) - 1))),
        "")))</f>
        <v>44752</v>
      </c>
      <c r="D706" t="s">
        <v>39</v>
      </c>
      <c r="E706" t="s">
        <v>12</v>
      </c>
      <c r="F706">
        <v>20</v>
      </c>
      <c r="G706">
        <v>6</v>
      </c>
      <c r="H706">
        <v>360</v>
      </c>
      <c r="I706" t="s">
        <v>23</v>
      </c>
      <c r="J706" t="s">
        <v>13</v>
      </c>
      <c r="K706" t="s">
        <v>25</v>
      </c>
      <c r="L706">
        <f>YEAR(Balaji_Fast_Food_Sales[[#This Row],[Date&amp;year]])</f>
        <v>2022</v>
      </c>
    </row>
    <row r="707" spans="1:12" x14ac:dyDescent="0.25">
      <c r="A707">
        <v>706</v>
      </c>
      <c r="B707" t="s">
        <v>58</v>
      </c>
      <c r="C707" s="1">
        <f t="shared" si="11"/>
        <v>45048</v>
      </c>
      <c r="D707" t="s">
        <v>35</v>
      </c>
      <c r="E707" t="s">
        <v>12</v>
      </c>
      <c r="F707">
        <v>20</v>
      </c>
      <c r="G707">
        <v>8</v>
      </c>
      <c r="H707">
        <v>400</v>
      </c>
      <c r="I707" t="s">
        <v>23</v>
      </c>
      <c r="J707" t="s">
        <v>13</v>
      </c>
      <c r="K707" t="s">
        <v>14</v>
      </c>
      <c r="L707">
        <f>YEAR(Balaji_Fast_Food_Sales[[#This Row],[Date&amp;year]])</f>
        <v>2023</v>
      </c>
    </row>
    <row r="708" spans="1:12" x14ac:dyDescent="0.25">
      <c r="A708">
        <v>707</v>
      </c>
      <c r="B708" t="s">
        <v>342</v>
      </c>
      <c r="C708" s="1">
        <f t="shared" si="11"/>
        <v>44911</v>
      </c>
      <c r="D708" t="s">
        <v>29</v>
      </c>
      <c r="E708" t="s">
        <v>12</v>
      </c>
      <c r="F708">
        <v>20</v>
      </c>
      <c r="G708">
        <v>2</v>
      </c>
      <c r="H708">
        <v>40</v>
      </c>
      <c r="I708" t="s">
        <v>23</v>
      </c>
      <c r="J708" t="s">
        <v>13</v>
      </c>
      <c r="K708" t="s">
        <v>14</v>
      </c>
      <c r="L708">
        <f>YEAR(Balaji_Fast_Food_Sales[[#This Row],[Date&amp;year]])</f>
        <v>2022</v>
      </c>
    </row>
    <row r="709" spans="1:12" x14ac:dyDescent="0.25">
      <c r="A709">
        <v>708</v>
      </c>
      <c r="B709" t="s">
        <v>171</v>
      </c>
      <c r="C709" s="1">
        <f t="shared" si="11"/>
        <v>45000</v>
      </c>
      <c r="D709" t="s">
        <v>39</v>
      </c>
      <c r="E709" t="s">
        <v>12</v>
      </c>
      <c r="F709">
        <v>20</v>
      </c>
      <c r="G709">
        <v>5</v>
      </c>
      <c r="H709">
        <v>300</v>
      </c>
      <c r="I709" t="s">
        <v>17</v>
      </c>
      <c r="J709" t="s">
        <v>31</v>
      </c>
      <c r="K709" t="s">
        <v>40</v>
      </c>
      <c r="L709">
        <f>YEAR(Balaji_Fast_Food_Sales[[#This Row],[Date&amp;year]])</f>
        <v>2023</v>
      </c>
    </row>
    <row r="710" spans="1:12" x14ac:dyDescent="0.25">
      <c r="A710">
        <v>709</v>
      </c>
      <c r="B710" t="s">
        <v>314</v>
      </c>
      <c r="C710" s="1">
        <f t="shared" si="11"/>
        <v>44979</v>
      </c>
      <c r="D710" t="s">
        <v>45</v>
      </c>
      <c r="E710" t="s">
        <v>22</v>
      </c>
      <c r="F710">
        <v>20</v>
      </c>
      <c r="G710">
        <v>6</v>
      </c>
      <c r="H710">
        <v>240</v>
      </c>
      <c r="I710" t="s">
        <v>17</v>
      </c>
      <c r="J710" t="s">
        <v>13</v>
      </c>
      <c r="K710" t="s">
        <v>32</v>
      </c>
      <c r="L710">
        <f>YEAR(Balaji_Fast_Food_Sales[[#This Row],[Date&amp;year]])</f>
        <v>2023</v>
      </c>
    </row>
    <row r="711" spans="1:12" x14ac:dyDescent="0.25">
      <c r="A711">
        <v>710</v>
      </c>
      <c r="B711" t="s">
        <v>171</v>
      </c>
      <c r="C711" s="1">
        <f t="shared" si="11"/>
        <v>45000</v>
      </c>
      <c r="D711" t="s">
        <v>39</v>
      </c>
      <c r="E711" t="s">
        <v>12</v>
      </c>
      <c r="F711">
        <v>20</v>
      </c>
      <c r="G711">
        <v>15</v>
      </c>
      <c r="H711">
        <v>900</v>
      </c>
      <c r="I711" t="s">
        <v>17</v>
      </c>
      <c r="J711" t="s">
        <v>13</v>
      </c>
      <c r="K711" t="s">
        <v>14</v>
      </c>
      <c r="L711">
        <f>YEAR(Balaji_Fast_Food_Sales[[#This Row],[Date&amp;year]])</f>
        <v>2023</v>
      </c>
    </row>
    <row r="712" spans="1:12" x14ac:dyDescent="0.25">
      <c r="A712">
        <v>711</v>
      </c>
      <c r="B712" t="s">
        <v>241</v>
      </c>
      <c r="C712" s="1">
        <f t="shared" si="11"/>
        <v>44864</v>
      </c>
      <c r="D712" t="s">
        <v>11</v>
      </c>
      <c r="E712" t="s">
        <v>12</v>
      </c>
      <c r="F712">
        <v>20</v>
      </c>
      <c r="G712">
        <v>3</v>
      </c>
      <c r="H712">
        <v>60</v>
      </c>
      <c r="I712" t="s">
        <v>17</v>
      </c>
      <c r="J712" t="s">
        <v>13</v>
      </c>
      <c r="K712" t="s">
        <v>18</v>
      </c>
      <c r="L712">
        <f>YEAR(Balaji_Fast_Food_Sales[[#This Row],[Date&amp;year]])</f>
        <v>2022</v>
      </c>
    </row>
    <row r="713" spans="1:12" x14ac:dyDescent="0.25">
      <c r="A713">
        <v>712</v>
      </c>
      <c r="B713" t="s">
        <v>88</v>
      </c>
      <c r="C713" s="1">
        <f t="shared" si="11"/>
        <v>44912</v>
      </c>
      <c r="D713" t="s">
        <v>16</v>
      </c>
      <c r="E713" t="s">
        <v>12</v>
      </c>
      <c r="F713">
        <v>20</v>
      </c>
      <c r="G713">
        <v>3</v>
      </c>
      <c r="H713">
        <v>60</v>
      </c>
      <c r="I713" t="s">
        <v>23</v>
      </c>
      <c r="J713" t="s">
        <v>31</v>
      </c>
      <c r="K713" t="s">
        <v>40</v>
      </c>
      <c r="L713">
        <f>YEAR(Balaji_Fast_Food_Sales[[#This Row],[Date&amp;year]])</f>
        <v>2022</v>
      </c>
    </row>
    <row r="714" spans="1:12" x14ac:dyDescent="0.25">
      <c r="A714">
        <v>713</v>
      </c>
      <c r="B714" t="s">
        <v>343</v>
      </c>
      <c r="C714" s="1">
        <f t="shared" si="11"/>
        <v>44604</v>
      </c>
      <c r="D714" t="s">
        <v>21</v>
      </c>
      <c r="E714" t="s">
        <v>22</v>
      </c>
      <c r="F714">
        <v>20</v>
      </c>
      <c r="G714">
        <v>14</v>
      </c>
      <c r="H714">
        <v>350</v>
      </c>
      <c r="I714" t="s">
        <v>23</v>
      </c>
      <c r="J714" t="s">
        <v>31</v>
      </c>
      <c r="K714" t="s">
        <v>32</v>
      </c>
      <c r="L714">
        <f>YEAR(Balaji_Fast_Food_Sales[[#This Row],[Date&amp;year]])</f>
        <v>2022</v>
      </c>
    </row>
    <row r="715" spans="1:12" x14ac:dyDescent="0.25">
      <c r="A715">
        <v>714</v>
      </c>
      <c r="B715" t="s">
        <v>220</v>
      </c>
      <c r="C715" s="1">
        <f t="shared" si="11"/>
        <v>44909</v>
      </c>
      <c r="D715" t="s">
        <v>21</v>
      </c>
      <c r="E715" t="s">
        <v>22</v>
      </c>
      <c r="F715">
        <v>20</v>
      </c>
      <c r="G715">
        <v>14</v>
      </c>
      <c r="H715">
        <v>350</v>
      </c>
      <c r="I715" t="s">
        <v>17</v>
      </c>
      <c r="J715" t="s">
        <v>13</v>
      </c>
      <c r="K715" t="s">
        <v>18</v>
      </c>
      <c r="L715">
        <f>YEAR(Balaji_Fast_Food_Sales[[#This Row],[Date&amp;year]])</f>
        <v>2022</v>
      </c>
    </row>
    <row r="716" spans="1:12" x14ac:dyDescent="0.25">
      <c r="A716">
        <v>715</v>
      </c>
      <c r="B716" t="s">
        <v>344</v>
      </c>
      <c r="C716" s="1">
        <f t="shared" si="11"/>
        <v>44899</v>
      </c>
      <c r="D716" t="s">
        <v>39</v>
      </c>
      <c r="E716" t="s">
        <v>12</v>
      </c>
      <c r="F716">
        <v>20</v>
      </c>
      <c r="G716">
        <v>1</v>
      </c>
      <c r="H716">
        <v>60</v>
      </c>
      <c r="I716" t="s">
        <v>23</v>
      </c>
      <c r="J716" t="s">
        <v>13</v>
      </c>
      <c r="K716" t="s">
        <v>32</v>
      </c>
      <c r="L716">
        <f>YEAR(Balaji_Fast_Food_Sales[[#This Row],[Date&amp;year]])</f>
        <v>2022</v>
      </c>
    </row>
    <row r="717" spans="1:12" x14ac:dyDescent="0.25">
      <c r="A717">
        <v>716</v>
      </c>
      <c r="B717" t="s">
        <v>134</v>
      </c>
      <c r="C717" s="1">
        <f t="shared" si="11"/>
        <v>44632</v>
      </c>
      <c r="D717" t="s">
        <v>29</v>
      </c>
      <c r="E717" t="s">
        <v>12</v>
      </c>
      <c r="F717">
        <v>20</v>
      </c>
      <c r="G717">
        <v>9</v>
      </c>
      <c r="H717">
        <v>180</v>
      </c>
      <c r="I717" t="s">
        <v>17</v>
      </c>
      <c r="J717" t="s">
        <v>31</v>
      </c>
      <c r="K717" t="s">
        <v>40</v>
      </c>
      <c r="L717">
        <f>YEAR(Balaji_Fast_Food_Sales[[#This Row],[Date&amp;year]])</f>
        <v>2022</v>
      </c>
    </row>
    <row r="718" spans="1:12" x14ac:dyDescent="0.25">
      <c r="A718">
        <v>717</v>
      </c>
      <c r="B718" t="s">
        <v>172</v>
      </c>
      <c r="C718" s="1">
        <f t="shared" si="11"/>
        <v>44875</v>
      </c>
      <c r="D718" t="s">
        <v>21</v>
      </c>
      <c r="E718" t="s">
        <v>22</v>
      </c>
      <c r="F718">
        <v>20</v>
      </c>
      <c r="G718">
        <v>15</v>
      </c>
      <c r="H718">
        <v>375</v>
      </c>
      <c r="I718" t="s">
        <v>17</v>
      </c>
      <c r="J718" t="s">
        <v>31</v>
      </c>
      <c r="K718" t="s">
        <v>25</v>
      </c>
      <c r="L718">
        <f>YEAR(Balaji_Fast_Food_Sales[[#This Row],[Date&amp;year]])</f>
        <v>2022</v>
      </c>
    </row>
    <row r="719" spans="1:12" x14ac:dyDescent="0.25">
      <c r="A719">
        <v>718</v>
      </c>
      <c r="B719" t="s">
        <v>77</v>
      </c>
      <c r="C719" s="1">
        <f t="shared" si="11"/>
        <v>44923</v>
      </c>
      <c r="D719" t="s">
        <v>11</v>
      </c>
      <c r="E719" t="s">
        <v>12</v>
      </c>
      <c r="F719">
        <v>20</v>
      </c>
      <c r="G719">
        <v>2</v>
      </c>
      <c r="H719">
        <v>40</v>
      </c>
      <c r="I719" t="s">
        <v>23</v>
      </c>
      <c r="J719" t="s">
        <v>13</v>
      </c>
      <c r="K719" t="s">
        <v>18</v>
      </c>
      <c r="L719">
        <f>YEAR(Balaji_Fast_Food_Sales[[#This Row],[Date&amp;year]])</f>
        <v>2022</v>
      </c>
    </row>
    <row r="720" spans="1:12" x14ac:dyDescent="0.25">
      <c r="A720">
        <v>719</v>
      </c>
      <c r="B720" t="s">
        <v>66</v>
      </c>
      <c r="C720" s="1">
        <f t="shared" si="11"/>
        <v>44809</v>
      </c>
      <c r="D720" t="s">
        <v>16</v>
      </c>
      <c r="E720" t="s">
        <v>12</v>
      </c>
      <c r="F720">
        <v>20</v>
      </c>
      <c r="G720">
        <v>15</v>
      </c>
      <c r="H720">
        <v>300</v>
      </c>
      <c r="I720" t="s">
        <v>17</v>
      </c>
      <c r="J720" t="s">
        <v>31</v>
      </c>
      <c r="K720" t="s">
        <v>40</v>
      </c>
      <c r="L720">
        <f>YEAR(Balaji_Fast_Food_Sales[[#This Row],[Date&amp;year]])</f>
        <v>2022</v>
      </c>
    </row>
    <row r="721" spans="1:12" x14ac:dyDescent="0.25">
      <c r="A721">
        <v>720</v>
      </c>
      <c r="B721" t="s">
        <v>345</v>
      </c>
      <c r="C721" s="1">
        <f t="shared" si="11"/>
        <v>44839</v>
      </c>
      <c r="D721" t="s">
        <v>35</v>
      </c>
      <c r="E721" t="s">
        <v>12</v>
      </c>
      <c r="F721">
        <v>20</v>
      </c>
      <c r="G721">
        <v>14</v>
      </c>
      <c r="H721">
        <v>700</v>
      </c>
      <c r="I721" t="s">
        <v>17</v>
      </c>
      <c r="J721" t="s">
        <v>31</v>
      </c>
      <c r="K721" t="s">
        <v>32</v>
      </c>
      <c r="L721">
        <f>YEAR(Balaji_Fast_Food_Sales[[#This Row],[Date&amp;year]])</f>
        <v>2022</v>
      </c>
    </row>
    <row r="722" spans="1:12" x14ac:dyDescent="0.25">
      <c r="A722">
        <v>721</v>
      </c>
      <c r="B722" t="s">
        <v>338</v>
      </c>
      <c r="C722" s="1">
        <f t="shared" si="11"/>
        <v>44786</v>
      </c>
      <c r="D722" t="s">
        <v>29</v>
      </c>
      <c r="E722" t="s">
        <v>12</v>
      </c>
      <c r="F722">
        <v>20</v>
      </c>
      <c r="G722">
        <v>12</v>
      </c>
      <c r="H722">
        <v>240</v>
      </c>
      <c r="I722" t="s">
        <v>17</v>
      </c>
      <c r="J722" t="s">
        <v>13</v>
      </c>
      <c r="K722" t="s">
        <v>18</v>
      </c>
      <c r="L722">
        <f>YEAR(Balaji_Fast_Food_Sales[[#This Row],[Date&amp;year]])</f>
        <v>2022</v>
      </c>
    </row>
    <row r="723" spans="1:12" x14ac:dyDescent="0.25">
      <c r="A723">
        <v>722</v>
      </c>
      <c r="B723" t="s">
        <v>56</v>
      </c>
      <c r="C723" s="1">
        <f t="shared" si="11"/>
        <v>44818</v>
      </c>
      <c r="D723" t="s">
        <v>16</v>
      </c>
      <c r="E723" t="s">
        <v>12</v>
      </c>
      <c r="F723">
        <v>20</v>
      </c>
      <c r="G723">
        <v>15</v>
      </c>
      <c r="H723">
        <v>300</v>
      </c>
      <c r="I723" t="s">
        <v>17</v>
      </c>
      <c r="J723" t="s">
        <v>13</v>
      </c>
      <c r="K723" t="s">
        <v>40</v>
      </c>
      <c r="L723">
        <f>YEAR(Balaji_Fast_Food_Sales[[#This Row],[Date&amp;year]])</f>
        <v>2022</v>
      </c>
    </row>
    <row r="724" spans="1:12" x14ac:dyDescent="0.25">
      <c r="A724">
        <v>723</v>
      </c>
      <c r="B724" t="s">
        <v>244</v>
      </c>
      <c r="C724" s="1">
        <f t="shared" si="11"/>
        <v>44973</v>
      </c>
      <c r="D724" t="s">
        <v>45</v>
      </c>
      <c r="E724" t="s">
        <v>22</v>
      </c>
      <c r="F724">
        <v>20</v>
      </c>
      <c r="G724">
        <v>10</v>
      </c>
      <c r="H724">
        <v>400</v>
      </c>
      <c r="I724" t="s">
        <v>23</v>
      </c>
      <c r="J724" t="s">
        <v>13</v>
      </c>
      <c r="K724" t="s">
        <v>25</v>
      </c>
      <c r="L724">
        <f>YEAR(Balaji_Fast_Food_Sales[[#This Row],[Date&amp;year]])</f>
        <v>2023</v>
      </c>
    </row>
    <row r="725" spans="1:12" x14ac:dyDescent="0.25">
      <c r="A725">
        <v>724</v>
      </c>
      <c r="B725" t="s">
        <v>229</v>
      </c>
      <c r="C725" s="1">
        <f t="shared" si="11"/>
        <v>44739</v>
      </c>
      <c r="D725" t="s">
        <v>35</v>
      </c>
      <c r="E725" t="s">
        <v>12</v>
      </c>
      <c r="F725">
        <v>20</v>
      </c>
      <c r="G725">
        <v>10</v>
      </c>
      <c r="H725">
        <v>500</v>
      </c>
      <c r="I725" t="s">
        <v>17</v>
      </c>
      <c r="J725" t="s">
        <v>31</v>
      </c>
      <c r="K725" t="s">
        <v>14</v>
      </c>
      <c r="L725">
        <f>YEAR(Balaji_Fast_Food_Sales[[#This Row],[Date&amp;year]])</f>
        <v>2022</v>
      </c>
    </row>
    <row r="726" spans="1:12" x14ac:dyDescent="0.25">
      <c r="A726">
        <v>725</v>
      </c>
      <c r="B726" t="s">
        <v>302</v>
      </c>
      <c r="C726" s="1">
        <f t="shared" si="11"/>
        <v>44658</v>
      </c>
      <c r="D726" t="s">
        <v>16</v>
      </c>
      <c r="E726" t="s">
        <v>12</v>
      </c>
      <c r="F726">
        <v>20</v>
      </c>
      <c r="G726">
        <v>6</v>
      </c>
      <c r="H726">
        <v>120</v>
      </c>
      <c r="I726" t="s">
        <v>23</v>
      </c>
      <c r="J726" t="s">
        <v>31</v>
      </c>
      <c r="K726" t="s">
        <v>18</v>
      </c>
      <c r="L726">
        <f>YEAR(Balaji_Fast_Food_Sales[[#This Row],[Date&amp;year]])</f>
        <v>2022</v>
      </c>
    </row>
    <row r="727" spans="1:12" x14ac:dyDescent="0.25">
      <c r="A727">
        <v>726</v>
      </c>
      <c r="B727" t="s">
        <v>110</v>
      </c>
      <c r="C727" s="1">
        <f t="shared" si="11"/>
        <v>44874</v>
      </c>
      <c r="D727" t="s">
        <v>29</v>
      </c>
      <c r="E727" t="s">
        <v>12</v>
      </c>
      <c r="F727">
        <v>20</v>
      </c>
      <c r="G727">
        <v>1</v>
      </c>
      <c r="H727">
        <v>20</v>
      </c>
      <c r="I727" t="s">
        <v>23</v>
      </c>
      <c r="J727" t="s">
        <v>13</v>
      </c>
      <c r="K727" t="s">
        <v>32</v>
      </c>
      <c r="L727">
        <f>YEAR(Balaji_Fast_Food_Sales[[#This Row],[Date&amp;year]])</f>
        <v>2022</v>
      </c>
    </row>
    <row r="728" spans="1:12" x14ac:dyDescent="0.25">
      <c r="A728">
        <v>727</v>
      </c>
      <c r="B728" t="s">
        <v>313</v>
      </c>
      <c r="C728" s="1">
        <f t="shared" si="11"/>
        <v>44798</v>
      </c>
      <c r="D728" t="s">
        <v>11</v>
      </c>
      <c r="E728" t="s">
        <v>12</v>
      </c>
      <c r="F728">
        <v>20</v>
      </c>
      <c r="G728">
        <v>5</v>
      </c>
      <c r="H728">
        <v>100</v>
      </c>
      <c r="I728" t="s">
        <v>17</v>
      </c>
      <c r="J728" t="s">
        <v>31</v>
      </c>
      <c r="K728" t="s">
        <v>40</v>
      </c>
      <c r="L728">
        <f>YEAR(Balaji_Fast_Food_Sales[[#This Row],[Date&amp;year]])</f>
        <v>2022</v>
      </c>
    </row>
    <row r="729" spans="1:12" x14ac:dyDescent="0.25">
      <c r="A729">
        <v>728</v>
      </c>
      <c r="B729" t="s">
        <v>346</v>
      </c>
      <c r="C729" s="1">
        <f t="shared" si="11"/>
        <v>44628</v>
      </c>
      <c r="D729" t="s">
        <v>16</v>
      </c>
      <c r="E729" t="s">
        <v>12</v>
      </c>
      <c r="F729">
        <v>20</v>
      </c>
      <c r="G729">
        <v>1</v>
      </c>
      <c r="H729">
        <v>20</v>
      </c>
      <c r="I729" t="s">
        <v>23</v>
      </c>
      <c r="J729" t="s">
        <v>13</v>
      </c>
      <c r="K729" t="s">
        <v>40</v>
      </c>
      <c r="L729">
        <f>YEAR(Balaji_Fast_Food_Sales[[#This Row],[Date&amp;year]])</f>
        <v>2022</v>
      </c>
    </row>
    <row r="730" spans="1:12" x14ac:dyDescent="0.25">
      <c r="A730">
        <v>729</v>
      </c>
      <c r="B730" t="s">
        <v>331</v>
      </c>
      <c r="C730" s="1">
        <f t="shared" si="11"/>
        <v>44889</v>
      </c>
      <c r="D730" t="s">
        <v>39</v>
      </c>
      <c r="E730" t="s">
        <v>12</v>
      </c>
      <c r="F730">
        <v>20</v>
      </c>
      <c r="G730">
        <v>7</v>
      </c>
      <c r="H730">
        <v>420</v>
      </c>
      <c r="I730" t="s">
        <v>17</v>
      </c>
      <c r="J730" t="s">
        <v>13</v>
      </c>
      <c r="K730" t="s">
        <v>14</v>
      </c>
      <c r="L730">
        <f>YEAR(Balaji_Fast_Food_Sales[[#This Row],[Date&amp;year]])</f>
        <v>2022</v>
      </c>
    </row>
    <row r="731" spans="1:12" x14ac:dyDescent="0.25">
      <c r="A731">
        <v>730</v>
      </c>
      <c r="B731" t="s">
        <v>219</v>
      </c>
      <c r="C731" s="1">
        <f t="shared" si="11"/>
        <v>44740</v>
      </c>
      <c r="D731" t="s">
        <v>35</v>
      </c>
      <c r="E731" t="s">
        <v>12</v>
      </c>
      <c r="F731">
        <v>20</v>
      </c>
      <c r="G731">
        <v>13</v>
      </c>
      <c r="H731">
        <v>650</v>
      </c>
      <c r="I731" t="s">
        <v>17</v>
      </c>
      <c r="J731" t="s">
        <v>31</v>
      </c>
      <c r="K731" t="s">
        <v>18</v>
      </c>
      <c r="L731">
        <f>YEAR(Balaji_Fast_Food_Sales[[#This Row],[Date&amp;year]])</f>
        <v>2022</v>
      </c>
    </row>
    <row r="732" spans="1:12" x14ac:dyDescent="0.25">
      <c r="A732">
        <v>731</v>
      </c>
      <c r="B732" t="s">
        <v>91</v>
      </c>
      <c r="C732" s="1">
        <f t="shared" si="11"/>
        <v>45172</v>
      </c>
      <c r="D732" t="s">
        <v>35</v>
      </c>
      <c r="E732" t="s">
        <v>12</v>
      </c>
      <c r="F732">
        <v>20</v>
      </c>
      <c r="G732">
        <v>10</v>
      </c>
      <c r="H732">
        <v>500</v>
      </c>
      <c r="I732" t="s">
        <v>17</v>
      </c>
      <c r="J732" t="s">
        <v>31</v>
      </c>
      <c r="K732" t="s">
        <v>18</v>
      </c>
      <c r="L732">
        <f>YEAR(Balaji_Fast_Food_Sales[[#This Row],[Date&amp;year]])</f>
        <v>2023</v>
      </c>
    </row>
    <row r="733" spans="1:12" x14ac:dyDescent="0.25">
      <c r="A733">
        <v>732</v>
      </c>
      <c r="B733" t="s">
        <v>309</v>
      </c>
      <c r="C733" s="1">
        <f t="shared" si="11"/>
        <v>44725</v>
      </c>
      <c r="D733" t="s">
        <v>29</v>
      </c>
      <c r="E733" t="s">
        <v>12</v>
      </c>
      <c r="F733">
        <v>20</v>
      </c>
      <c r="G733">
        <v>7</v>
      </c>
      <c r="H733">
        <v>140</v>
      </c>
      <c r="I733" t="s">
        <v>17</v>
      </c>
      <c r="J733" t="s">
        <v>31</v>
      </c>
      <c r="K733" t="s">
        <v>40</v>
      </c>
      <c r="L733">
        <f>YEAR(Balaji_Fast_Food_Sales[[#This Row],[Date&amp;year]])</f>
        <v>2022</v>
      </c>
    </row>
    <row r="734" spans="1:12" x14ac:dyDescent="0.25">
      <c r="A734">
        <v>733</v>
      </c>
      <c r="B734" t="s">
        <v>20</v>
      </c>
      <c r="C734" s="1">
        <f t="shared" si="11"/>
        <v>44987</v>
      </c>
      <c r="D734" t="s">
        <v>35</v>
      </c>
      <c r="E734" t="s">
        <v>12</v>
      </c>
      <c r="F734">
        <v>20</v>
      </c>
      <c r="G734">
        <v>10</v>
      </c>
      <c r="H734">
        <v>500</v>
      </c>
      <c r="I734" t="s">
        <v>17</v>
      </c>
      <c r="J734" t="s">
        <v>13</v>
      </c>
      <c r="K734" t="s">
        <v>25</v>
      </c>
      <c r="L734">
        <f>YEAR(Balaji_Fast_Food_Sales[[#This Row],[Date&amp;year]])</f>
        <v>2023</v>
      </c>
    </row>
    <row r="735" spans="1:12" x14ac:dyDescent="0.25">
      <c r="A735">
        <v>734</v>
      </c>
      <c r="B735" t="s">
        <v>341</v>
      </c>
      <c r="C735" s="1">
        <f t="shared" si="11"/>
        <v>44752</v>
      </c>
      <c r="D735" t="s">
        <v>35</v>
      </c>
      <c r="E735" t="s">
        <v>12</v>
      </c>
      <c r="F735">
        <v>20</v>
      </c>
      <c r="G735">
        <v>7</v>
      </c>
      <c r="H735">
        <v>350</v>
      </c>
      <c r="I735" t="s">
        <v>17</v>
      </c>
      <c r="J735" t="s">
        <v>13</v>
      </c>
      <c r="K735" t="s">
        <v>25</v>
      </c>
      <c r="L735">
        <f>YEAR(Balaji_Fast_Food_Sales[[#This Row],[Date&amp;year]])</f>
        <v>2022</v>
      </c>
    </row>
    <row r="736" spans="1:12" x14ac:dyDescent="0.25">
      <c r="A736">
        <v>735</v>
      </c>
      <c r="B736" t="s">
        <v>160</v>
      </c>
      <c r="C736" s="1">
        <f t="shared" si="11"/>
        <v>44842</v>
      </c>
      <c r="D736" t="s">
        <v>29</v>
      </c>
      <c r="E736" t="s">
        <v>12</v>
      </c>
      <c r="F736">
        <v>20</v>
      </c>
      <c r="G736">
        <v>11</v>
      </c>
      <c r="H736">
        <v>220</v>
      </c>
      <c r="I736" t="s">
        <v>17</v>
      </c>
      <c r="J736" t="s">
        <v>13</v>
      </c>
      <c r="K736" t="s">
        <v>32</v>
      </c>
      <c r="L736">
        <f>YEAR(Balaji_Fast_Food_Sales[[#This Row],[Date&amp;year]])</f>
        <v>2022</v>
      </c>
    </row>
    <row r="737" spans="1:12" x14ac:dyDescent="0.25">
      <c r="A737">
        <v>736</v>
      </c>
      <c r="B737" t="s">
        <v>266</v>
      </c>
      <c r="C737" s="1">
        <f t="shared" si="11"/>
        <v>44829</v>
      </c>
      <c r="D737" t="s">
        <v>29</v>
      </c>
      <c r="E737" t="s">
        <v>12</v>
      </c>
      <c r="F737">
        <v>20</v>
      </c>
      <c r="G737">
        <v>13</v>
      </c>
      <c r="H737">
        <v>260</v>
      </c>
      <c r="I737" t="s">
        <v>17</v>
      </c>
      <c r="J737" t="s">
        <v>13</v>
      </c>
      <c r="K737" t="s">
        <v>18</v>
      </c>
      <c r="L737">
        <f>YEAR(Balaji_Fast_Food_Sales[[#This Row],[Date&amp;year]])</f>
        <v>2022</v>
      </c>
    </row>
    <row r="738" spans="1:12" x14ac:dyDescent="0.25">
      <c r="A738">
        <v>737</v>
      </c>
      <c r="B738" t="s">
        <v>347</v>
      </c>
      <c r="C738" s="1">
        <f t="shared" si="11"/>
        <v>44824</v>
      </c>
      <c r="D738" t="s">
        <v>35</v>
      </c>
      <c r="E738" t="s">
        <v>12</v>
      </c>
      <c r="F738">
        <v>20</v>
      </c>
      <c r="G738">
        <v>13</v>
      </c>
      <c r="H738">
        <v>650</v>
      </c>
      <c r="I738" t="s">
        <v>23</v>
      </c>
      <c r="J738" t="s">
        <v>31</v>
      </c>
      <c r="K738" t="s">
        <v>14</v>
      </c>
      <c r="L738">
        <f>YEAR(Balaji_Fast_Food_Sales[[#This Row],[Date&amp;year]])</f>
        <v>2022</v>
      </c>
    </row>
    <row r="739" spans="1:12" x14ac:dyDescent="0.25">
      <c r="A739">
        <v>738</v>
      </c>
      <c r="B739" t="s">
        <v>283</v>
      </c>
      <c r="C739" s="1">
        <f t="shared" si="11"/>
        <v>44929</v>
      </c>
      <c r="D739" t="s">
        <v>39</v>
      </c>
      <c r="E739" t="s">
        <v>12</v>
      </c>
      <c r="F739">
        <v>20</v>
      </c>
      <c r="G739">
        <v>4</v>
      </c>
      <c r="H739">
        <v>240</v>
      </c>
      <c r="I739" t="s">
        <v>23</v>
      </c>
      <c r="J739" t="s">
        <v>31</v>
      </c>
      <c r="K739" t="s">
        <v>32</v>
      </c>
      <c r="L739">
        <f>YEAR(Balaji_Fast_Food_Sales[[#This Row],[Date&amp;year]])</f>
        <v>2023</v>
      </c>
    </row>
    <row r="740" spans="1:12" x14ac:dyDescent="0.25">
      <c r="A740">
        <v>739</v>
      </c>
      <c r="B740" t="s">
        <v>200</v>
      </c>
      <c r="C740" s="1">
        <f t="shared" si="11"/>
        <v>44718</v>
      </c>
      <c r="D740" t="s">
        <v>11</v>
      </c>
      <c r="E740" t="s">
        <v>12</v>
      </c>
      <c r="F740">
        <v>20</v>
      </c>
      <c r="G740">
        <v>11</v>
      </c>
      <c r="H740">
        <v>220</v>
      </c>
      <c r="I740" t="s">
        <v>23</v>
      </c>
      <c r="J740" t="s">
        <v>13</v>
      </c>
      <c r="K740" t="s">
        <v>14</v>
      </c>
      <c r="L740">
        <f>YEAR(Balaji_Fast_Food_Sales[[#This Row],[Date&amp;year]])</f>
        <v>2022</v>
      </c>
    </row>
    <row r="741" spans="1:12" x14ac:dyDescent="0.25">
      <c r="A741">
        <v>740</v>
      </c>
      <c r="B741" t="s">
        <v>304</v>
      </c>
      <c r="C741" s="1">
        <f t="shared" si="11"/>
        <v>44772</v>
      </c>
      <c r="D741" t="s">
        <v>11</v>
      </c>
      <c r="E741" t="s">
        <v>12</v>
      </c>
      <c r="F741">
        <v>20</v>
      </c>
      <c r="G741">
        <v>9</v>
      </c>
      <c r="H741">
        <v>180</v>
      </c>
      <c r="I741" t="s">
        <v>17</v>
      </c>
      <c r="J741" t="s">
        <v>13</v>
      </c>
      <c r="K741" t="s">
        <v>40</v>
      </c>
      <c r="L741">
        <f>YEAR(Balaji_Fast_Food_Sales[[#This Row],[Date&amp;year]])</f>
        <v>2022</v>
      </c>
    </row>
    <row r="742" spans="1:12" x14ac:dyDescent="0.25">
      <c r="A742">
        <v>741</v>
      </c>
      <c r="B742" t="s">
        <v>298</v>
      </c>
      <c r="C742" s="1">
        <f t="shared" si="11"/>
        <v>44758</v>
      </c>
      <c r="D742" t="s">
        <v>11</v>
      </c>
      <c r="E742" t="s">
        <v>12</v>
      </c>
      <c r="F742">
        <v>20</v>
      </c>
      <c r="G742">
        <v>5</v>
      </c>
      <c r="H742">
        <v>100</v>
      </c>
      <c r="I742" t="s">
        <v>23</v>
      </c>
      <c r="J742" t="s">
        <v>13</v>
      </c>
      <c r="K742" t="s">
        <v>18</v>
      </c>
      <c r="L742">
        <f>YEAR(Balaji_Fast_Food_Sales[[#This Row],[Date&amp;year]])</f>
        <v>2022</v>
      </c>
    </row>
    <row r="743" spans="1:12" x14ac:dyDescent="0.25">
      <c r="A743">
        <v>742</v>
      </c>
      <c r="B743" t="s">
        <v>208</v>
      </c>
      <c r="C743" s="1">
        <f t="shared" si="11"/>
        <v>44883</v>
      </c>
      <c r="D743" t="s">
        <v>29</v>
      </c>
      <c r="E743" t="s">
        <v>12</v>
      </c>
      <c r="F743">
        <v>20</v>
      </c>
      <c r="G743">
        <v>14</v>
      </c>
      <c r="H743">
        <v>280</v>
      </c>
      <c r="I743" t="s">
        <v>23</v>
      </c>
      <c r="J743" t="s">
        <v>13</v>
      </c>
      <c r="K743" t="s">
        <v>14</v>
      </c>
      <c r="L743">
        <f>YEAR(Balaji_Fast_Food_Sales[[#This Row],[Date&amp;year]])</f>
        <v>2022</v>
      </c>
    </row>
    <row r="744" spans="1:12" x14ac:dyDescent="0.25">
      <c r="A744">
        <v>743</v>
      </c>
      <c r="B744" t="s">
        <v>348</v>
      </c>
      <c r="C744" s="1">
        <f t="shared" si="11"/>
        <v>44815</v>
      </c>
      <c r="D744" t="s">
        <v>29</v>
      </c>
      <c r="E744" t="s">
        <v>12</v>
      </c>
      <c r="F744">
        <v>20</v>
      </c>
      <c r="G744">
        <v>1</v>
      </c>
      <c r="H744">
        <v>20</v>
      </c>
      <c r="I744" t="s">
        <v>17</v>
      </c>
      <c r="J744" t="s">
        <v>13</v>
      </c>
      <c r="K744" t="s">
        <v>32</v>
      </c>
      <c r="L744">
        <f>YEAR(Balaji_Fast_Food_Sales[[#This Row],[Date&amp;year]])</f>
        <v>2022</v>
      </c>
    </row>
    <row r="745" spans="1:12" x14ac:dyDescent="0.25">
      <c r="A745">
        <v>744</v>
      </c>
      <c r="B745" t="s">
        <v>179</v>
      </c>
      <c r="C745" s="1">
        <f t="shared" si="11"/>
        <v>44737</v>
      </c>
      <c r="D745" t="s">
        <v>35</v>
      </c>
      <c r="E745" t="s">
        <v>12</v>
      </c>
      <c r="F745">
        <v>20</v>
      </c>
      <c r="G745">
        <v>10</v>
      </c>
      <c r="H745">
        <v>500</v>
      </c>
      <c r="I745" t="s">
        <v>17</v>
      </c>
      <c r="J745" t="s">
        <v>31</v>
      </c>
      <c r="K745" t="s">
        <v>32</v>
      </c>
      <c r="L745">
        <f>YEAR(Balaji_Fast_Food_Sales[[#This Row],[Date&amp;year]])</f>
        <v>2022</v>
      </c>
    </row>
    <row r="746" spans="1:12" x14ac:dyDescent="0.25">
      <c r="A746">
        <v>745</v>
      </c>
      <c r="B746" t="s">
        <v>110</v>
      </c>
      <c r="C746" s="1">
        <f t="shared" si="11"/>
        <v>44874</v>
      </c>
      <c r="D746" t="s">
        <v>11</v>
      </c>
      <c r="E746" t="s">
        <v>12</v>
      </c>
      <c r="F746">
        <v>20</v>
      </c>
      <c r="G746">
        <v>2</v>
      </c>
      <c r="H746">
        <v>40</v>
      </c>
      <c r="I746" t="s">
        <v>23</v>
      </c>
      <c r="J746" t="s">
        <v>13</v>
      </c>
      <c r="K746" t="s">
        <v>25</v>
      </c>
      <c r="L746">
        <f>YEAR(Balaji_Fast_Food_Sales[[#This Row],[Date&amp;year]])</f>
        <v>2022</v>
      </c>
    </row>
    <row r="747" spans="1:12" x14ac:dyDescent="0.25">
      <c r="A747">
        <v>746</v>
      </c>
      <c r="B747" t="s">
        <v>271</v>
      </c>
      <c r="C747" s="1">
        <f t="shared" si="11"/>
        <v>44689</v>
      </c>
      <c r="D747" t="s">
        <v>21</v>
      </c>
      <c r="E747" t="s">
        <v>22</v>
      </c>
      <c r="F747">
        <v>20</v>
      </c>
      <c r="G747">
        <v>5</v>
      </c>
      <c r="H747">
        <v>125</v>
      </c>
      <c r="I747" t="s">
        <v>23</v>
      </c>
      <c r="J747" t="s">
        <v>31</v>
      </c>
      <c r="K747" t="s">
        <v>40</v>
      </c>
      <c r="L747">
        <f>YEAR(Balaji_Fast_Food_Sales[[#This Row],[Date&amp;year]])</f>
        <v>2022</v>
      </c>
    </row>
    <row r="748" spans="1:12" x14ac:dyDescent="0.25">
      <c r="A748">
        <v>747</v>
      </c>
      <c r="B748" t="s">
        <v>139</v>
      </c>
      <c r="C748" s="1">
        <f t="shared" si="11"/>
        <v>44940</v>
      </c>
      <c r="D748" t="s">
        <v>45</v>
      </c>
      <c r="E748" t="s">
        <v>22</v>
      </c>
      <c r="F748">
        <v>20</v>
      </c>
      <c r="G748">
        <v>3</v>
      </c>
      <c r="H748">
        <v>120</v>
      </c>
      <c r="I748" t="s">
        <v>17</v>
      </c>
      <c r="J748" t="s">
        <v>31</v>
      </c>
      <c r="K748" t="s">
        <v>40</v>
      </c>
      <c r="L748">
        <f>YEAR(Balaji_Fast_Food_Sales[[#This Row],[Date&amp;year]])</f>
        <v>2023</v>
      </c>
    </row>
    <row r="749" spans="1:12" x14ac:dyDescent="0.25">
      <c r="A749">
        <v>748</v>
      </c>
      <c r="B749" t="s">
        <v>347</v>
      </c>
      <c r="C749" s="1">
        <f t="shared" si="11"/>
        <v>44824</v>
      </c>
      <c r="D749" t="s">
        <v>39</v>
      </c>
      <c r="E749" t="s">
        <v>12</v>
      </c>
      <c r="F749">
        <v>20</v>
      </c>
      <c r="G749">
        <v>14</v>
      </c>
      <c r="H749">
        <v>840</v>
      </c>
      <c r="I749" t="s">
        <v>17</v>
      </c>
      <c r="J749" t="s">
        <v>31</v>
      </c>
      <c r="K749" t="s">
        <v>14</v>
      </c>
      <c r="L749">
        <f>YEAR(Balaji_Fast_Food_Sales[[#This Row],[Date&amp;year]])</f>
        <v>2022</v>
      </c>
    </row>
    <row r="750" spans="1:12" x14ac:dyDescent="0.25">
      <c r="A750">
        <v>749</v>
      </c>
      <c r="B750" t="s">
        <v>50</v>
      </c>
      <c r="C750" s="1">
        <f t="shared" si="11"/>
        <v>44804</v>
      </c>
      <c r="D750" t="s">
        <v>16</v>
      </c>
      <c r="E750" t="s">
        <v>12</v>
      </c>
      <c r="F750">
        <v>20</v>
      </c>
      <c r="G750">
        <v>11</v>
      </c>
      <c r="H750">
        <v>220</v>
      </c>
      <c r="I750" t="s">
        <v>17</v>
      </c>
      <c r="J750" t="s">
        <v>13</v>
      </c>
      <c r="K750" t="s">
        <v>32</v>
      </c>
      <c r="L750">
        <f>YEAR(Balaji_Fast_Food_Sales[[#This Row],[Date&amp;year]])</f>
        <v>2022</v>
      </c>
    </row>
    <row r="751" spans="1:12" x14ac:dyDescent="0.25">
      <c r="A751">
        <v>750</v>
      </c>
      <c r="B751" t="s">
        <v>181</v>
      </c>
      <c r="C751" s="1">
        <f t="shared" si="11"/>
        <v>44928</v>
      </c>
      <c r="D751" t="s">
        <v>35</v>
      </c>
      <c r="E751" t="s">
        <v>12</v>
      </c>
      <c r="F751">
        <v>20</v>
      </c>
      <c r="G751">
        <v>1</v>
      </c>
      <c r="H751">
        <v>50</v>
      </c>
      <c r="I751" t="s">
        <v>23</v>
      </c>
      <c r="J751" t="s">
        <v>13</v>
      </c>
      <c r="K751" t="s">
        <v>25</v>
      </c>
      <c r="L751">
        <f>YEAR(Balaji_Fast_Food_Sales[[#This Row],[Date&amp;year]])</f>
        <v>2023</v>
      </c>
    </row>
    <row r="752" spans="1:12" x14ac:dyDescent="0.25">
      <c r="A752">
        <v>751</v>
      </c>
      <c r="B752" t="s">
        <v>33</v>
      </c>
      <c r="C752" s="1">
        <f t="shared" si="11"/>
        <v>44820</v>
      </c>
      <c r="D752" t="s">
        <v>16</v>
      </c>
      <c r="E752" t="s">
        <v>12</v>
      </c>
      <c r="F752">
        <v>20</v>
      </c>
      <c r="G752">
        <v>2</v>
      </c>
      <c r="H752">
        <v>40</v>
      </c>
      <c r="I752" t="s">
        <v>17</v>
      </c>
      <c r="J752" t="s">
        <v>13</v>
      </c>
      <c r="K752" t="s">
        <v>18</v>
      </c>
      <c r="L752">
        <f>YEAR(Balaji_Fast_Food_Sales[[#This Row],[Date&amp;year]])</f>
        <v>2022</v>
      </c>
    </row>
    <row r="753" spans="1:12" x14ac:dyDescent="0.25">
      <c r="A753">
        <v>752</v>
      </c>
      <c r="B753" t="s">
        <v>349</v>
      </c>
      <c r="C753" s="1">
        <f t="shared" si="11"/>
        <v>44657</v>
      </c>
      <c r="D753" t="s">
        <v>29</v>
      </c>
      <c r="E753" t="s">
        <v>12</v>
      </c>
      <c r="F753">
        <v>20</v>
      </c>
      <c r="G753">
        <v>2</v>
      </c>
      <c r="H753">
        <v>40</v>
      </c>
      <c r="I753" t="s">
        <v>23</v>
      </c>
      <c r="J753" t="s">
        <v>31</v>
      </c>
      <c r="K753" t="s">
        <v>32</v>
      </c>
      <c r="L753">
        <f>YEAR(Balaji_Fast_Food_Sales[[#This Row],[Date&amp;year]])</f>
        <v>2022</v>
      </c>
    </row>
    <row r="754" spans="1:12" x14ac:dyDescent="0.25">
      <c r="A754">
        <v>753</v>
      </c>
      <c r="B754" t="s">
        <v>198</v>
      </c>
      <c r="C754" s="1">
        <f t="shared" si="11"/>
        <v>44738</v>
      </c>
      <c r="D754" t="s">
        <v>21</v>
      </c>
      <c r="E754" t="s">
        <v>22</v>
      </c>
      <c r="F754">
        <v>20</v>
      </c>
      <c r="G754">
        <v>1</v>
      </c>
      <c r="H754">
        <v>25</v>
      </c>
      <c r="I754" t="s">
        <v>17</v>
      </c>
      <c r="J754" t="s">
        <v>13</v>
      </c>
      <c r="K754" t="s">
        <v>40</v>
      </c>
      <c r="L754">
        <f>YEAR(Balaji_Fast_Food_Sales[[#This Row],[Date&amp;year]])</f>
        <v>2022</v>
      </c>
    </row>
    <row r="755" spans="1:12" x14ac:dyDescent="0.25">
      <c r="A755">
        <v>754</v>
      </c>
      <c r="B755" t="s">
        <v>236</v>
      </c>
      <c r="C755" s="1">
        <f t="shared" si="11"/>
        <v>44924</v>
      </c>
      <c r="D755" t="s">
        <v>21</v>
      </c>
      <c r="E755" t="s">
        <v>22</v>
      </c>
      <c r="F755">
        <v>20</v>
      </c>
      <c r="G755">
        <v>14</v>
      </c>
      <c r="H755">
        <v>350</v>
      </c>
      <c r="I755" t="s">
        <v>17</v>
      </c>
      <c r="J755" t="s">
        <v>31</v>
      </c>
      <c r="K755" t="s">
        <v>25</v>
      </c>
      <c r="L755">
        <f>YEAR(Balaji_Fast_Food_Sales[[#This Row],[Date&amp;year]])</f>
        <v>2022</v>
      </c>
    </row>
    <row r="756" spans="1:12" x14ac:dyDescent="0.25">
      <c r="A756">
        <v>755</v>
      </c>
      <c r="B756" t="s">
        <v>188</v>
      </c>
      <c r="C756" s="1">
        <f t="shared" si="11"/>
        <v>44958</v>
      </c>
      <c r="D756" t="s">
        <v>11</v>
      </c>
      <c r="E756" t="s">
        <v>12</v>
      </c>
      <c r="F756">
        <v>20</v>
      </c>
      <c r="G756">
        <v>12</v>
      </c>
      <c r="H756">
        <v>240</v>
      </c>
      <c r="I756" t="s">
        <v>17</v>
      </c>
      <c r="J756" t="s">
        <v>31</v>
      </c>
      <c r="K756" t="s">
        <v>14</v>
      </c>
      <c r="L756">
        <f>YEAR(Balaji_Fast_Food_Sales[[#This Row],[Date&amp;year]])</f>
        <v>2023</v>
      </c>
    </row>
    <row r="757" spans="1:12" x14ac:dyDescent="0.25">
      <c r="A757">
        <v>756</v>
      </c>
      <c r="B757" t="s">
        <v>275</v>
      </c>
      <c r="C757" s="1">
        <f t="shared" si="11"/>
        <v>44855</v>
      </c>
      <c r="D757" t="s">
        <v>21</v>
      </c>
      <c r="E757" t="s">
        <v>22</v>
      </c>
      <c r="F757">
        <v>20</v>
      </c>
      <c r="G757">
        <v>10</v>
      </c>
      <c r="H757">
        <v>250</v>
      </c>
      <c r="I757" t="s">
        <v>23</v>
      </c>
      <c r="J757" t="s">
        <v>31</v>
      </c>
      <c r="K757" t="s">
        <v>32</v>
      </c>
      <c r="L757">
        <f>YEAR(Balaji_Fast_Food_Sales[[#This Row],[Date&amp;year]])</f>
        <v>2022</v>
      </c>
    </row>
    <row r="758" spans="1:12" x14ac:dyDescent="0.25">
      <c r="A758">
        <v>757</v>
      </c>
      <c r="B758" t="s">
        <v>82</v>
      </c>
      <c r="C758" s="1">
        <f t="shared" si="11"/>
        <v>44920</v>
      </c>
      <c r="D758" t="s">
        <v>21</v>
      </c>
      <c r="E758" t="s">
        <v>22</v>
      </c>
      <c r="F758">
        <v>20</v>
      </c>
      <c r="G758">
        <v>11</v>
      </c>
      <c r="H758">
        <v>275</v>
      </c>
      <c r="I758" t="s">
        <v>23</v>
      </c>
      <c r="J758" t="s">
        <v>13</v>
      </c>
      <c r="K758" t="s">
        <v>32</v>
      </c>
      <c r="L758">
        <f>YEAR(Balaji_Fast_Food_Sales[[#This Row],[Date&amp;year]])</f>
        <v>2022</v>
      </c>
    </row>
    <row r="759" spans="1:12" x14ac:dyDescent="0.25">
      <c r="A759">
        <v>758</v>
      </c>
      <c r="B759" t="s">
        <v>266</v>
      </c>
      <c r="C759" s="1">
        <f t="shared" si="11"/>
        <v>44829</v>
      </c>
      <c r="D759" t="s">
        <v>16</v>
      </c>
      <c r="E759" t="s">
        <v>12</v>
      </c>
      <c r="F759">
        <v>20</v>
      </c>
      <c r="G759">
        <v>3</v>
      </c>
      <c r="H759">
        <v>60</v>
      </c>
      <c r="I759" t="s">
        <v>17</v>
      </c>
      <c r="J759" t="s">
        <v>31</v>
      </c>
      <c r="K759" t="s">
        <v>25</v>
      </c>
      <c r="L759">
        <f>YEAR(Balaji_Fast_Food_Sales[[#This Row],[Date&amp;year]])</f>
        <v>2022</v>
      </c>
    </row>
    <row r="760" spans="1:12" x14ac:dyDescent="0.25">
      <c r="A760">
        <v>759</v>
      </c>
      <c r="B760" t="s">
        <v>82</v>
      </c>
      <c r="C760" s="1">
        <f t="shared" si="11"/>
        <v>44920</v>
      </c>
      <c r="D760" t="s">
        <v>21</v>
      </c>
      <c r="E760" t="s">
        <v>22</v>
      </c>
      <c r="F760">
        <v>20</v>
      </c>
      <c r="G760">
        <v>13</v>
      </c>
      <c r="H760">
        <v>325</v>
      </c>
      <c r="I760" t="s">
        <v>23</v>
      </c>
      <c r="J760" t="s">
        <v>13</v>
      </c>
      <c r="K760" t="s">
        <v>40</v>
      </c>
      <c r="L760">
        <f>YEAR(Balaji_Fast_Food_Sales[[#This Row],[Date&amp;year]])</f>
        <v>2022</v>
      </c>
    </row>
    <row r="761" spans="1:12" x14ac:dyDescent="0.25">
      <c r="A761">
        <v>760</v>
      </c>
      <c r="B761" t="s">
        <v>26</v>
      </c>
      <c r="C761" s="1">
        <f t="shared" si="11"/>
        <v>44879</v>
      </c>
      <c r="D761" t="s">
        <v>21</v>
      </c>
      <c r="E761" t="s">
        <v>22</v>
      </c>
      <c r="F761">
        <v>20</v>
      </c>
      <c r="G761">
        <v>1</v>
      </c>
      <c r="H761">
        <v>25</v>
      </c>
      <c r="I761" t="s">
        <v>23</v>
      </c>
      <c r="J761" t="s">
        <v>31</v>
      </c>
      <c r="K761" t="s">
        <v>25</v>
      </c>
      <c r="L761">
        <f>YEAR(Balaji_Fast_Food_Sales[[#This Row],[Date&amp;year]])</f>
        <v>2022</v>
      </c>
    </row>
    <row r="762" spans="1:12" x14ac:dyDescent="0.25">
      <c r="A762">
        <v>761</v>
      </c>
      <c r="B762" t="s">
        <v>201</v>
      </c>
      <c r="C762" s="1">
        <f t="shared" si="11"/>
        <v>44906</v>
      </c>
      <c r="D762" t="s">
        <v>39</v>
      </c>
      <c r="E762" t="s">
        <v>12</v>
      </c>
      <c r="F762">
        <v>20</v>
      </c>
      <c r="G762">
        <v>3</v>
      </c>
      <c r="H762">
        <v>180</v>
      </c>
      <c r="I762" t="s">
        <v>17</v>
      </c>
      <c r="J762" t="s">
        <v>31</v>
      </c>
      <c r="K762" t="s">
        <v>40</v>
      </c>
      <c r="L762">
        <f>YEAR(Balaji_Fast_Food_Sales[[#This Row],[Date&amp;year]])</f>
        <v>2022</v>
      </c>
    </row>
    <row r="763" spans="1:12" x14ac:dyDescent="0.25">
      <c r="A763">
        <v>762</v>
      </c>
      <c r="B763" t="s">
        <v>312</v>
      </c>
      <c r="C763" s="1">
        <f t="shared" si="11"/>
        <v>44808</v>
      </c>
      <c r="D763" t="s">
        <v>16</v>
      </c>
      <c r="E763" t="s">
        <v>12</v>
      </c>
      <c r="F763">
        <v>20</v>
      </c>
      <c r="G763">
        <v>12</v>
      </c>
      <c r="H763">
        <v>240</v>
      </c>
      <c r="I763" t="s">
        <v>23</v>
      </c>
      <c r="J763" t="s">
        <v>31</v>
      </c>
      <c r="K763" t="s">
        <v>40</v>
      </c>
      <c r="L763">
        <f>YEAR(Balaji_Fast_Food_Sales[[#This Row],[Date&amp;year]])</f>
        <v>2022</v>
      </c>
    </row>
    <row r="764" spans="1:12" x14ac:dyDescent="0.25">
      <c r="A764">
        <v>763</v>
      </c>
      <c r="B764" t="s">
        <v>302</v>
      </c>
      <c r="C764" s="1">
        <f t="shared" si="11"/>
        <v>44658</v>
      </c>
      <c r="D764" t="s">
        <v>16</v>
      </c>
      <c r="E764" t="s">
        <v>12</v>
      </c>
      <c r="F764">
        <v>20</v>
      </c>
      <c r="G764">
        <v>14</v>
      </c>
      <c r="H764">
        <v>280</v>
      </c>
      <c r="I764" t="s">
        <v>17</v>
      </c>
      <c r="J764" t="s">
        <v>31</v>
      </c>
      <c r="K764" t="s">
        <v>14</v>
      </c>
      <c r="L764">
        <f>YEAR(Balaji_Fast_Food_Sales[[#This Row],[Date&amp;year]])</f>
        <v>2022</v>
      </c>
    </row>
    <row r="765" spans="1:12" x14ac:dyDescent="0.25">
      <c r="A765">
        <v>764</v>
      </c>
      <c r="B765" t="s">
        <v>291</v>
      </c>
      <c r="C765" s="1">
        <f t="shared" si="11"/>
        <v>44971</v>
      </c>
      <c r="D765" t="s">
        <v>39</v>
      </c>
      <c r="E765" t="s">
        <v>12</v>
      </c>
      <c r="F765">
        <v>20</v>
      </c>
      <c r="G765">
        <v>7</v>
      </c>
      <c r="H765">
        <v>420</v>
      </c>
      <c r="I765" t="s">
        <v>17</v>
      </c>
      <c r="J765" t="s">
        <v>31</v>
      </c>
      <c r="K765" t="s">
        <v>14</v>
      </c>
      <c r="L765">
        <f>YEAR(Balaji_Fast_Food_Sales[[#This Row],[Date&amp;year]])</f>
        <v>2023</v>
      </c>
    </row>
    <row r="766" spans="1:12" x14ac:dyDescent="0.25">
      <c r="A766">
        <v>765</v>
      </c>
      <c r="B766" t="s">
        <v>145</v>
      </c>
      <c r="C766" s="1">
        <f t="shared" si="11"/>
        <v>44727</v>
      </c>
      <c r="D766" t="s">
        <v>39</v>
      </c>
      <c r="E766" t="s">
        <v>12</v>
      </c>
      <c r="F766">
        <v>20</v>
      </c>
      <c r="G766">
        <v>13</v>
      </c>
      <c r="H766">
        <v>780</v>
      </c>
      <c r="I766" t="s">
        <v>17</v>
      </c>
      <c r="J766" t="s">
        <v>13</v>
      </c>
      <c r="K766" t="s">
        <v>14</v>
      </c>
      <c r="L766">
        <f>YEAR(Balaji_Fast_Food_Sales[[#This Row],[Date&amp;year]])</f>
        <v>2022</v>
      </c>
    </row>
    <row r="767" spans="1:12" x14ac:dyDescent="0.25">
      <c r="A767">
        <v>766</v>
      </c>
      <c r="B767" t="s">
        <v>212</v>
      </c>
      <c r="C767" s="1">
        <f t="shared" si="11"/>
        <v>44731</v>
      </c>
      <c r="D767" t="s">
        <v>39</v>
      </c>
      <c r="E767" t="s">
        <v>12</v>
      </c>
      <c r="F767">
        <v>20</v>
      </c>
      <c r="G767">
        <v>10</v>
      </c>
      <c r="H767">
        <v>600</v>
      </c>
      <c r="I767" t="s">
        <v>23</v>
      </c>
      <c r="J767" t="s">
        <v>31</v>
      </c>
      <c r="K767" t="s">
        <v>32</v>
      </c>
      <c r="L767">
        <f>YEAR(Balaji_Fast_Food_Sales[[#This Row],[Date&amp;year]])</f>
        <v>2022</v>
      </c>
    </row>
    <row r="768" spans="1:12" x14ac:dyDescent="0.25">
      <c r="A768">
        <v>767</v>
      </c>
      <c r="B768" t="s">
        <v>143</v>
      </c>
      <c r="C768" s="1">
        <f t="shared" si="11"/>
        <v>44983</v>
      </c>
      <c r="D768" t="s">
        <v>35</v>
      </c>
      <c r="E768" t="s">
        <v>12</v>
      </c>
      <c r="F768">
        <v>20</v>
      </c>
      <c r="G768">
        <v>8</v>
      </c>
      <c r="H768">
        <v>400</v>
      </c>
      <c r="I768" t="s">
        <v>17</v>
      </c>
      <c r="J768" t="s">
        <v>31</v>
      </c>
      <c r="K768" t="s">
        <v>18</v>
      </c>
      <c r="L768">
        <f>YEAR(Balaji_Fast_Food_Sales[[#This Row],[Date&amp;year]])</f>
        <v>2023</v>
      </c>
    </row>
    <row r="769" spans="1:12" x14ac:dyDescent="0.25">
      <c r="A769">
        <v>768</v>
      </c>
      <c r="B769" t="s">
        <v>126</v>
      </c>
      <c r="C769" s="1">
        <f t="shared" si="11"/>
        <v>45261</v>
      </c>
      <c r="D769" t="s">
        <v>39</v>
      </c>
      <c r="E769" t="s">
        <v>12</v>
      </c>
      <c r="F769">
        <v>20</v>
      </c>
      <c r="G769">
        <v>14</v>
      </c>
      <c r="H769">
        <v>840</v>
      </c>
      <c r="I769" t="s">
        <v>17</v>
      </c>
      <c r="J769" t="s">
        <v>13</v>
      </c>
      <c r="K769" t="s">
        <v>18</v>
      </c>
      <c r="L769">
        <f>YEAR(Balaji_Fast_Food_Sales[[#This Row],[Date&amp;year]])</f>
        <v>2023</v>
      </c>
    </row>
    <row r="770" spans="1:12" x14ac:dyDescent="0.25">
      <c r="A770">
        <v>769</v>
      </c>
      <c r="B770" t="s">
        <v>350</v>
      </c>
      <c r="C770" s="1">
        <f t="shared" ref="C770:C833" si="12">IF(B770="", "", IF(ISNUMBER(SEARCH("/", B770)),
    DATE(VALUE(RIGHT(B770, 4)), VALUE(LEFT(B770, FIND("/", B770) - 1)), VALUE(MID(B770, FIND("/", B770) + 1, FIND("/", B770, FIND("/", B770) + 1) - FIND("/", B770) - 1))),
    IF(ISNUMBER(SEARCH("-", B770)),
        DATE(VALUE(RIGHT(B770, 4)), VALUE(MID(B770, FIND("-", B770) + 1, FIND("-", B770, FIND("-", B770) + 1) - FIND("-", B770) - 1)), VALUE(LEFT(B770, FIND("-", B770) - 1))),
        "")))</f>
        <v>44748</v>
      </c>
      <c r="D770" t="s">
        <v>35</v>
      </c>
      <c r="E770" t="s">
        <v>12</v>
      </c>
      <c r="F770">
        <v>20</v>
      </c>
      <c r="G770">
        <v>8</v>
      </c>
      <c r="H770">
        <v>400</v>
      </c>
      <c r="I770" t="s">
        <v>17</v>
      </c>
      <c r="J770" t="s">
        <v>13</v>
      </c>
      <c r="K770" t="s">
        <v>32</v>
      </c>
      <c r="L770">
        <f>YEAR(Balaji_Fast_Food_Sales[[#This Row],[Date&amp;year]])</f>
        <v>2022</v>
      </c>
    </row>
    <row r="771" spans="1:12" x14ac:dyDescent="0.25">
      <c r="A771">
        <v>770</v>
      </c>
      <c r="B771" t="s">
        <v>314</v>
      </c>
      <c r="C771" s="1">
        <f t="shared" si="12"/>
        <v>44979</v>
      </c>
      <c r="D771" t="s">
        <v>11</v>
      </c>
      <c r="E771" t="s">
        <v>12</v>
      </c>
      <c r="F771">
        <v>20</v>
      </c>
      <c r="G771">
        <v>8</v>
      </c>
      <c r="H771">
        <v>160</v>
      </c>
      <c r="I771" t="s">
        <v>17</v>
      </c>
      <c r="J771" t="s">
        <v>31</v>
      </c>
      <c r="K771" t="s">
        <v>32</v>
      </c>
      <c r="L771">
        <f>YEAR(Balaji_Fast_Food_Sales[[#This Row],[Date&amp;year]])</f>
        <v>2023</v>
      </c>
    </row>
    <row r="772" spans="1:12" x14ac:dyDescent="0.25">
      <c r="A772">
        <v>771</v>
      </c>
      <c r="B772" t="s">
        <v>68</v>
      </c>
      <c r="C772" s="1">
        <f t="shared" si="12"/>
        <v>44788</v>
      </c>
      <c r="D772" t="s">
        <v>29</v>
      </c>
      <c r="E772" t="s">
        <v>12</v>
      </c>
      <c r="F772">
        <v>20</v>
      </c>
      <c r="G772">
        <v>5</v>
      </c>
      <c r="H772">
        <v>100</v>
      </c>
      <c r="I772" t="s">
        <v>23</v>
      </c>
      <c r="J772" t="s">
        <v>31</v>
      </c>
      <c r="K772" t="s">
        <v>40</v>
      </c>
      <c r="L772">
        <f>YEAR(Balaji_Fast_Food_Sales[[#This Row],[Date&amp;year]])</f>
        <v>2022</v>
      </c>
    </row>
    <row r="773" spans="1:12" x14ac:dyDescent="0.25">
      <c r="A773">
        <v>772</v>
      </c>
      <c r="B773" t="s">
        <v>351</v>
      </c>
      <c r="C773" s="1">
        <f t="shared" si="12"/>
        <v>45005</v>
      </c>
      <c r="D773" t="s">
        <v>45</v>
      </c>
      <c r="E773" t="s">
        <v>22</v>
      </c>
      <c r="F773">
        <v>20</v>
      </c>
      <c r="G773">
        <v>9</v>
      </c>
      <c r="H773">
        <v>360</v>
      </c>
      <c r="I773" t="s">
        <v>17</v>
      </c>
      <c r="J773" t="s">
        <v>13</v>
      </c>
      <c r="K773" t="s">
        <v>25</v>
      </c>
      <c r="L773">
        <f>YEAR(Balaji_Fast_Food_Sales[[#This Row],[Date&amp;year]])</f>
        <v>2023</v>
      </c>
    </row>
    <row r="774" spans="1:12" x14ac:dyDescent="0.25">
      <c r="A774">
        <v>773</v>
      </c>
      <c r="B774" t="s">
        <v>125</v>
      </c>
      <c r="C774" s="1">
        <f t="shared" si="12"/>
        <v>44787</v>
      </c>
      <c r="D774" t="s">
        <v>45</v>
      </c>
      <c r="E774" t="s">
        <v>22</v>
      </c>
      <c r="F774">
        <v>20</v>
      </c>
      <c r="G774">
        <v>7</v>
      </c>
      <c r="H774">
        <v>280</v>
      </c>
      <c r="I774" t="s">
        <v>23</v>
      </c>
      <c r="J774" t="s">
        <v>13</v>
      </c>
      <c r="K774" t="s">
        <v>18</v>
      </c>
      <c r="L774">
        <f>YEAR(Balaji_Fast_Food_Sales[[#This Row],[Date&amp;year]])</f>
        <v>2022</v>
      </c>
    </row>
    <row r="775" spans="1:12" x14ac:dyDescent="0.25">
      <c r="A775">
        <v>774</v>
      </c>
      <c r="B775" t="s">
        <v>171</v>
      </c>
      <c r="C775" s="1">
        <f t="shared" si="12"/>
        <v>45000</v>
      </c>
      <c r="D775" t="s">
        <v>16</v>
      </c>
      <c r="E775" t="s">
        <v>12</v>
      </c>
      <c r="F775">
        <v>20</v>
      </c>
      <c r="G775">
        <v>1</v>
      </c>
      <c r="H775">
        <v>20</v>
      </c>
      <c r="I775" t="s">
        <v>23</v>
      </c>
      <c r="J775" t="s">
        <v>31</v>
      </c>
      <c r="K775" t="s">
        <v>14</v>
      </c>
      <c r="L775">
        <f>YEAR(Balaji_Fast_Food_Sales[[#This Row],[Date&amp;year]])</f>
        <v>2023</v>
      </c>
    </row>
    <row r="776" spans="1:12" x14ac:dyDescent="0.25">
      <c r="A776">
        <v>775</v>
      </c>
      <c r="B776" t="s">
        <v>277</v>
      </c>
      <c r="C776" s="1">
        <f t="shared" si="12"/>
        <v>45012</v>
      </c>
      <c r="D776" t="s">
        <v>39</v>
      </c>
      <c r="E776" t="s">
        <v>12</v>
      </c>
      <c r="F776">
        <v>20</v>
      </c>
      <c r="G776">
        <v>6</v>
      </c>
      <c r="H776">
        <v>360</v>
      </c>
      <c r="I776" t="s">
        <v>17</v>
      </c>
      <c r="J776" t="s">
        <v>13</v>
      </c>
      <c r="K776" t="s">
        <v>14</v>
      </c>
      <c r="L776">
        <f>YEAR(Balaji_Fast_Food_Sales[[#This Row],[Date&amp;year]])</f>
        <v>2023</v>
      </c>
    </row>
    <row r="777" spans="1:12" x14ac:dyDescent="0.25">
      <c r="A777">
        <v>776</v>
      </c>
      <c r="B777" t="s">
        <v>118</v>
      </c>
      <c r="C777" s="1">
        <f t="shared" si="12"/>
        <v>45109</v>
      </c>
      <c r="D777" t="s">
        <v>35</v>
      </c>
      <c r="E777" t="s">
        <v>12</v>
      </c>
      <c r="F777">
        <v>20</v>
      </c>
      <c r="G777">
        <v>10</v>
      </c>
      <c r="H777">
        <v>500</v>
      </c>
      <c r="I777" t="s">
        <v>17</v>
      </c>
      <c r="J777" t="s">
        <v>13</v>
      </c>
      <c r="K777" t="s">
        <v>40</v>
      </c>
      <c r="L777">
        <f>YEAR(Balaji_Fast_Food_Sales[[#This Row],[Date&amp;year]])</f>
        <v>2023</v>
      </c>
    </row>
    <row r="778" spans="1:12" x14ac:dyDescent="0.25">
      <c r="A778">
        <v>777</v>
      </c>
      <c r="B778" t="s">
        <v>352</v>
      </c>
      <c r="C778" s="1">
        <f t="shared" si="12"/>
        <v>44857</v>
      </c>
      <c r="D778" t="s">
        <v>29</v>
      </c>
      <c r="E778" t="s">
        <v>12</v>
      </c>
      <c r="F778">
        <v>20</v>
      </c>
      <c r="G778">
        <v>13</v>
      </c>
      <c r="H778">
        <v>260</v>
      </c>
      <c r="I778" t="s">
        <v>17</v>
      </c>
      <c r="J778" t="s">
        <v>13</v>
      </c>
      <c r="K778" t="s">
        <v>32</v>
      </c>
      <c r="L778">
        <f>YEAR(Balaji_Fast_Food_Sales[[#This Row],[Date&amp;year]])</f>
        <v>2022</v>
      </c>
    </row>
    <row r="779" spans="1:12" x14ac:dyDescent="0.25">
      <c r="A779">
        <v>778</v>
      </c>
      <c r="B779" t="s">
        <v>81</v>
      </c>
      <c r="C779" s="1">
        <f t="shared" si="12"/>
        <v>44871</v>
      </c>
      <c r="D779" t="s">
        <v>35</v>
      </c>
      <c r="E779" t="s">
        <v>12</v>
      </c>
      <c r="F779">
        <v>20</v>
      </c>
      <c r="G779">
        <v>13</v>
      </c>
      <c r="H779">
        <v>650</v>
      </c>
      <c r="I779" t="s">
        <v>17</v>
      </c>
      <c r="J779" t="s">
        <v>13</v>
      </c>
      <c r="K779" t="s">
        <v>25</v>
      </c>
      <c r="L779">
        <f>YEAR(Balaji_Fast_Food_Sales[[#This Row],[Date&amp;year]])</f>
        <v>2022</v>
      </c>
    </row>
    <row r="780" spans="1:12" x14ac:dyDescent="0.25">
      <c r="A780">
        <v>779</v>
      </c>
      <c r="B780" t="s">
        <v>223</v>
      </c>
      <c r="C780" s="1">
        <f t="shared" si="12"/>
        <v>44942</v>
      </c>
      <c r="D780" t="s">
        <v>39</v>
      </c>
      <c r="E780" t="s">
        <v>12</v>
      </c>
      <c r="F780">
        <v>20</v>
      </c>
      <c r="G780">
        <v>13</v>
      </c>
      <c r="H780">
        <v>780</v>
      </c>
      <c r="I780" t="s">
        <v>17</v>
      </c>
      <c r="J780" t="s">
        <v>13</v>
      </c>
      <c r="K780" t="s">
        <v>14</v>
      </c>
      <c r="L780">
        <f>YEAR(Balaji_Fast_Food_Sales[[#This Row],[Date&amp;year]])</f>
        <v>2023</v>
      </c>
    </row>
    <row r="781" spans="1:12" x14ac:dyDescent="0.25">
      <c r="A781">
        <v>780</v>
      </c>
      <c r="B781" t="s">
        <v>353</v>
      </c>
      <c r="C781" s="1">
        <f t="shared" si="12"/>
        <v>44892</v>
      </c>
      <c r="D781" t="s">
        <v>21</v>
      </c>
      <c r="E781" t="s">
        <v>22</v>
      </c>
      <c r="F781">
        <v>20</v>
      </c>
      <c r="G781">
        <v>13</v>
      </c>
      <c r="H781">
        <v>325</v>
      </c>
      <c r="I781" t="s">
        <v>23</v>
      </c>
      <c r="J781" t="s">
        <v>31</v>
      </c>
      <c r="K781" t="s">
        <v>18</v>
      </c>
      <c r="L781">
        <f>YEAR(Balaji_Fast_Food_Sales[[#This Row],[Date&amp;year]])</f>
        <v>2022</v>
      </c>
    </row>
    <row r="782" spans="1:12" x14ac:dyDescent="0.25">
      <c r="A782">
        <v>781</v>
      </c>
      <c r="B782" t="s">
        <v>278</v>
      </c>
      <c r="C782" s="1">
        <f t="shared" si="12"/>
        <v>44708</v>
      </c>
      <c r="D782" t="s">
        <v>11</v>
      </c>
      <c r="E782" t="s">
        <v>12</v>
      </c>
      <c r="F782">
        <v>20</v>
      </c>
      <c r="G782">
        <v>10</v>
      </c>
      <c r="H782">
        <v>200</v>
      </c>
      <c r="I782" t="s">
        <v>23</v>
      </c>
      <c r="J782" t="s">
        <v>13</v>
      </c>
      <c r="K782" t="s">
        <v>40</v>
      </c>
      <c r="L782">
        <f>YEAR(Balaji_Fast_Food_Sales[[#This Row],[Date&amp;year]])</f>
        <v>2022</v>
      </c>
    </row>
    <row r="783" spans="1:12" x14ac:dyDescent="0.25">
      <c r="A783">
        <v>782</v>
      </c>
      <c r="B783" t="s">
        <v>342</v>
      </c>
      <c r="C783" s="1">
        <f t="shared" si="12"/>
        <v>44911</v>
      </c>
      <c r="D783" t="s">
        <v>11</v>
      </c>
      <c r="E783" t="s">
        <v>12</v>
      </c>
      <c r="F783">
        <v>20</v>
      </c>
      <c r="G783">
        <v>5</v>
      </c>
      <c r="H783">
        <v>100</v>
      </c>
      <c r="I783" t="s">
        <v>23</v>
      </c>
      <c r="J783" t="s">
        <v>13</v>
      </c>
      <c r="K783" t="s">
        <v>14</v>
      </c>
      <c r="L783">
        <f>YEAR(Balaji_Fast_Food_Sales[[#This Row],[Date&amp;year]])</f>
        <v>2022</v>
      </c>
    </row>
    <row r="784" spans="1:12" x14ac:dyDescent="0.25">
      <c r="A784">
        <v>783</v>
      </c>
      <c r="B784" t="s">
        <v>354</v>
      </c>
      <c r="C784" s="1">
        <f t="shared" si="12"/>
        <v>44680</v>
      </c>
      <c r="D784" t="s">
        <v>11</v>
      </c>
      <c r="E784" t="s">
        <v>12</v>
      </c>
      <c r="F784">
        <v>20</v>
      </c>
      <c r="G784">
        <v>8</v>
      </c>
      <c r="H784">
        <v>160</v>
      </c>
      <c r="I784" t="s">
        <v>17</v>
      </c>
      <c r="J784" t="s">
        <v>13</v>
      </c>
      <c r="K784" t="s">
        <v>32</v>
      </c>
      <c r="L784">
        <f>YEAR(Balaji_Fast_Food_Sales[[#This Row],[Date&amp;year]])</f>
        <v>2022</v>
      </c>
    </row>
    <row r="785" spans="1:12" x14ac:dyDescent="0.25">
      <c r="A785">
        <v>784</v>
      </c>
      <c r="B785" t="s">
        <v>306</v>
      </c>
      <c r="C785" s="1">
        <f t="shared" si="12"/>
        <v>44811</v>
      </c>
      <c r="D785" t="s">
        <v>16</v>
      </c>
      <c r="E785" t="s">
        <v>12</v>
      </c>
      <c r="F785">
        <v>20</v>
      </c>
      <c r="G785">
        <v>8</v>
      </c>
      <c r="H785">
        <v>160</v>
      </c>
      <c r="I785" t="s">
        <v>17</v>
      </c>
      <c r="J785" t="s">
        <v>31</v>
      </c>
      <c r="K785" t="s">
        <v>32</v>
      </c>
      <c r="L785">
        <f>YEAR(Balaji_Fast_Food_Sales[[#This Row],[Date&amp;year]])</f>
        <v>2022</v>
      </c>
    </row>
    <row r="786" spans="1:12" x14ac:dyDescent="0.25">
      <c r="A786">
        <v>785</v>
      </c>
      <c r="B786" t="s">
        <v>355</v>
      </c>
      <c r="C786" s="1">
        <f t="shared" si="12"/>
        <v>44754</v>
      </c>
      <c r="D786" t="s">
        <v>11</v>
      </c>
      <c r="E786" t="s">
        <v>12</v>
      </c>
      <c r="F786">
        <v>20</v>
      </c>
      <c r="G786">
        <v>2</v>
      </c>
      <c r="H786">
        <v>40</v>
      </c>
      <c r="I786" t="s">
        <v>23</v>
      </c>
      <c r="J786" t="s">
        <v>13</v>
      </c>
      <c r="K786" t="s">
        <v>18</v>
      </c>
      <c r="L786">
        <f>YEAR(Balaji_Fast_Food_Sales[[#This Row],[Date&amp;year]])</f>
        <v>2022</v>
      </c>
    </row>
    <row r="787" spans="1:12" x14ac:dyDescent="0.25">
      <c r="A787">
        <v>786</v>
      </c>
      <c r="B787" t="s">
        <v>113</v>
      </c>
      <c r="C787" s="1">
        <f t="shared" si="12"/>
        <v>44998</v>
      </c>
      <c r="D787" t="s">
        <v>39</v>
      </c>
      <c r="E787" t="s">
        <v>12</v>
      </c>
      <c r="F787">
        <v>20</v>
      </c>
      <c r="G787">
        <v>14</v>
      </c>
      <c r="H787">
        <v>840</v>
      </c>
      <c r="I787" t="s">
        <v>23</v>
      </c>
      <c r="J787" t="s">
        <v>31</v>
      </c>
      <c r="K787" t="s">
        <v>14</v>
      </c>
      <c r="L787">
        <f>YEAR(Balaji_Fast_Food_Sales[[#This Row],[Date&amp;year]])</f>
        <v>2023</v>
      </c>
    </row>
    <row r="788" spans="1:12" x14ac:dyDescent="0.25">
      <c r="A788">
        <v>787</v>
      </c>
      <c r="B788" t="s">
        <v>157</v>
      </c>
      <c r="C788" s="1">
        <f t="shared" si="12"/>
        <v>45010</v>
      </c>
      <c r="D788" t="s">
        <v>11</v>
      </c>
      <c r="E788" t="s">
        <v>12</v>
      </c>
      <c r="F788">
        <v>20</v>
      </c>
      <c r="G788">
        <v>2</v>
      </c>
      <c r="H788">
        <v>40</v>
      </c>
      <c r="I788" t="s">
        <v>17</v>
      </c>
      <c r="J788" t="s">
        <v>31</v>
      </c>
      <c r="K788" t="s">
        <v>18</v>
      </c>
      <c r="L788">
        <f>YEAR(Balaji_Fast_Food_Sales[[#This Row],[Date&amp;year]])</f>
        <v>2023</v>
      </c>
    </row>
    <row r="789" spans="1:12" x14ac:dyDescent="0.25">
      <c r="A789">
        <v>788</v>
      </c>
      <c r="B789" t="s">
        <v>338</v>
      </c>
      <c r="C789" s="1">
        <f t="shared" si="12"/>
        <v>44786</v>
      </c>
      <c r="D789" t="s">
        <v>21</v>
      </c>
      <c r="E789" t="s">
        <v>22</v>
      </c>
      <c r="F789">
        <v>20</v>
      </c>
      <c r="G789">
        <v>7</v>
      </c>
      <c r="H789">
        <v>175</v>
      </c>
      <c r="I789" t="s">
        <v>23</v>
      </c>
      <c r="J789" t="s">
        <v>13</v>
      </c>
      <c r="K789" t="s">
        <v>18</v>
      </c>
      <c r="L789">
        <f>YEAR(Balaji_Fast_Food_Sales[[#This Row],[Date&amp;year]])</f>
        <v>2022</v>
      </c>
    </row>
    <row r="790" spans="1:12" x14ac:dyDescent="0.25">
      <c r="A790">
        <v>789</v>
      </c>
      <c r="B790" t="s">
        <v>346</v>
      </c>
      <c r="C790" s="1">
        <f t="shared" si="12"/>
        <v>44628</v>
      </c>
      <c r="D790" t="s">
        <v>21</v>
      </c>
      <c r="E790" t="s">
        <v>22</v>
      </c>
      <c r="F790">
        <v>20</v>
      </c>
      <c r="G790">
        <v>7</v>
      </c>
      <c r="H790">
        <v>175</v>
      </c>
      <c r="I790" t="s">
        <v>17</v>
      </c>
      <c r="J790" t="s">
        <v>13</v>
      </c>
      <c r="K790" t="s">
        <v>32</v>
      </c>
      <c r="L790">
        <f>YEAR(Balaji_Fast_Food_Sales[[#This Row],[Date&amp;year]])</f>
        <v>2022</v>
      </c>
    </row>
    <row r="791" spans="1:12" x14ac:dyDescent="0.25">
      <c r="A791">
        <v>790</v>
      </c>
      <c r="B791" t="s">
        <v>356</v>
      </c>
      <c r="C791" s="1">
        <f t="shared" si="12"/>
        <v>44762</v>
      </c>
      <c r="D791" t="s">
        <v>29</v>
      </c>
      <c r="E791" t="s">
        <v>12</v>
      </c>
      <c r="F791">
        <v>20</v>
      </c>
      <c r="G791">
        <v>3</v>
      </c>
      <c r="H791">
        <v>60</v>
      </c>
      <c r="I791" t="s">
        <v>17</v>
      </c>
      <c r="J791" t="s">
        <v>31</v>
      </c>
      <c r="K791" t="s">
        <v>25</v>
      </c>
      <c r="L791">
        <f>YEAR(Balaji_Fast_Food_Sales[[#This Row],[Date&amp;year]])</f>
        <v>2022</v>
      </c>
    </row>
    <row r="792" spans="1:12" x14ac:dyDescent="0.25">
      <c r="A792">
        <v>791</v>
      </c>
      <c r="B792" t="s">
        <v>326</v>
      </c>
      <c r="C792" s="1">
        <f t="shared" si="12"/>
        <v>44746</v>
      </c>
      <c r="D792" t="s">
        <v>16</v>
      </c>
      <c r="E792" t="s">
        <v>12</v>
      </c>
      <c r="F792">
        <v>20</v>
      </c>
      <c r="G792">
        <v>3</v>
      </c>
      <c r="H792">
        <v>60</v>
      </c>
      <c r="I792" t="s">
        <v>17</v>
      </c>
      <c r="J792" t="s">
        <v>13</v>
      </c>
      <c r="K792" t="s">
        <v>40</v>
      </c>
      <c r="L792">
        <f>YEAR(Balaji_Fast_Food_Sales[[#This Row],[Date&amp;year]])</f>
        <v>2022</v>
      </c>
    </row>
    <row r="793" spans="1:12" x14ac:dyDescent="0.25">
      <c r="A793">
        <v>792</v>
      </c>
      <c r="B793" t="s">
        <v>117</v>
      </c>
      <c r="C793" s="1">
        <f t="shared" si="12"/>
        <v>44982</v>
      </c>
      <c r="D793" t="s">
        <v>16</v>
      </c>
      <c r="E793" t="s">
        <v>12</v>
      </c>
      <c r="F793">
        <v>20</v>
      </c>
      <c r="G793">
        <v>2</v>
      </c>
      <c r="H793">
        <v>40</v>
      </c>
      <c r="I793" t="s">
        <v>17</v>
      </c>
      <c r="J793" t="s">
        <v>31</v>
      </c>
      <c r="K793" t="s">
        <v>32</v>
      </c>
      <c r="L793">
        <f>YEAR(Balaji_Fast_Food_Sales[[#This Row],[Date&amp;year]])</f>
        <v>2023</v>
      </c>
    </row>
    <row r="794" spans="1:12" x14ac:dyDescent="0.25">
      <c r="A794">
        <v>793</v>
      </c>
      <c r="B794" t="s">
        <v>325</v>
      </c>
      <c r="C794" s="1">
        <f t="shared" si="12"/>
        <v>44803</v>
      </c>
      <c r="D794" t="s">
        <v>39</v>
      </c>
      <c r="E794" t="s">
        <v>12</v>
      </c>
      <c r="F794">
        <v>20</v>
      </c>
      <c r="G794">
        <v>6</v>
      </c>
      <c r="H794">
        <v>360</v>
      </c>
      <c r="I794" t="s">
        <v>17</v>
      </c>
      <c r="J794" t="s">
        <v>31</v>
      </c>
      <c r="K794" t="s">
        <v>14</v>
      </c>
      <c r="L794">
        <f>YEAR(Balaji_Fast_Food_Sales[[#This Row],[Date&amp;year]])</f>
        <v>2022</v>
      </c>
    </row>
    <row r="795" spans="1:12" x14ac:dyDescent="0.25">
      <c r="A795">
        <v>794</v>
      </c>
      <c r="B795" t="s">
        <v>24</v>
      </c>
      <c r="C795" s="1">
        <f t="shared" si="12"/>
        <v>44602</v>
      </c>
      <c r="D795" t="s">
        <v>21</v>
      </c>
      <c r="E795" t="s">
        <v>22</v>
      </c>
      <c r="F795">
        <v>20</v>
      </c>
      <c r="G795">
        <v>5</v>
      </c>
      <c r="H795">
        <v>125</v>
      </c>
      <c r="I795" t="s">
        <v>23</v>
      </c>
      <c r="J795" t="s">
        <v>13</v>
      </c>
      <c r="K795" t="s">
        <v>18</v>
      </c>
      <c r="L795">
        <f>YEAR(Balaji_Fast_Food_Sales[[#This Row],[Date&amp;year]])</f>
        <v>2022</v>
      </c>
    </row>
    <row r="796" spans="1:12" x14ac:dyDescent="0.25">
      <c r="A796">
        <v>795</v>
      </c>
      <c r="B796" t="s">
        <v>89</v>
      </c>
      <c r="C796" s="1">
        <f t="shared" si="12"/>
        <v>45200</v>
      </c>
      <c r="D796" t="s">
        <v>16</v>
      </c>
      <c r="E796" t="s">
        <v>12</v>
      </c>
      <c r="F796">
        <v>20</v>
      </c>
      <c r="G796">
        <v>9</v>
      </c>
      <c r="H796">
        <v>180</v>
      </c>
      <c r="I796" t="s">
        <v>17</v>
      </c>
      <c r="J796" t="s">
        <v>13</v>
      </c>
      <c r="K796" t="s">
        <v>25</v>
      </c>
      <c r="L796">
        <f>YEAR(Balaji_Fast_Food_Sales[[#This Row],[Date&amp;year]])</f>
        <v>2023</v>
      </c>
    </row>
    <row r="797" spans="1:12" x14ac:dyDescent="0.25">
      <c r="A797">
        <v>796</v>
      </c>
      <c r="B797" t="s">
        <v>179</v>
      </c>
      <c r="C797" s="1">
        <f t="shared" si="12"/>
        <v>44737</v>
      </c>
      <c r="D797" t="s">
        <v>21</v>
      </c>
      <c r="E797" t="s">
        <v>22</v>
      </c>
      <c r="F797">
        <v>20</v>
      </c>
      <c r="G797">
        <v>14</v>
      </c>
      <c r="H797">
        <v>350</v>
      </c>
      <c r="I797" t="s">
        <v>23</v>
      </c>
      <c r="J797" t="s">
        <v>13</v>
      </c>
      <c r="K797" t="s">
        <v>14</v>
      </c>
      <c r="L797">
        <f>YEAR(Balaji_Fast_Food_Sales[[#This Row],[Date&amp;year]])</f>
        <v>2022</v>
      </c>
    </row>
    <row r="798" spans="1:12" x14ac:dyDescent="0.25">
      <c r="A798">
        <v>797</v>
      </c>
      <c r="B798" t="s">
        <v>267</v>
      </c>
      <c r="C798" s="1">
        <f t="shared" si="12"/>
        <v>44891</v>
      </c>
      <c r="D798" t="s">
        <v>45</v>
      </c>
      <c r="E798" t="s">
        <v>22</v>
      </c>
      <c r="F798">
        <v>20</v>
      </c>
      <c r="G798">
        <v>11</v>
      </c>
      <c r="H798">
        <v>440</v>
      </c>
      <c r="I798" t="s">
        <v>17</v>
      </c>
      <c r="J798" t="s">
        <v>13</v>
      </c>
      <c r="K798" t="s">
        <v>14</v>
      </c>
      <c r="L798">
        <f>YEAR(Balaji_Fast_Food_Sales[[#This Row],[Date&amp;year]])</f>
        <v>2022</v>
      </c>
    </row>
    <row r="799" spans="1:12" x14ac:dyDescent="0.25">
      <c r="A799">
        <v>798</v>
      </c>
      <c r="B799" t="s">
        <v>60</v>
      </c>
      <c r="C799" s="1">
        <f t="shared" si="12"/>
        <v>44703</v>
      </c>
      <c r="D799" t="s">
        <v>35</v>
      </c>
      <c r="E799" t="s">
        <v>12</v>
      </c>
      <c r="F799">
        <v>20</v>
      </c>
      <c r="G799">
        <v>12</v>
      </c>
      <c r="H799">
        <v>600</v>
      </c>
      <c r="I799" t="s">
        <v>17</v>
      </c>
      <c r="J799" t="s">
        <v>13</v>
      </c>
      <c r="K799" t="s">
        <v>14</v>
      </c>
      <c r="L799">
        <f>YEAR(Balaji_Fast_Food_Sales[[#This Row],[Date&amp;year]])</f>
        <v>2022</v>
      </c>
    </row>
    <row r="800" spans="1:12" x14ac:dyDescent="0.25">
      <c r="A800">
        <v>799</v>
      </c>
      <c r="B800" t="s">
        <v>210</v>
      </c>
      <c r="C800" s="1">
        <f t="shared" si="12"/>
        <v>45231</v>
      </c>
      <c r="D800" t="s">
        <v>29</v>
      </c>
      <c r="E800" t="s">
        <v>12</v>
      </c>
      <c r="F800">
        <v>20</v>
      </c>
      <c r="G800">
        <v>1</v>
      </c>
      <c r="H800">
        <v>20</v>
      </c>
      <c r="I800" t="s">
        <v>23</v>
      </c>
      <c r="J800" t="s">
        <v>31</v>
      </c>
      <c r="K800" t="s">
        <v>14</v>
      </c>
      <c r="L800">
        <f>YEAR(Balaji_Fast_Food_Sales[[#This Row],[Date&amp;year]])</f>
        <v>2023</v>
      </c>
    </row>
    <row r="801" spans="1:12" x14ac:dyDescent="0.25">
      <c r="A801">
        <v>800</v>
      </c>
      <c r="B801" t="s">
        <v>72</v>
      </c>
      <c r="C801" s="1">
        <f t="shared" si="12"/>
        <v>44723</v>
      </c>
      <c r="D801" t="s">
        <v>45</v>
      </c>
      <c r="E801" t="s">
        <v>22</v>
      </c>
      <c r="F801">
        <v>20</v>
      </c>
      <c r="G801">
        <v>14</v>
      </c>
      <c r="H801">
        <v>560</v>
      </c>
      <c r="I801" t="s">
        <v>17</v>
      </c>
      <c r="J801" t="s">
        <v>13</v>
      </c>
      <c r="K801" t="s">
        <v>14</v>
      </c>
      <c r="L801">
        <f>YEAR(Balaji_Fast_Food_Sales[[#This Row],[Date&amp;year]])</f>
        <v>2022</v>
      </c>
    </row>
    <row r="802" spans="1:12" x14ac:dyDescent="0.25">
      <c r="A802">
        <v>801</v>
      </c>
      <c r="B802" t="s">
        <v>357</v>
      </c>
      <c r="C802" s="1">
        <f t="shared" si="12"/>
        <v>44679</v>
      </c>
      <c r="D802" t="s">
        <v>11</v>
      </c>
      <c r="E802" t="s">
        <v>12</v>
      </c>
      <c r="F802">
        <v>20</v>
      </c>
      <c r="G802">
        <v>7</v>
      </c>
      <c r="H802">
        <v>140</v>
      </c>
      <c r="I802" t="s">
        <v>17</v>
      </c>
      <c r="J802" t="s">
        <v>31</v>
      </c>
      <c r="K802" t="s">
        <v>25</v>
      </c>
      <c r="L802">
        <f>YEAR(Balaji_Fast_Food_Sales[[#This Row],[Date&amp;year]])</f>
        <v>2022</v>
      </c>
    </row>
    <row r="803" spans="1:12" x14ac:dyDescent="0.25">
      <c r="A803">
        <v>802</v>
      </c>
      <c r="B803" t="s">
        <v>358</v>
      </c>
      <c r="C803" s="1">
        <f t="shared" si="12"/>
        <v>44949</v>
      </c>
      <c r="D803" t="s">
        <v>39</v>
      </c>
      <c r="E803" t="s">
        <v>12</v>
      </c>
      <c r="F803">
        <v>20</v>
      </c>
      <c r="G803">
        <v>7</v>
      </c>
      <c r="H803">
        <v>420</v>
      </c>
      <c r="I803" t="s">
        <v>23</v>
      </c>
      <c r="J803" t="s">
        <v>31</v>
      </c>
      <c r="K803" t="s">
        <v>18</v>
      </c>
      <c r="L803">
        <f>YEAR(Balaji_Fast_Food_Sales[[#This Row],[Date&amp;year]])</f>
        <v>2023</v>
      </c>
    </row>
    <row r="804" spans="1:12" x14ac:dyDescent="0.25">
      <c r="A804">
        <v>803</v>
      </c>
      <c r="B804" t="s">
        <v>166</v>
      </c>
      <c r="C804" s="1">
        <f t="shared" si="12"/>
        <v>44800</v>
      </c>
      <c r="D804" t="s">
        <v>16</v>
      </c>
      <c r="E804" t="s">
        <v>12</v>
      </c>
      <c r="F804">
        <v>20</v>
      </c>
      <c r="G804">
        <v>5</v>
      </c>
      <c r="H804">
        <v>100</v>
      </c>
      <c r="I804" t="s">
        <v>17</v>
      </c>
      <c r="J804" t="s">
        <v>13</v>
      </c>
      <c r="K804" t="s">
        <v>14</v>
      </c>
      <c r="L804">
        <f>YEAR(Balaji_Fast_Food_Sales[[#This Row],[Date&amp;year]])</f>
        <v>2022</v>
      </c>
    </row>
    <row r="805" spans="1:12" x14ac:dyDescent="0.25">
      <c r="A805">
        <v>804</v>
      </c>
      <c r="B805" t="s">
        <v>172</v>
      </c>
      <c r="C805" s="1">
        <f t="shared" si="12"/>
        <v>44875</v>
      </c>
      <c r="D805" t="s">
        <v>45</v>
      </c>
      <c r="E805" t="s">
        <v>22</v>
      </c>
      <c r="F805">
        <v>20</v>
      </c>
      <c r="G805">
        <v>12</v>
      </c>
      <c r="H805">
        <v>480</v>
      </c>
      <c r="I805" t="s">
        <v>23</v>
      </c>
      <c r="J805" t="s">
        <v>31</v>
      </c>
      <c r="K805" t="s">
        <v>14</v>
      </c>
      <c r="L805">
        <f>YEAR(Balaji_Fast_Food_Sales[[#This Row],[Date&amp;year]])</f>
        <v>2022</v>
      </c>
    </row>
    <row r="806" spans="1:12" x14ac:dyDescent="0.25">
      <c r="A806">
        <v>805</v>
      </c>
      <c r="B806" t="s">
        <v>111</v>
      </c>
      <c r="C806" s="1">
        <f t="shared" si="12"/>
        <v>44778</v>
      </c>
      <c r="D806" t="s">
        <v>21</v>
      </c>
      <c r="E806" t="s">
        <v>22</v>
      </c>
      <c r="F806">
        <v>20</v>
      </c>
      <c r="G806">
        <v>1</v>
      </c>
      <c r="H806">
        <v>25</v>
      </c>
      <c r="I806" t="s">
        <v>23</v>
      </c>
      <c r="J806" t="s">
        <v>13</v>
      </c>
      <c r="K806" t="s">
        <v>18</v>
      </c>
      <c r="L806">
        <f>YEAR(Balaji_Fast_Food_Sales[[#This Row],[Date&amp;year]])</f>
        <v>2022</v>
      </c>
    </row>
    <row r="807" spans="1:12" x14ac:dyDescent="0.25">
      <c r="A807">
        <v>806</v>
      </c>
      <c r="B807" t="s">
        <v>334</v>
      </c>
      <c r="C807" s="1">
        <f t="shared" si="12"/>
        <v>44704</v>
      </c>
      <c r="D807" t="s">
        <v>16</v>
      </c>
      <c r="E807" t="s">
        <v>12</v>
      </c>
      <c r="F807">
        <v>20</v>
      </c>
      <c r="G807">
        <v>3</v>
      </c>
      <c r="H807">
        <v>60</v>
      </c>
      <c r="I807" t="s">
        <v>23</v>
      </c>
      <c r="J807" t="s">
        <v>13</v>
      </c>
      <c r="K807" t="s">
        <v>25</v>
      </c>
      <c r="L807">
        <f>YEAR(Balaji_Fast_Food_Sales[[#This Row],[Date&amp;year]])</f>
        <v>2022</v>
      </c>
    </row>
    <row r="808" spans="1:12" x14ac:dyDescent="0.25">
      <c r="A808">
        <v>807</v>
      </c>
      <c r="B808" t="s">
        <v>309</v>
      </c>
      <c r="C808" s="1">
        <f t="shared" si="12"/>
        <v>44725</v>
      </c>
      <c r="D808" t="s">
        <v>35</v>
      </c>
      <c r="E808" t="s">
        <v>12</v>
      </c>
      <c r="F808">
        <v>20</v>
      </c>
      <c r="G808">
        <v>1</v>
      </c>
      <c r="H808">
        <v>50</v>
      </c>
      <c r="I808" t="s">
        <v>23</v>
      </c>
      <c r="J808" t="s">
        <v>31</v>
      </c>
      <c r="K808" t="s">
        <v>40</v>
      </c>
      <c r="L808">
        <f>YEAR(Balaji_Fast_Food_Sales[[#This Row],[Date&amp;year]])</f>
        <v>2022</v>
      </c>
    </row>
    <row r="809" spans="1:12" x14ac:dyDescent="0.25">
      <c r="A809">
        <v>808</v>
      </c>
      <c r="B809" t="s">
        <v>183</v>
      </c>
      <c r="C809" s="1">
        <f t="shared" si="12"/>
        <v>44825</v>
      </c>
      <c r="D809" t="s">
        <v>29</v>
      </c>
      <c r="E809" t="s">
        <v>12</v>
      </c>
      <c r="F809">
        <v>20</v>
      </c>
      <c r="G809">
        <v>1</v>
      </c>
      <c r="H809">
        <v>20</v>
      </c>
      <c r="I809" t="s">
        <v>23</v>
      </c>
      <c r="J809" t="s">
        <v>13</v>
      </c>
      <c r="K809" t="s">
        <v>32</v>
      </c>
      <c r="L809">
        <f>YEAR(Balaji_Fast_Food_Sales[[#This Row],[Date&amp;year]])</f>
        <v>2022</v>
      </c>
    </row>
    <row r="810" spans="1:12" x14ac:dyDescent="0.25">
      <c r="A810">
        <v>809</v>
      </c>
      <c r="B810" t="s">
        <v>124</v>
      </c>
      <c r="C810" s="1">
        <f t="shared" si="12"/>
        <v>44907</v>
      </c>
      <c r="D810" t="s">
        <v>29</v>
      </c>
      <c r="E810" t="s">
        <v>12</v>
      </c>
      <c r="F810">
        <v>20</v>
      </c>
      <c r="G810">
        <v>10</v>
      </c>
      <c r="H810">
        <v>200</v>
      </c>
      <c r="I810" t="s">
        <v>23</v>
      </c>
      <c r="J810" t="s">
        <v>13</v>
      </c>
      <c r="K810" t="s">
        <v>25</v>
      </c>
      <c r="L810">
        <f>YEAR(Balaji_Fast_Food_Sales[[#This Row],[Date&amp;year]])</f>
        <v>2022</v>
      </c>
    </row>
    <row r="811" spans="1:12" x14ac:dyDescent="0.25">
      <c r="A811">
        <v>810</v>
      </c>
      <c r="B811" t="s">
        <v>289</v>
      </c>
      <c r="C811" s="1">
        <f t="shared" si="12"/>
        <v>44922</v>
      </c>
      <c r="D811" t="s">
        <v>16</v>
      </c>
      <c r="E811" t="s">
        <v>12</v>
      </c>
      <c r="F811">
        <v>20</v>
      </c>
      <c r="G811">
        <v>3</v>
      </c>
      <c r="H811">
        <v>60</v>
      </c>
      <c r="I811" t="s">
        <v>23</v>
      </c>
      <c r="J811" t="s">
        <v>13</v>
      </c>
      <c r="K811" t="s">
        <v>32</v>
      </c>
      <c r="L811">
        <f>YEAR(Balaji_Fast_Food_Sales[[#This Row],[Date&amp;year]])</f>
        <v>2022</v>
      </c>
    </row>
    <row r="812" spans="1:12" x14ac:dyDescent="0.25">
      <c r="A812">
        <v>811</v>
      </c>
      <c r="B812" t="s">
        <v>165</v>
      </c>
      <c r="C812" s="1">
        <f t="shared" si="12"/>
        <v>44960</v>
      </c>
      <c r="D812" t="s">
        <v>11</v>
      </c>
      <c r="E812" t="s">
        <v>12</v>
      </c>
      <c r="F812">
        <v>20</v>
      </c>
      <c r="G812">
        <v>13</v>
      </c>
      <c r="H812">
        <v>260</v>
      </c>
      <c r="I812" t="s">
        <v>17</v>
      </c>
      <c r="J812" t="s">
        <v>13</v>
      </c>
      <c r="K812" t="s">
        <v>18</v>
      </c>
      <c r="L812">
        <f>YEAR(Balaji_Fast_Food_Sales[[#This Row],[Date&amp;year]])</f>
        <v>2023</v>
      </c>
    </row>
    <row r="813" spans="1:12" x14ac:dyDescent="0.25">
      <c r="A813">
        <v>812</v>
      </c>
      <c r="B813" t="s">
        <v>120</v>
      </c>
      <c r="C813" s="1">
        <f t="shared" si="12"/>
        <v>44781</v>
      </c>
      <c r="D813" t="s">
        <v>29</v>
      </c>
      <c r="E813" t="s">
        <v>12</v>
      </c>
      <c r="F813">
        <v>20</v>
      </c>
      <c r="G813">
        <v>5</v>
      </c>
      <c r="H813">
        <v>100</v>
      </c>
      <c r="I813" t="s">
        <v>17</v>
      </c>
      <c r="J813" t="s">
        <v>13</v>
      </c>
      <c r="K813" t="s">
        <v>18</v>
      </c>
      <c r="L813">
        <f>YEAR(Balaji_Fast_Food_Sales[[#This Row],[Date&amp;year]])</f>
        <v>2022</v>
      </c>
    </row>
    <row r="814" spans="1:12" x14ac:dyDescent="0.25">
      <c r="A814">
        <v>813</v>
      </c>
      <c r="B814" t="s">
        <v>268</v>
      </c>
      <c r="C814" s="1">
        <f t="shared" si="12"/>
        <v>44847</v>
      </c>
      <c r="D814" t="s">
        <v>29</v>
      </c>
      <c r="E814" t="s">
        <v>12</v>
      </c>
      <c r="F814">
        <v>20</v>
      </c>
      <c r="G814">
        <v>10</v>
      </c>
      <c r="H814">
        <v>200</v>
      </c>
      <c r="I814" t="s">
        <v>23</v>
      </c>
      <c r="J814" t="s">
        <v>13</v>
      </c>
      <c r="K814" t="s">
        <v>18</v>
      </c>
      <c r="L814">
        <f>YEAR(Balaji_Fast_Food_Sales[[#This Row],[Date&amp;year]])</f>
        <v>2022</v>
      </c>
    </row>
    <row r="815" spans="1:12" x14ac:dyDescent="0.25">
      <c r="A815">
        <v>814</v>
      </c>
      <c r="B815" t="s">
        <v>269</v>
      </c>
      <c r="C815" s="1">
        <f t="shared" si="12"/>
        <v>44691</v>
      </c>
      <c r="D815" t="s">
        <v>16</v>
      </c>
      <c r="E815" t="s">
        <v>12</v>
      </c>
      <c r="F815">
        <v>20</v>
      </c>
      <c r="G815">
        <v>13</v>
      </c>
      <c r="H815">
        <v>260</v>
      </c>
      <c r="I815" t="s">
        <v>17</v>
      </c>
      <c r="J815" t="s">
        <v>31</v>
      </c>
      <c r="K815" t="s">
        <v>40</v>
      </c>
      <c r="L815">
        <f>YEAR(Balaji_Fast_Food_Sales[[#This Row],[Date&amp;year]])</f>
        <v>2022</v>
      </c>
    </row>
    <row r="816" spans="1:12" x14ac:dyDescent="0.25">
      <c r="A816">
        <v>815</v>
      </c>
      <c r="B816" t="s">
        <v>335</v>
      </c>
      <c r="C816" s="1">
        <f t="shared" si="12"/>
        <v>44671</v>
      </c>
      <c r="D816" t="s">
        <v>45</v>
      </c>
      <c r="E816" t="s">
        <v>22</v>
      </c>
      <c r="F816">
        <v>20</v>
      </c>
      <c r="G816">
        <v>12</v>
      </c>
      <c r="H816">
        <v>480</v>
      </c>
      <c r="I816" t="s">
        <v>23</v>
      </c>
      <c r="J816" t="s">
        <v>31</v>
      </c>
      <c r="K816" t="s">
        <v>18</v>
      </c>
      <c r="L816">
        <f>YEAR(Balaji_Fast_Food_Sales[[#This Row],[Date&amp;year]])</f>
        <v>2022</v>
      </c>
    </row>
    <row r="817" spans="1:12" x14ac:dyDescent="0.25">
      <c r="A817">
        <v>816</v>
      </c>
      <c r="B817" t="s">
        <v>210</v>
      </c>
      <c r="C817" s="1">
        <f t="shared" si="12"/>
        <v>45231</v>
      </c>
      <c r="D817" t="s">
        <v>21</v>
      </c>
      <c r="E817" t="s">
        <v>22</v>
      </c>
      <c r="F817">
        <v>20</v>
      </c>
      <c r="G817">
        <v>11</v>
      </c>
      <c r="H817">
        <v>275</v>
      </c>
      <c r="I817" t="s">
        <v>17</v>
      </c>
      <c r="J817" t="s">
        <v>13</v>
      </c>
      <c r="K817" t="s">
        <v>32</v>
      </c>
      <c r="L817">
        <f>YEAR(Balaji_Fast_Food_Sales[[#This Row],[Date&amp;year]])</f>
        <v>2023</v>
      </c>
    </row>
    <row r="818" spans="1:12" x14ac:dyDescent="0.25">
      <c r="A818">
        <v>817</v>
      </c>
      <c r="B818" t="s">
        <v>276</v>
      </c>
      <c r="C818" s="1">
        <f t="shared" si="12"/>
        <v>44702</v>
      </c>
      <c r="D818" t="s">
        <v>11</v>
      </c>
      <c r="E818" t="s">
        <v>12</v>
      </c>
      <c r="F818">
        <v>20</v>
      </c>
      <c r="G818">
        <v>12</v>
      </c>
      <c r="H818">
        <v>240</v>
      </c>
      <c r="I818" t="s">
        <v>17</v>
      </c>
      <c r="J818" t="s">
        <v>31</v>
      </c>
      <c r="K818" t="s">
        <v>25</v>
      </c>
      <c r="L818">
        <f>YEAR(Balaji_Fast_Food_Sales[[#This Row],[Date&amp;year]])</f>
        <v>2022</v>
      </c>
    </row>
    <row r="819" spans="1:12" x14ac:dyDescent="0.25">
      <c r="A819">
        <v>818</v>
      </c>
      <c r="B819" t="s">
        <v>316</v>
      </c>
      <c r="C819" s="1">
        <f t="shared" si="12"/>
        <v>44985</v>
      </c>
      <c r="D819" t="s">
        <v>35</v>
      </c>
      <c r="E819" t="s">
        <v>12</v>
      </c>
      <c r="F819">
        <v>20</v>
      </c>
      <c r="G819">
        <v>6</v>
      </c>
      <c r="H819">
        <v>300</v>
      </c>
      <c r="I819" t="s">
        <v>17</v>
      </c>
      <c r="J819" t="s">
        <v>13</v>
      </c>
      <c r="K819" t="s">
        <v>14</v>
      </c>
      <c r="L819">
        <f>YEAR(Balaji_Fast_Food_Sales[[#This Row],[Date&amp;year]])</f>
        <v>2023</v>
      </c>
    </row>
    <row r="820" spans="1:12" x14ac:dyDescent="0.25">
      <c r="A820">
        <v>819</v>
      </c>
      <c r="B820" t="s">
        <v>52</v>
      </c>
      <c r="C820" s="1">
        <f t="shared" si="12"/>
        <v>44905</v>
      </c>
      <c r="D820" t="s">
        <v>16</v>
      </c>
      <c r="E820" t="s">
        <v>12</v>
      </c>
      <c r="F820">
        <v>20</v>
      </c>
      <c r="G820">
        <v>10</v>
      </c>
      <c r="H820">
        <v>200</v>
      </c>
      <c r="I820" t="s">
        <v>17</v>
      </c>
      <c r="J820" t="s">
        <v>13</v>
      </c>
      <c r="K820" t="s">
        <v>25</v>
      </c>
      <c r="L820">
        <f>YEAR(Balaji_Fast_Food_Sales[[#This Row],[Date&amp;year]])</f>
        <v>2022</v>
      </c>
    </row>
    <row r="821" spans="1:12" x14ac:dyDescent="0.25">
      <c r="A821">
        <v>820</v>
      </c>
      <c r="B821" t="s">
        <v>123</v>
      </c>
      <c r="C821" s="1">
        <f t="shared" si="12"/>
        <v>44981</v>
      </c>
      <c r="D821" t="s">
        <v>11</v>
      </c>
      <c r="E821" t="s">
        <v>12</v>
      </c>
      <c r="F821">
        <v>20</v>
      </c>
      <c r="G821">
        <v>3</v>
      </c>
      <c r="H821">
        <v>60</v>
      </c>
      <c r="I821" t="s">
        <v>17</v>
      </c>
      <c r="J821" t="s">
        <v>13</v>
      </c>
      <c r="K821" t="s">
        <v>40</v>
      </c>
      <c r="L821">
        <f>YEAR(Balaji_Fast_Food_Sales[[#This Row],[Date&amp;year]])</f>
        <v>2023</v>
      </c>
    </row>
    <row r="822" spans="1:12" x14ac:dyDescent="0.25">
      <c r="A822">
        <v>821</v>
      </c>
      <c r="B822" t="s">
        <v>257</v>
      </c>
      <c r="C822" s="1">
        <f t="shared" si="12"/>
        <v>44766</v>
      </c>
      <c r="D822" t="s">
        <v>11</v>
      </c>
      <c r="E822" t="s">
        <v>12</v>
      </c>
      <c r="F822">
        <v>20</v>
      </c>
      <c r="G822">
        <v>12</v>
      </c>
      <c r="H822">
        <v>240</v>
      </c>
      <c r="I822" t="s">
        <v>17</v>
      </c>
      <c r="J822" t="s">
        <v>31</v>
      </c>
      <c r="K822" t="s">
        <v>40</v>
      </c>
      <c r="L822">
        <f>YEAR(Balaji_Fast_Food_Sales[[#This Row],[Date&amp;year]])</f>
        <v>2022</v>
      </c>
    </row>
    <row r="823" spans="1:12" x14ac:dyDescent="0.25">
      <c r="A823">
        <v>822</v>
      </c>
      <c r="B823" t="s">
        <v>319</v>
      </c>
      <c r="C823" s="1">
        <f t="shared" si="12"/>
        <v>44729</v>
      </c>
      <c r="D823" t="s">
        <v>29</v>
      </c>
      <c r="E823" t="s">
        <v>12</v>
      </c>
      <c r="F823">
        <v>20</v>
      </c>
      <c r="G823">
        <v>12</v>
      </c>
      <c r="H823">
        <v>240</v>
      </c>
      <c r="I823" t="s">
        <v>23</v>
      </c>
      <c r="J823" t="s">
        <v>13</v>
      </c>
      <c r="K823" t="s">
        <v>32</v>
      </c>
      <c r="L823">
        <f>YEAR(Balaji_Fast_Food_Sales[[#This Row],[Date&amp;year]])</f>
        <v>2022</v>
      </c>
    </row>
    <row r="824" spans="1:12" x14ac:dyDescent="0.25">
      <c r="A824">
        <v>823</v>
      </c>
      <c r="B824" t="s">
        <v>164</v>
      </c>
      <c r="C824" s="1">
        <f t="shared" si="12"/>
        <v>44970</v>
      </c>
      <c r="D824" t="s">
        <v>29</v>
      </c>
      <c r="E824" t="s">
        <v>12</v>
      </c>
      <c r="F824">
        <v>20</v>
      </c>
      <c r="G824">
        <v>11</v>
      </c>
      <c r="H824">
        <v>220</v>
      </c>
      <c r="I824" t="s">
        <v>23</v>
      </c>
      <c r="J824" t="s">
        <v>13</v>
      </c>
      <c r="K824" t="s">
        <v>40</v>
      </c>
      <c r="L824">
        <f>YEAR(Balaji_Fast_Food_Sales[[#This Row],[Date&amp;year]])</f>
        <v>2023</v>
      </c>
    </row>
    <row r="825" spans="1:12" x14ac:dyDescent="0.25">
      <c r="A825">
        <v>824</v>
      </c>
      <c r="B825" t="s">
        <v>247</v>
      </c>
      <c r="C825" s="1">
        <f t="shared" si="12"/>
        <v>44944</v>
      </c>
      <c r="D825" t="s">
        <v>16</v>
      </c>
      <c r="E825" t="s">
        <v>12</v>
      </c>
      <c r="F825">
        <v>20</v>
      </c>
      <c r="G825">
        <v>2</v>
      </c>
      <c r="H825">
        <v>40</v>
      </c>
      <c r="I825" t="s">
        <v>23</v>
      </c>
      <c r="J825" t="s">
        <v>31</v>
      </c>
      <c r="K825" t="s">
        <v>25</v>
      </c>
      <c r="L825">
        <f>YEAR(Balaji_Fast_Food_Sales[[#This Row],[Date&amp;year]])</f>
        <v>2023</v>
      </c>
    </row>
    <row r="826" spans="1:12" x14ac:dyDescent="0.25">
      <c r="A826">
        <v>825</v>
      </c>
      <c r="B826" t="s">
        <v>241</v>
      </c>
      <c r="C826" s="1">
        <f t="shared" si="12"/>
        <v>44864</v>
      </c>
      <c r="D826" t="s">
        <v>29</v>
      </c>
      <c r="E826" t="s">
        <v>12</v>
      </c>
      <c r="F826">
        <v>20</v>
      </c>
      <c r="G826">
        <v>14</v>
      </c>
      <c r="H826">
        <v>280</v>
      </c>
      <c r="I826" t="s">
        <v>17</v>
      </c>
      <c r="J826" t="s">
        <v>31</v>
      </c>
      <c r="K826" t="s">
        <v>32</v>
      </c>
      <c r="L826">
        <f>YEAR(Balaji_Fast_Food_Sales[[#This Row],[Date&amp;year]])</f>
        <v>2022</v>
      </c>
    </row>
    <row r="827" spans="1:12" x14ac:dyDescent="0.25">
      <c r="A827">
        <v>826</v>
      </c>
      <c r="B827" t="s">
        <v>343</v>
      </c>
      <c r="C827" s="1">
        <f t="shared" si="12"/>
        <v>44604</v>
      </c>
      <c r="D827" t="s">
        <v>39</v>
      </c>
      <c r="E827" t="s">
        <v>12</v>
      </c>
      <c r="F827">
        <v>20</v>
      </c>
      <c r="G827">
        <v>15</v>
      </c>
      <c r="H827">
        <v>900</v>
      </c>
      <c r="I827" t="s">
        <v>17</v>
      </c>
      <c r="J827" t="s">
        <v>31</v>
      </c>
      <c r="K827" t="s">
        <v>14</v>
      </c>
      <c r="L827">
        <f>YEAR(Balaji_Fast_Food_Sales[[#This Row],[Date&amp;year]])</f>
        <v>2022</v>
      </c>
    </row>
    <row r="828" spans="1:12" x14ac:dyDescent="0.25">
      <c r="A828">
        <v>827</v>
      </c>
      <c r="B828" t="s">
        <v>53</v>
      </c>
      <c r="C828" s="1">
        <f t="shared" si="12"/>
        <v>45078</v>
      </c>
      <c r="D828" t="s">
        <v>39</v>
      </c>
      <c r="E828" t="s">
        <v>12</v>
      </c>
      <c r="F828">
        <v>20</v>
      </c>
      <c r="G828">
        <v>12</v>
      </c>
      <c r="H828">
        <v>720</v>
      </c>
      <c r="I828" t="s">
        <v>17</v>
      </c>
      <c r="J828" t="s">
        <v>13</v>
      </c>
      <c r="K828" t="s">
        <v>40</v>
      </c>
      <c r="L828">
        <f>YEAR(Balaji_Fast_Food_Sales[[#This Row],[Date&amp;year]])</f>
        <v>2023</v>
      </c>
    </row>
    <row r="829" spans="1:12" x14ac:dyDescent="0.25">
      <c r="A829">
        <v>828</v>
      </c>
      <c r="B829" t="s">
        <v>51</v>
      </c>
      <c r="C829" s="1">
        <f t="shared" si="12"/>
        <v>44791</v>
      </c>
      <c r="D829" t="s">
        <v>29</v>
      </c>
      <c r="E829" t="s">
        <v>12</v>
      </c>
      <c r="F829">
        <v>20</v>
      </c>
      <c r="G829">
        <v>6</v>
      </c>
      <c r="H829">
        <v>120</v>
      </c>
      <c r="I829" t="s">
        <v>17</v>
      </c>
      <c r="J829" t="s">
        <v>13</v>
      </c>
      <c r="K829" t="s">
        <v>25</v>
      </c>
      <c r="L829">
        <f>YEAR(Balaji_Fast_Food_Sales[[#This Row],[Date&amp;year]])</f>
        <v>2022</v>
      </c>
    </row>
    <row r="830" spans="1:12" x14ac:dyDescent="0.25">
      <c r="A830">
        <v>829</v>
      </c>
      <c r="B830" t="s">
        <v>250</v>
      </c>
      <c r="C830" s="1">
        <f t="shared" si="12"/>
        <v>44823</v>
      </c>
      <c r="D830" t="s">
        <v>45</v>
      </c>
      <c r="E830" t="s">
        <v>22</v>
      </c>
      <c r="F830">
        <v>20</v>
      </c>
      <c r="G830">
        <v>6</v>
      </c>
      <c r="H830">
        <v>240</v>
      </c>
      <c r="I830" t="s">
        <v>17</v>
      </c>
      <c r="J830" t="s">
        <v>13</v>
      </c>
      <c r="K830" t="s">
        <v>14</v>
      </c>
      <c r="L830">
        <f>YEAR(Balaji_Fast_Food_Sales[[#This Row],[Date&amp;year]])</f>
        <v>2022</v>
      </c>
    </row>
    <row r="831" spans="1:12" x14ac:dyDescent="0.25">
      <c r="A831">
        <v>830</v>
      </c>
      <c r="B831" t="s">
        <v>221</v>
      </c>
      <c r="C831" s="1">
        <f t="shared" si="12"/>
        <v>44893</v>
      </c>
      <c r="D831" t="s">
        <v>45</v>
      </c>
      <c r="E831" t="s">
        <v>22</v>
      </c>
      <c r="F831">
        <v>20</v>
      </c>
      <c r="G831">
        <v>9</v>
      </c>
      <c r="H831">
        <v>360</v>
      </c>
      <c r="I831" t="s">
        <v>17</v>
      </c>
      <c r="J831" t="s">
        <v>13</v>
      </c>
      <c r="K831" t="s">
        <v>14</v>
      </c>
      <c r="L831">
        <f>YEAR(Balaji_Fast_Food_Sales[[#This Row],[Date&amp;year]])</f>
        <v>2022</v>
      </c>
    </row>
    <row r="832" spans="1:12" x14ac:dyDescent="0.25">
      <c r="A832">
        <v>831</v>
      </c>
      <c r="B832" t="s">
        <v>359</v>
      </c>
      <c r="C832" s="1">
        <f t="shared" si="12"/>
        <v>44569</v>
      </c>
      <c r="D832" t="s">
        <v>35</v>
      </c>
      <c r="E832" t="s">
        <v>12</v>
      </c>
      <c r="F832">
        <v>20</v>
      </c>
      <c r="G832">
        <v>5</v>
      </c>
      <c r="H832">
        <v>250</v>
      </c>
      <c r="I832" t="s">
        <v>23</v>
      </c>
      <c r="J832" t="s">
        <v>31</v>
      </c>
      <c r="K832" t="s">
        <v>32</v>
      </c>
      <c r="L832">
        <f>YEAR(Balaji_Fast_Food_Sales[[#This Row],[Date&amp;year]])</f>
        <v>2022</v>
      </c>
    </row>
    <row r="833" spans="1:12" x14ac:dyDescent="0.25">
      <c r="A833">
        <v>832</v>
      </c>
      <c r="B833" t="s">
        <v>200</v>
      </c>
      <c r="C833" s="1">
        <f t="shared" si="12"/>
        <v>44718</v>
      </c>
      <c r="D833" t="s">
        <v>21</v>
      </c>
      <c r="E833" t="s">
        <v>22</v>
      </c>
      <c r="F833">
        <v>20</v>
      </c>
      <c r="G833">
        <v>4</v>
      </c>
      <c r="H833">
        <v>100</v>
      </c>
      <c r="I833" t="s">
        <v>17</v>
      </c>
      <c r="J833" t="s">
        <v>13</v>
      </c>
      <c r="K833" t="s">
        <v>32</v>
      </c>
      <c r="L833">
        <f>YEAR(Balaji_Fast_Food_Sales[[#This Row],[Date&amp;year]])</f>
        <v>2022</v>
      </c>
    </row>
    <row r="834" spans="1:12" x14ac:dyDescent="0.25">
      <c r="A834">
        <v>833</v>
      </c>
      <c r="B834" t="s">
        <v>142</v>
      </c>
      <c r="C834" s="1">
        <f t="shared" ref="C834:C897" si="13">IF(B834="", "", IF(ISNUMBER(SEARCH("/", B834)),
    DATE(VALUE(RIGHT(B834, 4)), VALUE(LEFT(B834, FIND("/", B834) - 1)), VALUE(MID(B834, FIND("/", B834) + 1, FIND("/", B834, FIND("/", B834) + 1) - FIND("/", B834) - 1))),
    IF(ISNUMBER(SEARCH("-", B834)),
        DATE(VALUE(RIGHT(B834, 4)), VALUE(MID(B834, FIND("-", B834) + 1, FIND("-", B834, FIND("-", B834) + 1) - FIND("-", B834) - 1)), VALUE(LEFT(B834, FIND("-", B834) - 1))),
        "")))</f>
        <v>44570</v>
      </c>
      <c r="D834" t="s">
        <v>29</v>
      </c>
      <c r="E834" t="s">
        <v>12</v>
      </c>
      <c r="F834">
        <v>20</v>
      </c>
      <c r="G834">
        <v>2</v>
      </c>
      <c r="H834">
        <v>40</v>
      </c>
      <c r="I834" t="s">
        <v>23</v>
      </c>
      <c r="J834" t="s">
        <v>31</v>
      </c>
      <c r="K834" t="s">
        <v>25</v>
      </c>
      <c r="L834">
        <f>YEAR(Balaji_Fast_Food_Sales[[#This Row],[Date&amp;year]])</f>
        <v>2022</v>
      </c>
    </row>
    <row r="835" spans="1:12" x14ac:dyDescent="0.25">
      <c r="A835">
        <v>834</v>
      </c>
      <c r="B835" t="s">
        <v>252</v>
      </c>
      <c r="C835" s="1">
        <f t="shared" si="13"/>
        <v>44706</v>
      </c>
      <c r="D835" t="s">
        <v>21</v>
      </c>
      <c r="E835" t="s">
        <v>22</v>
      </c>
      <c r="F835">
        <v>20</v>
      </c>
      <c r="G835">
        <v>14</v>
      </c>
      <c r="H835">
        <v>350</v>
      </c>
      <c r="I835" t="s">
        <v>17</v>
      </c>
      <c r="J835" t="s">
        <v>13</v>
      </c>
      <c r="K835" t="s">
        <v>25</v>
      </c>
      <c r="L835">
        <f>YEAR(Balaji_Fast_Food_Sales[[#This Row],[Date&amp;year]])</f>
        <v>2022</v>
      </c>
    </row>
    <row r="836" spans="1:12" x14ac:dyDescent="0.25">
      <c r="A836">
        <v>835</v>
      </c>
      <c r="B836" t="s">
        <v>310</v>
      </c>
      <c r="C836" s="1">
        <f t="shared" si="13"/>
        <v>44831</v>
      </c>
      <c r="D836" t="s">
        <v>21</v>
      </c>
      <c r="E836" t="s">
        <v>22</v>
      </c>
      <c r="F836">
        <v>20</v>
      </c>
      <c r="G836">
        <v>7</v>
      </c>
      <c r="H836">
        <v>175</v>
      </c>
      <c r="I836" t="s">
        <v>23</v>
      </c>
      <c r="J836" t="s">
        <v>13</v>
      </c>
      <c r="K836" t="s">
        <v>18</v>
      </c>
      <c r="L836">
        <f>YEAR(Balaji_Fast_Food_Sales[[#This Row],[Date&amp;year]])</f>
        <v>2022</v>
      </c>
    </row>
    <row r="837" spans="1:12" x14ac:dyDescent="0.25">
      <c r="A837">
        <v>836</v>
      </c>
      <c r="B837" t="s">
        <v>50</v>
      </c>
      <c r="C837" s="1">
        <f t="shared" si="13"/>
        <v>44804</v>
      </c>
      <c r="D837" t="s">
        <v>16</v>
      </c>
      <c r="E837" t="s">
        <v>12</v>
      </c>
      <c r="F837">
        <v>20</v>
      </c>
      <c r="G837">
        <v>2</v>
      </c>
      <c r="H837">
        <v>40</v>
      </c>
      <c r="I837" t="s">
        <v>17</v>
      </c>
      <c r="J837" t="s">
        <v>31</v>
      </c>
      <c r="K837" t="s">
        <v>40</v>
      </c>
      <c r="L837">
        <f>YEAR(Balaji_Fast_Food_Sales[[#This Row],[Date&amp;year]])</f>
        <v>2022</v>
      </c>
    </row>
    <row r="838" spans="1:12" x14ac:dyDescent="0.25">
      <c r="A838">
        <v>837</v>
      </c>
      <c r="B838" t="s">
        <v>333</v>
      </c>
      <c r="C838" s="1">
        <f t="shared" si="13"/>
        <v>44700</v>
      </c>
      <c r="D838" t="s">
        <v>11</v>
      </c>
      <c r="E838" t="s">
        <v>12</v>
      </c>
      <c r="F838">
        <v>20</v>
      </c>
      <c r="G838">
        <v>7</v>
      </c>
      <c r="H838">
        <v>140</v>
      </c>
      <c r="I838" t="s">
        <v>17</v>
      </c>
      <c r="J838" t="s">
        <v>13</v>
      </c>
      <c r="K838" t="s">
        <v>40</v>
      </c>
      <c r="L838">
        <f>YEAR(Balaji_Fast_Food_Sales[[#This Row],[Date&amp;year]])</f>
        <v>2022</v>
      </c>
    </row>
    <row r="839" spans="1:12" x14ac:dyDescent="0.25">
      <c r="A839">
        <v>838</v>
      </c>
      <c r="B839" t="s">
        <v>196</v>
      </c>
      <c r="C839" s="1">
        <f t="shared" si="13"/>
        <v>44773</v>
      </c>
      <c r="D839" t="s">
        <v>45</v>
      </c>
      <c r="E839" t="s">
        <v>22</v>
      </c>
      <c r="F839">
        <v>20</v>
      </c>
      <c r="G839">
        <v>9</v>
      </c>
      <c r="H839">
        <v>360</v>
      </c>
      <c r="I839" t="s">
        <v>23</v>
      </c>
      <c r="J839" t="s">
        <v>31</v>
      </c>
      <c r="K839" t="s">
        <v>32</v>
      </c>
      <c r="L839">
        <f>YEAR(Balaji_Fast_Food_Sales[[#This Row],[Date&amp;year]])</f>
        <v>2022</v>
      </c>
    </row>
    <row r="840" spans="1:12" x14ac:dyDescent="0.25">
      <c r="A840">
        <v>839</v>
      </c>
      <c r="B840" t="s">
        <v>111</v>
      </c>
      <c r="C840" s="1">
        <f t="shared" si="13"/>
        <v>44778</v>
      </c>
      <c r="D840" t="s">
        <v>21</v>
      </c>
      <c r="E840" t="s">
        <v>22</v>
      </c>
      <c r="F840">
        <v>20</v>
      </c>
      <c r="G840">
        <v>4</v>
      </c>
      <c r="H840">
        <v>100</v>
      </c>
      <c r="I840" t="s">
        <v>17</v>
      </c>
      <c r="J840" t="s">
        <v>31</v>
      </c>
      <c r="K840" t="s">
        <v>18</v>
      </c>
      <c r="L840">
        <f>YEAR(Balaji_Fast_Food_Sales[[#This Row],[Date&amp;year]])</f>
        <v>2022</v>
      </c>
    </row>
    <row r="841" spans="1:12" x14ac:dyDescent="0.25">
      <c r="A841">
        <v>840</v>
      </c>
      <c r="B841" t="s">
        <v>360</v>
      </c>
      <c r="C841" s="1">
        <f t="shared" si="13"/>
        <v>44975</v>
      </c>
      <c r="D841" t="s">
        <v>45</v>
      </c>
      <c r="E841" t="s">
        <v>22</v>
      </c>
      <c r="F841">
        <v>20</v>
      </c>
      <c r="G841">
        <v>15</v>
      </c>
      <c r="H841">
        <v>600</v>
      </c>
      <c r="I841" t="s">
        <v>17</v>
      </c>
      <c r="J841" t="s">
        <v>31</v>
      </c>
      <c r="K841" t="s">
        <v>40</v>
      </c>
      <c r="L841">
        <f>YEAR(Balaji_Fast_Food_Sales[[#This Row],[Date&amp;year]])</f>
        <v>2023</v>
      </c>
    </row>
    <row r="842" spans="1:12" x14ac:dyDescent="0.25">
      <c r="A842">
        <v>841</v>
      </c>
      <c r="B842" t="s">
        <v>20</v>
      </c>
      <c r="C842" s="1">
        <f t="shared" si="13"/>
        <v>44987</v>
      </c>
      <c r="D842" t="s">
        <v>16</v>
      </c>
      <c r="E842" t="s">
        <v>12</v>
      </c>
      <c r="F842">
        <v>20</v>
      </c>
      <c r="G842">
        <v>9</v>
      </c>
      <c r="H842">
        <v>180</v>
      </c>
      <c r="I842" t="s">
        <v>17</v>
      </c>
      <c r="J842" t="s">
        <v>13</v>
      </c>
      <c r="K842" t="s">
        <v>14</v>
      </c>
      <c r="L842">
        <f>YEAR(Balaji_Fast_Food_Sales[[#This Row],[Date&amp;year]])</f>
        <v>2023</v>
      </c>
    </row>
    <row r="843" spans="1:12" x14ac:dyDescent="0.25">
      <c r="A843">
        <v>842</v>
      </c>
      <c r="B843" t="s">
        <v>252</v>
      </c>
      <c r="C843" s="1">
        <f t="shared" si="13"/>
        <v>44706</v>
      </c>
      <c r="D843" t="s">
        <v>29</v>
      </c>
      <c r="E843" t="s">
        <v>12</v>
      </c>
      <c r="F843">
        <v>20</v>
      </c>
      <c r="G843">
        <v>2</v>
      </c>
      <c r="H843">
        <v>40</v>
      </c>
      <c r="I843" t="s">
        <v>17</v>
      </c>
      <c r="J843" t="s">
        <v>31</v>
      </c>
      <c r="K843" t="s">
        <v>25</v>
      </c>
      <c r="L843">
        <f>YEAR(Balaji_Fast_Food_Sales[[#This Row],[Date&amp;year]])</f>
        <v>2022</v>
      </c>
    </row>
    <row r="844" spans="1:12" x14ac:dyDescent="0.25">
      <c r="A844">
        <v>843</v>
      </c>
      <c r="B844" t="s">
        <v>302</v>
      </c>
      <c r="C844" s="1">
        <f t="shared" si="13"/>
        <v>44658</v>
      </c>
      <c r="D844" t="s">
        <v>21</v>
      </c>
      <c r="E844" t="s">
        <v>22</v>
      </c>
      <c r="F844">
        <v>20</v>
      </c>
      <c r="G844">
        <v>1</v>
      </c>
      <c r="H844">
        <v>25</v>
      </c>
      <c r="I844" t="s">
        <v>17</v>
      </c>
      <c r="J844" t="s">
        <v>31</v>
      </c>
      <c r="K844" t="s">
        <v>32</v>
      </c>
      <c r="L844">
        <f>YEAR(Balaji_Fast_Food_Sales[[#This Row],[Date&amp;year]])</f>
        <v>2022</v>
      </c>
    </row>
    <row r="845" spans="1:12" x14ac:dyDescent="0.25">
      <c r="A845">
        <v>844</v>
      </c>
      <c r="B845" t="s">
        <v>301</v>
      </c>
      <c r="C845" s="1">
        <f t="shared" si="13"/>
        <v>44656</v>
      </c>
      <c r="D845" t="s">
        <v>21</v>
      </c>
      <c r="E845" t="s">
        <v>22</v>
      </c>
      <c r="F845">
        <v>20</v>
      </c>
      <c r="G845">
        <v>13</v>
      </c>
      <c r="H845">
        <v>325</v>
      </c>
      <c r="I845" t="s">
        <v>17</v>
      </c>
      <c r="J845" t="s">
        <v>13</v>
      </c>
      <c r="K845" t="s">
        <v>32</v>
      </c>
      <c r="L845">
        <f>YEAR(Balaji_Fast_Food_Sales[[#This Row],[Date&amp;year]])</f>
        <v>2022</v>
      </c>
    </row>
    <row r="846" spans="1:12" x14ac:dyDescent="0.25">
      <c r="A846">
        <v>845</v>
      </c>
      <c r="B846" t="s">
        <v>80</v>
      </c>
      <c r="C846" s="1">
        <f t="shared" si="13"/>
        <v>44568</v>
      </c>
      <c r="D846" t="s">
        <v>45</v>
      </c>
      <c r="E846" t="s">
        <v>22</v>
      </c>
      <c r="F846">
        <v>20</v>
      </c>
      <c r="G846">
        <v>6</v>
      </c>
      <c r="H846">
        <v>240</v>
      </c>
      <c r="I846" t="s">
        <v>23</v>
      </c>
      <c r="J846" t="s">
        <v>31</v>
      </c>
      <c r="K846" t="s">
        <v>25</v>
      </c>
      <c r="L846">
        <f>YEAR(Balaji_Fast_Food_Sales[[#This Row],[Date&amp;year]])</f>
        <v>2022</v>
      </c>
    </row>
    <row r="847" spans="1:12" x14ac:dyDescent="0.25">
      <c r="A847">
        <v>846</v>
      </c>
      <c r="B847" t="s">
        <v>335</v>
      </c>
      <c r="C847" s="1">
        <f t="shared" si="13"/>
        <v>44671</v>
      </c>
      <c r="D847" t="s">
        <v>11</v>
      </c>
      <c r="E847" t="s">
        <v>12</v>
      </c>
      <c r="F847">
        <v>20</v>
      </c>
      <c r="G847">
        <v>5</v>
      </c>
      <c r="H847">
        <v>100</v>
      </c>
      <c r="I847" t="s">
        <v>23</v>
      </c>
      <c r="J847" t="s">
        <v>13</v>
      </c>
      <c r="K847" t="s">
        <v>18</v>
      </c>
      <c r="L847">
        <f>YEAR(Balaji_Fast_Food_Sales[[#This Row],[Date&amp;year]])</f>
        <v>2022</v>
      </c>
    </row>
    <row r="848" spans="1:12" x14ac:dyDescent="0.25">
      <c r="A848">
        <v>847</v>
      </c>
      <c r="B848" t="s">
        <v>125</v>
      </c>
      <c r="C848" s="1">
        <f t="shared" si="13"/>
        <v>44787</v>
      </c>
      <c r="D848" t="s">
        <v>29</v>
      </c>
      <c r="E848" t="s">
        <v>12</v>
      </c>
      <c r="F848">
        <v>20</v>
      </c>
      <c r="G848">
        <v>11</v>
      </c>
      <c r="H848">
        <v>220</v>
      </c>
      <c r="I848" t="s">
        <v>23</v>
      </c>
      <c r="J848" t="s">
        <v>13</v>
      </c>
      <c r="K848" t="s">
        <v>40</v>
      </c>
      <c r="L848">
        <f>YEAR(Balaji_Fast_Food_Sales[[#This Row],[Date&amp;year]])</f>
        <v>2022</v>
      </c>
    </row>
    <row r="849" spans="1:12" x14ac:dyDescent="0.25">
      <c r="A849">
        <v>848</v>
      </c>
      <c r="B849" t="s">
        <v>361</v>
      </c>
      <c r="C849" s="1">
        <f t="shared" si="13"/>
        <v>44845</v>
      </c>
      <c r="D849" t="s">
        <v>35</v>
      </c>
      <c r="E849" t="s">
        <v>12</v>
      </c>
      <c r="F849">
        <v>20</v>
      </c>
      <c r="G849">
        <v>9</v>
      </c>
      <c r="H849">
        <v>450</v>
      </c>
      <c r="I849" t="s">
        <v>17</v>
      </c>
      <c r="J849" t="s">
        <v>13</v>
      </c>
      <c r="K849" t="s">
        <v>14</v>
      </c>
      <c r="L849">
        <f>YEAR(Balaji_Fast_Food_Sales[[#This Row],[Date&amp;year]])</f>
        <v>2022</v>
      </c>
    </row>
    <row r="850" spans="1:12" x14ac:dyDescent="0.25">
      <c r="A850">
        <v>849</v>
      </c>
      <c r="B850" t="s">
        <v>299</v>
      </c>
      <c r="C850" s="1">
        <f t="shared" si="13"/>
        <v>44631</v>
      </c>
      <c r="D850" t="s">
        <v>45</v>
      </c>
      <c r="E850" t="s">
        <v>22</v>
      </c>
      <c r="F850">
        <v>20</v>
      </c>
      <c r="G850">
        <v>10</v>
      </c>
      <c r="H850">
        <v>400</v>
      </c>
      <c r="I850" t="s">
        <v>17</v>
      </c>
      <c r="J850" t="s">
        <v>31</v>
      </c>
      <c r="K850" t="s">
        <v>14</v>
      </c>
      <c r="L850">
        <f>YEAR(Balaji_Fast_Food_Sales[[#This Row],[Date&amp;year]])</f>
        <v>2022</v>
      </c>
    </row>
    <row r="851" spans="1:12" x14ac:dyDescent="0.25">
      <c r="A851">
        <v>850</v>
      </c>
      <c r="B851" t="s">
        <v>322</v>
      </c>
      <c r="C851" s="1">
        <f t="shared" si="13"/>
        <v>44793</v>
      </c>
      <c r="D851" t="s">
        <v>16</v>
      </c>
      <c r="E851" t="s">
        <v>12</v>
      </c>
      <c r="F851">
        <v>20</v>
      </c>
      <c r="G851">
        <v>3</v>
      </c>
      <c r="H851">
        <v>60</v>
      </c>
      <c r="I851" t="s">
        <v>23</v>
      </c>
      <c r="J851" t="s">
        <v>31</v>
      </c>
      <c r="K851" t="s">
        <v>18</v>
      </c>
      <c r="L851">
        <f>YEAR(Balaji_Fast_Food_Sales[[#This Row],[Date&amp;year]])</f>
        <v>2022</v>
      </c>
    </row>
    <row r="852" spans="1:12" x14ac:dyDescent="0.25">
      <c r="A852">
        <v>851</v>
      </c>
      <c r="B852" t="s">
        <v>55</v>
      </c>
      <c r="C852" s="1">
        <f t="shared" si="13"/>
        <v>44954</v>
      </c>
      <c r="D852" t="s">
        <v>11</v>
      </c>
      <c r="E852" t="s">
        <v>12</v>
      </c>
      <c r="F852">
        <v>20</v>
      </c>
      <c r="G852">
        <v>15</v>
      </c>
      <c r="H852">
        <v>300</v>
      </c>
      <c r="I852" t="s">
        <v>23</v>
      </c>
      <c r="J852" t="s">
        <v>31</v>
      </c>
      <c r="K852" t="s">
        <v>14</v>
      </c>
      <c r="L852">
        <f>YEAR(Balaji_Fast_Food_Sales[[#This Row],[Date&amp;year]])</f>
        <v>2023</v>
      </c>
    </row>
    <row r="853" spans="1:12" x14ac:dyDescent="0.25">
      <c r="A853">
        <v>852</v>
      </c>
      <c r="B853" t="s">
        <v>190</v>
      </c>
      <c r="C853" s="1">
        <f t="shared" si="13"/>
        <v>44686</v>
      </c>
      <c r="D853" t="s">
        <v>21</v>
      </c>
      <c r="E853" t="s">
        <v>22</v>
      </c>
      <c r="F853">
        <v>20</v>
      </c>
      <c r="G853">
        <v>8</v>
      </c>
      <c r="H853">
        <v>200</v>
      </c>
      <c r="I853" t="s">
        <v>23</v>
      </c>
      <c r="J853" t="s">
        <v>13</v>
      </c>
      <c r="K853" t="s">
        <v>14</v>
      </c>
      <c r="L853">
        <f>YEAR(Balaji_Fast_Food_Sales[[#This Row],[Date&amp;year]])</f>
        <v>2022</v>
      </c>
    </row>
    <row r="854" spans="1:12" x14ac:dyDescent="0.25">
      <c r="A854">
        <v>853</v>
      </c>
      <c r="B854" t="s">
        <v>240</v>
      </c>
      <c r="C854" s="1">
        <f t="shared" si="13"/>
        <v>44974</v>
      </c>
      <c r="D854" t="s">
        <v>45</v>
      </c>
      <c r="E854" t="s">
        <v>22</v>
      </c>
      <c r="F854">
        <v>20</v>
      </c>
      <c r="G854">
        <v>3</v>
      </c>
      <c r="H854">
        <v>120</v>
      </c>
      <c r="I854" t="s">
        <v>23</v>
      </c>
      <c r="J854" t="s">
        <v>31</v>
      </c>
      <c r="K854" t="s">
        <v>40</v>
      </c>
      <c r="L854">
        <f>YEAR(Balaji_Fast_Food_Sales[[#This Row],[Date&amp;year]])</f>
        <v>2023</v>
      </c>
    </row>
    <row r="855" spans="1:12" x14ac:dyDescent="0.25">
      <c r="A855">
        <v>854</v>
      </c>
      <c r="B855" t="s">
        <v>131</v>
      </c>
      <c r="C855" s="1">
        <f t="shared" si="13"/>
        <v>44848</v>
      </c>
      <c r="D855" t="s">
        <v>45</v>
      </c>
      <c r="E855" t="s">
        <v>22</v>
      </c>
      <c r="F855">
        <v>20</v>
      </c>
      <c r="G855">
        <v>14</v>
      </c>
      <c r="H855">
        <v>560</v>
      </c>
      <c r="I855" t="s">
        <v>23</v>
      </c>
      <c r="J855" t="s">
        <v>31</v>
      </c>
      <c r="K855" t="s">
        <v>14</v>
      </c>
      <c r="L855">
        <f>YEAR(Balaji_Fast_Food_Sales[[#This Row],[Date&amp;year]])</f>
        <v>2022</v>
      </c>
    </row>
    <row r="856" spans="1:12" x14ac:dyDescent="0.25">
      <c r="A856">
        <v>855</v>
      </c>
      <c r="B856" t="s">
        <v>352</v>
      </c>
      <c r="C856" s="1">
        <f t="shared" si="13"/>
        <v>44857</v>
      </c>
      <c r="D856" t="s">
        <v>16</v>
      </c>
      <c r="E856" t="s">
        <v>12</v>
      </c>
      <c r="F856">
        <v>20</v>
      </c>
      <c r="G856">
        <v>5</v>
      </c>
      <c r="H856">
        <v>100</v>
      </c>
      <c r="I856" t="s">
        <v>23</v>
      </c>
      <c r="J856" t="s">
        <v>13</v>
      </c>
      <c r="K856" t="s">
        <v>25</v>
      </c>
      <c r="L856">
        <f>YEAR(Balaji_Fast_Food_Sales[[#This Row],[Date&amp;year]])</f>
        <v>2022</v>
      </c>
    </row>
    <row r="857" spans="1:12" x14ac:dyDescent="0.25">
      <c r="A857">
        <v>856</v>
      </c>
      <c r="B857" t="s">
        <v>301</v>
      </c>
      <c r="C857" s="1">
        <f t="shared" si="13"/>
        <v>44656</v>
      </c>
      <c r="D857" t="s">
        <v>11</v>
      </c>
      <c r="E857" t="s">
        <v>12</v>
      </c>
      <c r="F857">
        <v>20</v>
      </c>
      <c r="G857">
        <v>11</v>
      </c>
      <c r="H857">
        <v>220</v>
      </c>
      <c r="I857" t="s">
        <v>17</v>
      </c>
      <c r="J857" t="s">
        <v>31</v>
      </c>
      <c r="K857" t="s">
        <v>14</v>
      </c>
      <c r="L857">
        <f>YEAR(Balaji_Fast_Food_Sales[[#This Row],[Date&amp;year]])</f>
        <v>2022</v>
      </c>
    </row>
    <row r="858" spans="1:12" x14ac:dyDescent="0.25">
      <c r="A858">
        <v>857</v>
      </c>
      <c r="B858" t="s">
        <v>180</v>
      </c>
      <c r="C858" s="1">
        <f t="shared" si="13"/>
        <v>44784</v>
      </c>
      <c r="D858" t="s">
        <v>21</v>
      </c>
      <c r="E858" t="s">
        <v>22</v>
      </c>
      <c r="F858">
        <v>20</v>
      </c>
      <c r="G858">
        <v>14</v>
      </c>
      <c r="H858">
        <v>350</v>
      </c>
      <c r="I858" t="s">
        <v>23</v>
      </c>
      <c r="J858" t="s">
        <v>31</v>
      </c>
      <c r="K858" t="s">
        <v>25</v>
      </c>
      <c r="L858">
        <f>YEAR(Balaji_Fast_Food_Sales[[#This Row],[Date&amp;year]])</f>
        <v>2022</v>
      </c>
    </row>
    <row r="859" spans="1:12" x14ac:dyDescent="0.25">
      <c r="A859">
        <v>858</v>
      </c>
      <c r="B859" t="s">
        <v>202</v>
      </c>
      <c r="C859" s="1">
        <f t="shared" si="13"/>
        <v>44887</v>
      </c>
      <c r="D859" t="s">
        <v>45</v>
      </c>
      <c r="E859" t="s">
        <v>22</v>
      </c>
      <c r="F859">
        <v>20</v>
      </c>
      <c r="G859">
        <v>9</v>
      </c>
      <c r="H859">
        <v>360</v>
      </c>
      <c r="I859" t="s">
        <v>17</v>
      </c>
      <c r="J859" t="s">
        <v>13</v>
      </c>
      <c r="K859" t="s">
        <v>25</v>
      </c>
      <c r="L859">
        <f>YEAR(Balaji_Fast_Food_Sales[[#This Row],[Date&amp;year]])</f>
        <v>2022</v>
      </c>
    </row>
    <row r="860" spans="1:12" x14ac:dyDescent="0.25">
      <c r="A860">
        <v>859</v>
      </c>
      <c r="B860" t="s">
        <v>272</v>
      </c>
      <c r="C860" s="1">
        <f t="shared" si="13"/>
        <v>44783</v>
      </c>
      <c r="D860" t="s">
        <v>39</v>
      </c>
      <c r="E860" t="s">
        <v>12</v>
      </c>
      <c r="F860">
        <v>20</v>
      </c>
      <c r="G860">
        <v>11</v>
      </c>
      <c r="H860">
        <v>660</v>
      </c>
      <c r="I860" t="s">
        <v>17</v>
      </c>
      <c r="J860" t="s">
        <v>31</v>
      </c>
      <c r="K860" t="s">
        <v>40</v>
      </c>
      <c r="L860">
        <f>YEAR(Balaji_Fast_Food_Sales[[#This Row],[Date&amp;year]])</f>
        <v>2022</v>
      </c>
    </row>
    <row r="861" spans="1:12" x14ac:dyDescent="0.25">
      <c r="A861">
        <v>860</v>
      </c>
      <c r="B861" t="s">
        <v>298</v>
      </c>
      <c r="C861" s="1">
        <f t="shared" si="13"/>
        <v>44758</v>
      </c>
      <c r="D861" t="s">
        <v>45</v>
      </c>
      <c r="E861" t="s">
        <v>22</v>
      </c>
      <c r="F861">
        <v>20</v>
      </c>
      <c r="G861">
        <v>5</v>
      </c>
      <c r="H861">
        <v>200</v>
      </c>
      <c r="I861" t="s">
        <v>17</v>
      </c>
      <c r="J861" t="s">
        <v>13</v>
      </c>
      <c r="K861" t="s">
        <v>14</v>
      </c>
      <c r="L861">
        <f>YEAR(Balaji_Fast_Food_Sales[[#This Row],[Date&amp;year]])</f>
        <v>2022</v>
      </c>
    </row>
    <row r="862" spans="1:12" x14ac:dyDescent="0.25">
      <c r="A862">
        <v>861</v>
      </c>
      <c r="B862" t="s">
        <v>362</v>
      </c>
      <c r="C862" s="1">
        <f t="shared" si="13"/>
        <v>44950</v>
      </c>
      <c r="D862" t="s">
        <v>21</v>
      </c>
      <c r="E862" t="s">
        <v>22</v>
      </c>
      <c r="F862">
        <v>20</v>
      </c>
      <c r="G862">
        <v>8</v>
      </c>
      <c r="H862">
        <v>200</v>
      </c>
      <c r="I862" t="s">
        <v>17</v>
      </c>
      <c r="J862" t="s">
        <v>31</v>
      </c>
      <c r="K862" t="s">
        <v>14</v>
      </c>
      <c r="L862">
        <f>YEAR(Balaji_Fast_Food_Sales[[#This Row],[Date&amp;year]])</f>
        <v>2023</v>
      </c>
    </row>
    <row r="863" spans="1:12" x14ac:dyDescent="0.25">
      <c r="A863">
        <v>862</v>
      </c>
      <c r="B863" t="s">
        <v>234</v>
      </c>
      <c r="C863" s="1">
        <f t="shared" si="13"/>
        <v>45202</v>
      </c>
      <c r="D863" t="s">
        <v>35</v>
      </c>
      <c r="E863" t="s">
        <v>12</v>
      </c>
      <c r="F863">
        <v>20</v>
      </c>
      <c r="G863">
        <v>7</v>
      </c>
      <c r="H863">
        <v>350</v>
      </c>
      <c r="I863" t="s">
        <v>23</v>
      </c>
      <c r="J863" t="s">
        <v>13</v>
      </c>
      <c r="K863" t="s">
        <v>14</v>
      </c>
      <c r="L863">
        <f>YEAR(Balaji_Fast_Food_Sales[[#This Row],[Date&amp;year]])</f>
        <v>2023</v>
      </c>
    </row>
    <row r="864" spans="1:12" x14ac:dyDescent="0.25">
      <c r="A864">
        <v>863</v>
      </c>
      <c r="B864" t="s">
        <v>288</v>
      </c>
      <c r="C864" s="1">
        <f t="shared" si="13"/>
        <v>44782</v>
      </c>
      <c r="D864" t="s">
        <v>35</v>
      </c>
      <c r="E864" t="s">
        <v>12</v>
      </c>
      <c r="F864">
        <v>20</v>
      </c>
      <c r="G864">
        <v>9</v>
      </c>
      <c r="H864">
        <v>450</v>
      </c>
      <c r="I864" t="s">
        <v>23</v>
      </c>
      <c r="J864" t="s">
        <v>13</v>
      </c>
      <c r="K864" t="s">
        <v>14</v>
      </c>
      <c r="L864">
        <f>YEAR(Balaji_Fast_Food_Sales[[#This Row],[Date&amp;year]])</f>
        <v>2022</v>
      </c>
    </row>
    <row r="865" spans="1:12" x14ac:dyDescent="0.25">
      <c r="A865">
        <v>864</v>
      </c>
      <c r="B865" t="s">
        <v>322</v>
      </c>
      <c r="C865" s="1">
        <f t="shared" si="13"/>
        <v>44793</v>
      </c>
      <c r="D865" t="s">
        <v>45</v>
      </c>
      <c r="E865" t="s">
        <v>22</v>
      </c>
      <c r="F865">
        <v>20</v>
      </c>
      <c r="G865">
        <v>9</v>
      </c>
      <c r="H865">
        <v>360</v>
      </c>
      <c r="I865" t="s">
        <v>23</v>
      </c>
      <c r="J865" t="s">
        <v>13</v>
      </c>
      <c r="K865" t="s">
        <v>32</v>
      </c>
      <c r="L865">
        <f>YEAR(Balaji_Fast_Food_Sales[[#This Row],[Date&amp;year]])</f>
        <v>2022</v>
      </c>
    </row>
    <row r="866" spans="1:12" x14ac:dyDescent="0.25">
      <c r="A866">
        <v>865</v>
      </c>
      <c r="B866" t="s">
        <v>358</v>
      </c>
      <c r="C866" s="1">
        <f t="shared" si="13"/>
        <v>44949</v>
      </c>
      <c r="D866" t="s">
        <v>21</v>
      </c>
      <c r="E866" t="s">
        <v>22</v>
      </c>
      <c r="F866">
        <v>20</v>
      </c>
      <c r="G866">
        <v>6</v>
      </c>
      <c r="H866">
        <v>150</v>
      </c>
      <c r="I866" t="s">
        <v>17</v>
      </c>
      <c r="J866" t="s">
        <v>31</v>
      </c>
      <c r="K866" t="s">
        <v>14</v>
      </c>
      <c r="L866">
        <f>YEAR(Balaji_Fast_Food_Sales[[#This Row],[Date&amp;year]])</f>
        <v>2023</v>
      </c>
    </row>
    <row r="867" spans="1:12" x14ac:dyDescent="0.25">
      <c r="A867">
        <v>866</v>
      </c>
      <c r="B867" t="s">
        <v>338</v>
      </c>
      <c r="C867" s="1">
        <f t="shared" si="13"/>
        <v>44786</v>
      </c>
      <c r="D867" t="s">
        <v>35</v>
      </c>
      <c r="E867" t="s">
        <v>12</v>
      </c>
      <c r="F867">
        <v>20</v>
      </c>
      <c r="G867">
        <v>10</v>
      </c>
      <c r="H867">
        <v>500</v>
      </c>
      <c r="I867" t="s">
        <v>23</v>
      </c>
      <c r="J867" t="s">
        <v>13</v>
      </c>
      <c r="K867" t="s">
        <v>40</v>
      </c>
      <c r="L867">
        <f>YEAR(Balaji_Fast_Food_Sales[[#This Row],[Date&amp;year]])</f>
        <v>2022</v>
      </c>
    </row>
    <row r="868" spans="1:12" x14ac:dyDescent="0.25">
      <c r="A868">
        <v>867</v>
      </c>
      <c r="B868" t="s">
        <v>323</v>
      </c>
      <c r="C868" s="1">
        <f t="shared" si="13"/>
        <v>44952</v>
      </c>
      <c r="D868" t="s">
        <v>35</v>
      </c>
      <c r="E868" t="s">
        <v>12</v>
      </c>
      <c r="F868">
        <v>20</v>
      </c>
      <c r="G868">
        <v>15</v>
      </c>
      <c r="H868">
        <v>750</v>
      </c>
      <c r="I868" t="s">
        <v>17</v>
      </c>
      <c r="J868" t="s">
        <v>13</v>
      </c>
      <c r="K868" t="s">
        <v>40</v>
      </c>
      <c r="L868">
        <f>YEAR(Balaji_Fast_Food_Sales[[#This Row],[Date&amp;year]])</f>
        <v>2023</v>
      </c>
    </row>
    <row r="869" spans="1:12" x14ac:dyDescent="0.25">
      <c r="A869">
        <v>868</v>
      </c>
      <c r="B869" t="s">
        <v>94</v>
      </c>
      <c r="C869" s="1">
        <f t="shared" si="13"/>
        <v>44790</v>
      </c>
      <c r="D869" t="s">
        <v>11</v>
      </c>
      <c r="E869" t="s">
        <v>12</v>
      </c>
      <c r="F869">
        <v>20</v>
      </c>
      <c r="G869">
        <v>13</v>
      </c>
      <c r="H869">
        <v>260</v>
      </c>
      <c r="I869" t="s">
        <v>17</v>
      </c>
      <c r="J869" t="s">
        <v>31</v>
      </c>
      <c r="K869" t="s">
        <v>25</v>
      </c>
      <c r="L869">
        <f>YEAR(Balaji_Fast_Food_Sales[[#This Row],[Date&amp;year]])</f>
        <v>2022</v>
      </c>
    </row>
    <row r="870" spans="1:12" x14ac:dyDescent="0.25">
      <c r="A870">
        <v>869</v>
      </c>
      <c r="B870" t="s">
        <v>198</v>
      </c>
      <c r="C870" s="1">
        <f t="shared" si="13"/>
        <v>44738</v>
      </c>
      <c r="D870" t="s">
        <v>29</v>
      </c>
      <c r="E870" t="s">
        <v>12</v>
      </c>
      <c r="F870">
        <v>20</v>
      </c>
      <c r="G870">
        <v>9</v>
      </c>
      <c r="H870">
        <v>180</v>
      </c>
      <c r="I870" t="s">
        <v>23</v>
      </c>
      <c r="J870" t="s">
        <v>13</v>
      </c>
      <c r="K870" t="s">
        <v>40</v>
      </c>
      <c r="L870">
        <f>YEAR(Balaji_Fast_Food_Sales[[#This Row],[Date&amp;year]])</f>
        <v>2022</v>
      </c>
    </row>
    <row r="871" spans="1:12" x14ac:dyDescent="0.25">
      <c r="A871">
        <v>870</v>
      </c>
      <c r="B871" t="s">
        <v>264</v>
      </c>
      <c r="C871" s="1">
        <f t="shared" si="13"/>
        <v>44865</v>
      </c>
      <c r="D871" t="s">
        <v>45</v>
      </c>
      <c r="E871" t="s">
        <v>22</v>
      </c>
      <c r="F871">
        <v>20</v>
      </c>
      <c r="G871">
        <v>5</v>
      </c>
      <c r="H871">
        <v>200</v>
      </c>
      <c r="I871" t="s">
        <v>23</v>
      </c>
      <c r="J871" t="s">
        <v>31</v>
      </c>
      <c r="K871" t="s">
        <v>18</v>
      </c>
      <c r="L871">
        <f>YEAR(Balaji_Fast_Food_Sales[[#This Row],[Date&amp;year]])</f>
        <v>2022</v>
      </c>
    </row>
    <row r="872" spans="1:12" x14ac:dyDescent="0.25">
      <c r="A872">
        <v>871</v>
      </c>
      <c r="B872" t="s">
        <v>355</v>
      </c>
      <c r="C872" s="1">
        <f t="shared" si="13"/>
        <v>44754</v>
      </c>
      <c r="D872" t="s">
        <v>16</v>
      </c>
      <c r="E872" t="s">
        <v>12</v>
      </c>
      <c r="F872">
        <v>20</v>
      </c>
      <c r="G872">
        <v>14</v>
      </c>
      <c r="H872">
        <v>280</v>
      </c>
      <c r="I872" t="s">
        <v>17</v>
      </c>
      <c r="J872" t="s">
        <v>31</v>
      </c>
      <c r="K872" t="s">
        <v>25</v>
      </c>
      <c r="L872">
        <f>YEAR(Balaji_Fast_Food_Sales[[#This Row],[Date&amp;year]])</f>
        <v>2022</v>
      </c>
    </row>
    <row r="873" spans="1:12" x14ac:dyDescent="0.25">
      <c r="A873">
        <v>872</v>
      </c>
      <c r="B873" t="s">
        <v>363</v>
      </c>
      <c r="C873" s="1">
        <f t="shared" si="13"/>
        <v>44756</v>
      </c>
      <c r="D873" t="s">
        <v>39</v>
      </c>
      <c r="E873" t="s">
        <v>12</v>
      </c>
      <c r="F873">
        <v>20</v>
      </c>
      <c r="G873">
        <v>12</v>
      </c>
      <c r="H873">
        <v>720</v>
      </c>
      <c r="I873" t="s">
        <v>17</v>
      </c>
      <c r="J873" t="s">
        <v>13</v>
      </c>
      <c r="K873" t="s">
        <v>18</v>
      </c>
      <c r="L873">
        <f>YEAR(Balaji_Fast_Food_Sales[[#This Row],[Date&amp;year]])</f>
        <v>2022</v>
      </c>
    </row>
    <row r="874" spans="1:12" x14ac:dyDescent="0.25">
      <c r="A874">
        <v>873</v>
      </c>
      <c r="B874" t="s">
        <v>66</v>
      </c>
      <c r="C874" s="1">
        <f t="shared" si="13"/>
        <v>44809</v>
      </c>
      <c r="D874" t="s">
        <v>21</v>
      </c>
      <c r="E874" t="s">
        <v>22</v>
      </c>
      <c r="F874">
        <v>20</v>
      </c>
      <c r="G874">
        <v>1</v>
      </c>
      <c r="H874">
        <v>25</v>
      </c>
      <c r="I874" t="s">
        <v>23</v>
      </c>
      <c r="J874" t="s">
        <v>13</v>
      </c>
      <c r="K874" t="s">
        <v>14</v>
      </c>
      <c r="L874">
        <f>YEAR(Balaji_Fast_Food_Sales[[#This Row],[Date&amp;year]])</f>
        <v>2022</v>
      </c>
    </row>
    <row r="875" spans="1:12" x14ac:dyDescent="0.25">
      <c r="A875">
        <v>874</v>
      </c>
      <c r="B875" t="s">
        <v>66</v>
      </c>
      <c r="C875" s="1">
        <f t="shared" si="13"/>
        <v>44809</v>
      </c>
      <c r="D875" t="s">
        <v>45</v>
      </c>
      <c r="E875" t="s">
        <v>22</v>
      </c>
      <c r="F875">
        <v>20</v>
      </c>
      <c r="G875">
        <v>4</v>
      </c>
      <c r="H875">
        <v>160</v>
      </c>
      <c r="I875" t="s">
        <v>17</v>
      </c>
      <c r="J875" t="s">
        <v>13</v>
      </c>
      <c r="K875" t="s">
        <v>40</v>
      </c>
      <c r="L875">
        <f>YEAR(Balaji_Fast_Food_Sales[[#This Row],[Date&amp;year]])</f>
        <v>2022</v>
      </c>
    </row>
    <row r="876" spans="1:12" x14ac:dyDescent="0.25">
      <c r="A876">
        <v>875</v>
      </c>
      <c r="B876" t="s">
        <v>271</v>
      </c>
      <c r="C876" s="1">
        <f t="shared" si="13"/>
        <v>44689</v>
      </c>
      <c r="D876" t="s">
        <v>16</v>
      </c>
      <c r="E876" t="s">
        <v>12</v>
      </c>
      <c r="F876">
        <v>20</v>
      </c>
      <c r="G876">
        <v>15</v>
      </c>
      <c r="H876">
        <v>300</v>
      </c>
      <c r="I876" t="s">
        <v>17</v>
      </c>
      <c r="J876" t="s">
        <v>13</v>
      </c>
      <c r="K876" t="s">
        <v>25</v>
      </c>
      <c r="L876">
        <f>YEAR(Balaji_Fast_Food_Sales[[#This Row],[Date&amp;year]])</f>
        <v>2022</v>
      </c>
    </row>
    <row r="877" spans="1:12" x14ac:dyDescent="0.25">
      <c r="A877">
        <v>876</v>
      </c>
      <c r="B877" t="s">
        <v>30</v>
      </c>
      <c r="C877" s="1">
        <f t="shared" si="13"/>
        <v>44840</v>
      </c>
      <c r="D877" t="s">
        <v>45</v>
      </c>
      <c r="E877" t="s">
        <v>22</v>
      </c>
      <c r="F877">
        <v>20</v>
      </c>
      <c r="G877">
        <v>8</v>
      </c>
      <c r="H877">
        <v>320</v>
      </c>
      <c r="I877" t="s">
        <v>23</v>
      </c>
      <c r="J877" t="s">
        <v>31</v>
      </c>
      <c r="K877" t="s">
        <v>25</v>
      </c>
      <c r="L877">
        <f>YEAR(Balaji_Fast_Food_Sales[[#This Row],[Date&amp;year]])</f>
        <v>2022</v>
      </c>
    </row>
    <row r="878" spans="1:12" x14ac:dyDescent="0.25">
      <c r="A878">
        <v>877</v>
      </c>
      <c r="B878" t="s">
        <v>115</v>
      </c>
      <c r="C878" s="1">
        <f t="shared" si="13"/>
        <v>44861</v>
      </c>
      <c r="D878" t="s">
        <v>21</v>
      </c>
      <c r="E878" t="s">
        <v>22</v>
      </c>
      <c r="F878">
        <v>20</v>
      </c>
      <c r="G878">
        <v>14</v>
      </c>
      <c r="H878">
        <v>350</v>
      </c>
      <c r="I878" t="s">
        <v>17</v>
      </c>
      <c r="J878" t="s">
        <v>31</v>
      </c>
      <c r="K878" t="s">
        <v>18</v>
      </c>
      <c r="L878">
        <f>YEAR(Balaji_Fast_Food_Sales[[#This Row],[Date&amp;year]])</f>
        <v>2022</v>
      </c>
    </row>
    <row r="879" spans="1:12" x14ac:dyDescent="0.25">
      <c r="A879">
        <v>878</v>
      </c>
      <c r="B879" t="s">
        <v>336</v>
      </c>
      <c r="C879" s="1">
        <f t="shared" si="13"/>
        <v>44903</v>
      </c>
      <c r="D879" t="s">
        <v>39</v>
      </c>
      <c r="E879" t="s">
        <v>12</v>
      </c>
      <c r="F879">
        <v>20</v>
      </c>
      <c r="G879">
        <v>6</v>
      </c>
      <c r="H879">
        <v>360</v>
      </c>
      <c r="I879" t="s">
        <v>23</v>
      </c>
      <c r="J879" t="s">
        <v>13</v>
      </c>
      <c r="K879" t="s">
        <v>25</v>
      </c>
      <c r="L879">
        <f>YEAR(Balaji_Fast_Food_Sales[[#This Row],[Date&amp;year]])</f>
        <v>2022</v>
      </c>
    </row>
    <row r="880" spans="1:12" x14ac:dyDescent="0.25">
      <c r="A880">
        <v>879</v>
      </c>
      <c r="B880" t="s">
        <v>72</v>
      </c>
      <c r="C880" s="1">
        <f t="shared" si="13"/>
        <v>44723</v>
      </c>
      <c r="D880" t="s">
        <v>45</v>
      </c>
      <c r="E880" t="s">
        <v>22</v>
      </c>
      <c r="F880">
        <v>20</v>
      </c>
      <c r="G880">
        <v>9</v>
      </c>
      <c r="H880">
        <v>360</v>
      </c>
      <c r="I880" t="s">
        <v>17</v>
      </c>
      <c r="J880" t="s">
        <v>31</v>
      </c>
      <c r="K880" t="s">
        <v>25</v>
      </c>
      <c r="L880">
        <f>YEAR(Balaji_Fast_Food_Sales[[#This Row],[Date&amp;year]])</f>
        <v>2022</v>
      </c>
    </row>
    <row r="881" spans="1:12" x14ac:dyDescent="0.25">
      <c r="A881">
        <v>880</v>
      </c>
      <c r="B881" t="s">
        <v>179</v>
      </c>
      <c r="C881" s="1">
        <f t="shared" si="13"/>
        <v>44737</v>
      </c>
      <c r="D881" t="s">
        <v>21</v>
      </c>
      <c r="E881" t="s">
        <v>22</v>
      </c>
      <c r="F881">
        <v>20</v>
      </c>
      <c r="G881">
        <v>5</v>
      </c>
      <c r="H881">
        <v>125</v>
      </c>
      <c r="I881" t="s">
        <v>17</v>
      </c>
      <c r="J881" t="s">
        <v>31</v>
      </c>
      <c r="K881" t="s">
        <v>32</v>
      </c>
      <c r="L881">
        <f>YEAR(Balaji_Fast_Food_Sales[[#This Row],[Date&amp;year]])</f>
        <v>2022</v>
      </c>
    </row>
    <row r="882" spans="1:12" x14ac:dyDescent="0.25">
      <c r="A882">
        <v>881</v>
      </c>
      <c r="B882" t="s">
        <v>252</v>
      </c>
      <c r="C882" s="1">
        <f t="shared" si="13"/>
        <v>44706</v>
      </c>
      <c r="D882" t="s">
        <v>39</v>
      </c>
      <c r="E882" t="s">
        <v>12</v>
      </c>
      <c r="F882">
        <v>20</v>
      </c>
      <c r="G882">
        <v>2</v>
      </c>
      <c r="H882">
        <v>120</v>
      </c>
      <c r="I882" t="s">
        <v>17</v>
      </c>
      <c r="J882" t="s">
        <v>13</v>
      </c>
      <c r="K882" t="s">
        <v>40</v>
      </c>
      <c r="L882">
        <f>YEAR(Balaji_Fast_Food_Sales[[#This Row],[Date&amp;year]])</f>
        <v>2022</v>
      </c>
    </row>
    <row r="883" spans="1:12" x14ac:dyDescent="0.25">
      <c r="A883">
        <v>882</v>
      </c>
      <c r="B883" t="s">
        <v>178</v>
      </c>
      <c r="C883" s="1">
        <f t="shared" si="13"/>
        <v>44674</v>
      </c>
      <c r="D883" t="s">
        <v>29</v>
      </c>
      <c r="E883" t="s">
        <v>12</v>
      </c>
      <c r="F883">
        <v>20</v>
      </c>
      <c r="G883">
        <v>9</v>
      </c>
      <c r="H883">
        <v>180</v>
      </c>
      <c r="I883" t="s">
        <v>23</v>
      </c>
      <c r="J883" t="s">
        <v>13</v>
      </c>
      <c r="K883" t="s">
        <v>32</v>
      </c>
      <c r="L883">
        <f>YEAR(Balaji_Fast_Food_Sales[[#This Row],[Date&amp;year]])</f>
        <v>2022</v>
      </c>
    </row>
    <row r="884" spans="1:12" x14ac:dyDescent="0.25">
      <c r="A884">
        <v>883</v>
      </c>
      <c r="B884" t="s">
        <v>140</v>
      </c>
      <c r="C884" s="1">
        <f t="shared" si="13"/>
        <v>44797</v>
      </c>
      <c r="D884" t="s">
        <v>11</v>
      </c>
      <c r="E884" t="s">
        <v>12</v>
      </c>
      <c r="F884">
        <v>20</v>
      </c>
      <c r="G884">
        <v>5</v>
      </c>
      <c r="H884">
        <v>100</v>
      </c>
      <c r="I884" t="s">
        <v>23</v>
      </c>
      <c r="J884" t="s">
        <v>31</v>
      </c>
      <c r="K884" t="s">
        <v>40</v>
      </c>
      <c r="L884">
        <f>YEAR(Balaji_Fast_Food_Sales[[#This Row],[Date&amp;year]])</f>
        <v>2022</v>
      </c>
    </row>
    <row r="885" spans="1:12" x14ac:dyDescent="0.25">
      <c r="A885">
        <v>884</v>
      </c>
      <c r="B885" t="s">
        <v>283</v>
      </c>
      <c r="C885" s="1">
        <f t="shared" si="13"/>
        <v>44929</v>
      </c>
      <c r="D885" t="s">
        <v>16</v>
      </c>
      <c r="E885" t="s">
        <v>12</v>
      </c>
      <c r="F885">
        <v>20</v>
      </c>
      <c r="G885">
        <v>12</v>
      </c>
      <c r="H885">
        <v>240</v>
      </c>
      <c r="I885" t="s">
        <v>23</v>
      </c>
      <c r="J885" t="s">
        <v>13</v>
      </c>
      <c r="K885" t="s">
        <v>14</v>
      </c>
      <c r="L885">
        <f>YEAR(Balaji_Fast_Food_Sales[[#This Row],[Date&amp;year]])</f>
        <v>2023</v>
      </c>
    </row>
    <row r="886" spans="1:12" x14ac:dyDescent="0.25">
      <c r="A886">
        <v>885</v>
      </c>
      <c r="B886" t="s">
        <v>41</v>
      </c>
      <c r="C886" s="1">
        <f t="shared" si="13"/>
        <v>44850</v>
      </c>
      <c r="D886" t="s">
        <v>21</v>
      </c>
      <c r="E886" t="s">
        <v>22</v>
      </c>
      <c r="F886">
        <v>20</v>
      </c>
      <c r="G886">
        <v>4</v>
      </c>
      <c r="H886">
        <v>100</v>
      </c>
      <c r="I886" t="s">
        <v>17</v>
      </c>
      <c r="J886" t="s">
        <v>13</v>
      </c>
      <c r="K886" t="s">
        <v>25</v>
      </c>
      <c r="L886">
        <f>YEAR(Balaji_Fast_Food_Sales[[#This Row],[Date&amp;year]])</f>
        <v>2022</v>
      </c>
    </row>
    <row r="887" spans="1:12" x14ac:dyDescent="0.25">
      <c r="A887">
        <v>886</v>
      </c>
      <c r="B887" t="s">
        <v>155</v>
      </c>
      <c r="C887" s="1">
        <f t="shared" si="13"/>
        <v>44763</v>
      </c>
      <c r="D887" t="s">
        <v>21</v>
      </c>
      <c r="E887" t="s">
        <v>22</v>
      </c>
      <c r="F887">
        <v>20</v>
      </c>
      <c r="G887">
        <v>4</v>
      </c>
      <c r="H887">
        <v>100</v>
      </c>
      <c r="I887" t="s">
        <v>17</v>
      </c>
      <c r="J887" t="s">
        <v>31</v>
      </c>
      <c r="K887" t="s">
        <v>14</v>
      </c>
      <c r="L887">
        <f>YEAR(Balaji_Fast_Food_Sales[[#This Row],[Date&amp;year]])</f>
        <v>2022</v>
      </c>
    </row>
    <row r="888" spans="1:12" x14ac:dyDescent="0.25">
      <c r="A888">
        <v>887</v>
      </c>
      <c r="B888" t="s">
        <v>154</v>
      </c>
      <c r="C888" s="1">
        <f t="shared" si="13"/>
        <v>44858</v>
      </c>
      <c r="D888" t="s">
        <v>11</v>
      </c>
      <c r="E888" t="s">
        <v>12</v>
      </c>
      <c r="F888">
        <v>20</v>
      </c>
      <c r="G888">
        <v>3</v>
      </c>
      <c r="H888">
        <v>60</v>
      </c>
      <c r="I888" t="s">
        <v>17</v>
      </c>
      <c r="J888" t="s">
        <v>13</v>
      </c>
      <c r="K888" t="s">
        <v>32</v>
      </c>
      <c r="L888">
        <f>YEAR(Balaji_Fast_Food_Sales[[#This Row],[Date&amp;year]])</f>
        <v>2022</v>
      </c>
    </row>
    <row r="889" spans="1:12" x14ac:dyDescent="0.25">
      <c r="A889">
        <v>888</v>
      </c>
      <c r="B889" t="s">
        <v>279</v>
      </c>
      <c r="C889" s="1">
        <f t="shared" si="13"/>
        <v>44690</v>
      </c>
      <c r="D889" t="s">
        <v>16</v>
      </c>
      <c r="E889" t="s">
        <v>12</v>
      </c>
      <c r="F889">
        <v>20</v>
      </c>
      <c r="G889">
        <v>8</v>
      </c>
      <c r="H889">
        <v>160</v>
      </c>
      <c r="I889" t="s">
        <v>17</v>
      </c>
      <c r="J889" t="s">
        <v>13</v>
      </c>
      <c r="K889" t="s">
        <v>25</v>
      </c>
      <c r="L889">
        <f>YEAR(Balaji_Fast_Food_Sales[[#This Row],[Date&amp;year]])</f>
        <v>2022</v>
      </c>
    </row>
    <row r="890" spans="1:12" x14ac:dyDescent="0.25">
      <c r="A890">
        <v>889</v>
      </c>
      <c r="B890" t="s">
        <v>344</v>
      </c>
      <c r="C890" s="1">
        <f t="shared" si="13"/>
        <v>44899</v>
      </c>
      <c r="D890" t="s">
        <v>16</v>
      </c>
      <c r="E890" t="s">
        <v>12</v>
      </c>
      <c r="F890">
        <v>20</v>
      </c>
      <c r="G890">
        <v>10</v>
      </c>
      <c r="H890">
        <v>200</v>
      </c>
      <c r="I890" t="s">
        <v>23</v>
      </c>
      <c r="J890" t="s">
        <v>13</v>
      </c>
      <c r="K890" t="s">
        <v>40</v>
      </c>
      <c r="L890">
        <f>YEAR(Balaji_Fast_Food_Sales[[#This Row],[Date&amp;year]])</f>
        <v>2022</v>
      </c>
    </row>
    <row r="891" spans="1:12" x14ac:dyDescent="0.25">
      <c r="A891">
        <v>890</v>
      </c>
      <c r="B891" t="s">
        <v>99</v>
      </c>
      <c r="C891" s="1">
        <f t="shared" si="13"/>
        <v>44988</v>
      </c>
      <c r="D891" t="s">
        <v>21</v>
      </c>
      <c r="E891" t="s">
        <v>22</v>
      </c>
      <c r="F891">
        <v>20</v>
      </c>
      <c r="G891">
        <v>5</v>
      </c>
      <c r="H891">
        <v>125</v>
      </c>
      <c r="I891" t="s">
        <v>17</v>
      </c>
      <c r="J891" t="s">
        <v>31</v>
      </c>
      <c r="K891" t="s">
        <v>32</v>
      </c>
      <c r="L891">
        <f>YEAR(Balaji_Fast_Food_Sales[[#This Row],[Date&amp;year]])</f>
        <v>2023</v>
      </c>
    </row>
    <row r="892" spans="1:12" x14ac:dyDescent="0.25">
      <c r="A892">
        <v>891</v>
      </c>
      <c r="B892" t="s">
        <v>289</v>
      </c>
      <c r="C892" s="1">
        <f t="shared" si="13"/>
        <v>44922</v>
      </c>
      <c r="D892" t="s">
        <v>45</v>
      </c>
      <c r="E892" t="s">
        <v>22</v>
      </c>
      <c r="F892">
        <v>20</v>
      </c>
      <c r="G892">
        <v>11</v>
      </c>
      <c r="H892">
        <v>440</v>
      </c>
      <c r="I892" t="s">
        <v>17</v>
      </c>
      <c r="J892" t="s">
        <v>13</v>
      </c>
      <c r="K892" t="s">
        <v>40</v>
      </c>
      <c r="L892">
        <f>YEAR(Balaji_Fast_Food_Sales[[#This Row],[Date&amp;year]])</f>
        <v>2022</v>
      </c>
    </row>
    <row r="893" spans="1:12" x14ac:dyDescent="0.25">
      <c r="A893">
        <v>892</v>
      </c>
      <c r="B893" t="s">
        <v>363</v>
      </c>
      <c r="C893" s="1">
        <f t="shared" si="13"/>
        <v>44756</v>
      </c>
      <c r="D893" t="s">
        <v>21</v>
      </c>
      <c r="E893" t="s">
        <v>22</v>
      </c>
      <c r="F893">
        <v>20</v>
      </c>
      <c r="G893">
        <v>7</v>
      </c>
      <c r="H893">
        <v>175</v>
      </c>
      <c r="I893" t="s">
        <v>23</v>
      </c>
      <c r="J893" t="s">
        <v>31</v>
      </c>
      <c r="K893" t="s">
        <v>25</v>
      </c>
      <c r="L893">
        <f>YEAR(Balaji_Fast_Food_Sales[[#This Row],[Date&amp;year]])</f>
        <v>2022</v>
      </c>
    </row>
    <row r="894" spans="1:12" x14ac:dyDescent="0.25">
      <c r="A894">
        <v>893</v>
      </c>
      <c r="B894" t="s">
        <v>364</v>
      </c>
      <c r="C894" s="1">
        <f t="shared" si="13"/>
        <v>44755</v>
      </c>
      <c r="D894" t="s">
        <v>21</v>
      </c>
      <c r="E894" t="s">
        <v>22</v>
      </c>
      <c r="F894">
        <v>20</v>
      </c>
      <c r="G894">
        <v>12</v>
      </c>
      <c r="H894">
        <v>300</v>
      </c>
      <c r="I894" t="s">
        <v>17</v>
      </c>
      <c r="J894" t="s">
        <v>31</v>
      </c>
      <c r="K894" t="s">
        <v>18</v>
      </c>
      <c r="L894">
        <f>YEAR(Balaji_Fast_Food_Sales[[#This Row],[Date&amp;year]])</f>
        <v>2022</v>
      </c>
    </row>
    <row r="895" spans="1:12" x14ac:dyDescent="0.25">
      <c r="A895">
        <v>894</v>
      </c>
      <c r="B895" t="s">
        <v>141</v>
      </c>
      <c r="C895" s="1">
        <f t="shared" si="13"/>
        <v>45004</v>
      </c>
      <c r="D895" t="s">
        <v>39</v>
      </c>
      <c r="E895" t="s">
        <v>12</v>
      </c>
      <c r="F895">
        <v>20</v>
      </c>
      <c r="G895">
        <v>15</v>
      </c>
      <c r="H895">
        <v>900</v>
      </c>
      <c r="I895" t="s">
        <v>17</v>
      </c>
      <c r="J895" t="s">
        <v>13</v>
      </c>
      <c r="K895" t="s">
        <v>32</v>
      </c>
      <c r="L895">
        <f>YEAR(Balaji_Fast_Food_Sales[[#This Row],[Date&amp;year]])</f>
        <v>2023</v>
      </c>
    </row>
    <row r="896" spans="1:12" x14ac:dyDescent="0.25">
      <c r="A896">
        <v>895</v>
      </c>
      <c r="B896" t="s">
        <v>169</v>
      </c>
      <c r="C896" s="1">
        <f t="shared" si="13"/>
        <v>44986</v>
      </c>
      <c r="D896" t="s">
        <v>21</v>
      </c>
      <c r="E896" t="s">
        <v>22</v>
      </c>
      <c r="F896">
        <v>20</v>
      </c>
      <c r="G896">
        <v>11</v>
      </c>
      <c r="H896">
        <v>275</v>
      </c>
      <c r="I896" t="s">
        <v>17</v>
      </c>
      <c r="J896" t="s">
        <v>13</v>
      </c>
      <c r="K896" t="s">
        <v>18</v>
      </c>
      <c r="L896">
        <f>YEAR(Balaji_Fast_Food_Sales[[#This Row],[Date&amp;year]])</f>
        <v>2023</v>
      </c>
    </row>
    <row r="897" spans="1:12" x14ac:dyDescent="0.25">
      <c r="A897">
        <v>896</v>
      </c>
      <c r="B897" t="s">
        <v>241</v>
      </c>
      <c r="C897" s="1">
        <f t="shared" si="13"/>
        <v>44864</v>
      </c>
      <c r="D897" t="s">
        <v>11</v>
      </c>
      <c r="E897" t="s">
        <v>12</v>
      </c>
      <c r="F897">
        <v>20</v>
      </c>
      <c r="G897">
        <v>13</v>
      </c>
      <c r="H897">
        <v>260</v>
      </c>
      <c r="I897" t="s">
        <v>17</v>
      </c>
      <c r="J897" t="s">
        <v>13</v>
      </c>
      <c r="K897" t="s">
        <v>14</v>
      </c>
      <c r="L897">
        <f>YEAR(Balaji_Fast_Food_Sales[[#This Row],[Date&amp;year]])</f>
        <v>2022</v>
      </c>
    </row>
    <row r="898" spans="1:12" x14ac:dyDescent="0.25">
      <c r="A898">
        <v>897</v>
      </c>
      <c r="B898" t="s">
        <v>43</v>
      </c>
      <c r="C898" s="1">
        <f t="shared" ref="C898:C961" si="14">IF(B898="", "", IF(ISNUMBER(SEARCH("/", B898)),
    DATE(VALUE(RIGHT(B898, 4)), VALUE(LEFT(B898, FIND("/", B898) - 1)), VALUE(MID(B898, FIND("/", B898) + 1, FIND("/", B898, FIND("/", B898) + 1) - FIND("/", B898) - 1))),
    IF(ISNUMBER(SEARCH("-", B898)),
        DATE(VALUE(RIGHT(B898, 4)), VALUE(MID(B898, FIND("-", B898) + 1, FIND("-", B898, FIND("-", B898) + 1) - FIND("-", B898) - 1)), VALUE(LEFT(B898, FIND("-", B898) - 1))),
        "")))</f>
        <v>44795</v>
      </c>
      <c r="D898" t="s">
        <v>11</v>
      </c>
      <c r="E898" t="s">
        <v>12</v>
      </c>
      <c r="F898">
        <v>20</v>
      </c>
      <c r="G898">
        <v>6</v>
      </c>
      <c r="H898">
        <v>120</v>
      </c>
      <c r="I898" t="s">
        <v>23</v>
      </c>
      <c r="J898" t="s">
        <v>13</v>
      </c>
      <c r="K898" t="s">
        <v>32</v>
      </c>
      <c r="L898">
        <f>YEAR(Balaji_Fast_Food_Sales[[#This Row],[Date&amp;year]])</f>
        <v>2022</v>
      </c>
    </row>
    <row r="899" spans="1:12" x14ac:dyDescent="0.25">
      <c r="A899">
        <v>898</v>
      </c>
      <c r="B899" t="s">
        <v>165</v>
      </c>
      <c r="C899" s="1">
        <f t="shared" si="14"/>
        <v>44960</v>
      </c>
      <c r="D899" t="s">
        <v>35</v>
      </c>
      <c r="E899" t="s">
        <v>12</v>
      </c>
      <c r="F899">
        <v>20</v>
      </c>
      <c r="G899">
        <v>8</v>
      </c>
      <c r="H899">
        <v>400</v>
      </c>
      <c r="I899" t="s">
        <v>17</v>
      </c>
      <c r="J899" t="s">
        <v>13</v>
      </c>
      <c r="K899" t="s">
        <v>18</v>
      </c>
      <c r="L899">
        <f>YEAR(Balaji_Fast_Food_Sales[[#This Row],[Date&amp;year]])</f>
        <v>2023</v>
      </c>
    </row>
    <row r="900" spans="1:12" x14ac:dyDescent="0.25">
      <c r="A900">
        <v>899</v>
      </c>
      <c r="B900" t="s">
        <v>362</v>
      </c>
      <c r="C900" s="1">
        <f t="shared" si="14"/>
        <v>44950</v>
      </c>
      <c r="D900" t="s">
        <v>11</v>
      </c>
      <c r="E900" t="s">
        <v>12</v>
      </c>
      <c r="F900">
        <v>20</v>
      </c>
      <c r="G900">
        <v>7</v>
      </c>
      <c r="H900">
        <v>140</v>
      </c>
      <c r="I900" t="s">
        <v>17</v>
      </c>
      <c r="J900" t="s">
        <v>13</v>
      </c>
      <c r="K900" t="s">
        <v>40</v>
      </c>
      <c r="L900">
        <f>YEAR(Balaji_Fast_Food_Sales[[#This Row],[Date&amp;year]])</f>
        <v>2023</v>
      </c>
    </row>
    <row r="901" spans="1:12" x14ac:dyDescent="0.25">
      <c r="A901">
        <v>900</v>
      </c>
      <c r="B901" t="s">
        <v>355</v>
      </c>
      <c r="C901" s="1">
        <f t="shared" si="14"/>
        <v>44754</v>
      </c>
      <c r="D901" t="s">
        <v>21</v>
      </c>
      <c r="E901" t="s">
        <v>22</v>
      </c>
      <c r="F901">
        <v>20</v>
      </c>
      <c r="G901">
        <v>9</v>
      </c>
      <c r="H901">
        <v>225</v>
      </c>
      <c r="I901" t="s">
        <v>23</v>
      </c>
      <c r="J901" t="s">
        <v>13</v>
      </c>
      <c r="K901" t="s">
        <v>18</v>
      </c>
      <c r="L901">
        <f>YEAR(Balaji_Fast_Food_Sales[[#This Row],[Date&amp;year]])</f>
        <v>2022</v>
      </c>
    </row>
    <row r="902" spans="1:12" x14ac:dyDescent="0.25">
      <c r="A902">
        <v>901</v>
      </c>
      <c r="B902" t="s">
        <v>109</v>
      </c>
      <c r="C902" s="1">
        <f t="shared" si="14"/>
        <v>44919</v>
      </c>
      <c r="D902" t="s">
        <v>16</v>
      </c>
      <c r="E902" t="s">
        <v>12</v>
      </c>
      <c r="F902">
        <v>20</v>
      </c>
      <c r="G902">
        <v>7</v>
      </c>
      <c r="H902">
        <v>140</v>
      </c>
      <c r="I902" t="s">
        <v>23</v>
      </c>
      <c r="J902" t="s">
        <v>31</v>
      </c>
      <c r="K902" t="s">
        <v>32</v>
      </c>
      <c r="L902">
        <f>YEAR(Balaji_Fast_Food_Sales[[#This Row],[Date&amp;year]])</f>
        <v>2022</v>
      </c>
    </row>
    <row r="903" spans="1:12" x14ac:dyDescent="0.25">
      <c r="A903">
        <v>902</v>
      </c>
      <c r="B903" t="s">
        <v>78</v>
      </c>
      <c r="C903" s="1">
        <f t="shared" si="14"/>
        <v>44888</v>
      </c>
      <c r="D903" t="s">
        <v>35</v>
      </c>
      <c r="E903" t="s">
        <v>12</v>
      </c>
      <c r="F903">
        <v>20</v>
      </c>
      <c r="G903">
        <v>4</v>
      </c>
      <c r="H903">
        <v>200</v>
      </c>
      <c r="I903" t="s">
        <v>23</v>
      </c>
      <c r="J903" t="s">
        <v>13</v>
      </c>
      <c r="K903" t="s">
        <v>18</v>
      </c>
      <c r="L903">
        <f>YEAR(Balaji_Fast_Food_Sales[[#This Row],[Date&amp;year]])</f>
        <v>2022</v>
      </c>
    </row>
    <row r="904" spans="1:12" x14ac:dyDescent="0.25">
      <c r="A904">
        <v>903</v>
      </c>
      <c r="B904" t="s">
        <v>305</v>
      </c>
      <c r="C904" s="1">
        <f t="shared" si="14"/>
        <v>44927</v>
      </c>
      <c r="D904" t="s">
        <v>11</v>
      </c>
      <c r="E904" t="s">
        <v>12</v>
      </c>
      <c r="F904">
        <v>20</v>
      </c>
      <c r="G904">
        <v>15</v>
      </c>
      <c r="H904">
        <v>300</v>
      </c>
      <c r="I904" t="s">
        <v>23</v>
      </c>
      <c r="J904" t="s">
        <v>13</v>
      </c>
      <c r="K904" t="s">
        <v>14</v>
      </c>
      <c r="L904">
        <f>YEAR(Balaji_Fast_Food_Sales[[#This Row],[Date&amp;year]])</f>
        <v>2023</v>
      </c>
    </row>
    <row r="905" spans="1:12" x14ac:dyDescent="0.25">
      <c r="A905">
        <v>904</v>
      </c>
      <c r="B905" t="s">
        <v>365</v>
      </c>
      <c r="C905" s="1">
        <f t="shared" si="14"/>
        <v>45263</v>
      </c>
      <c r="D905" t="s">
        <v>11</v>
      </c>
      <c r="E905" t="s">
        <v>12</v>
      </c>
      <c r="F905">
        <v>20</v>
      </c>
      <c r="G905">
        <v>4</v>
      </c>
      <c r="H905">
        <v>80</v>
      </c>
      <c r="I905" t="s">
        <v>17</v>
      </c>
      <c r="J905" t="s">
        <v>31</v>
      </c>
      <c r="K905" t="s">
        <v>40</v>
      </c>
      <c r="L905">
        <f>YEAR(Balaji_Fast_Food_Sales[[#This Row],[Date&amp;year]])</f>
        <v>2023</v>
      </c>
    </row>
    <row r="906" spans="1:12" x14ac:dyDescent="0.25">
      <c r="A906">
        <v>905</v>
      </c>
      <c r="B906" t="s">
        <v>156</v>
      </c>
      <c r="C906" s="1">
        <f t="shared" si="14"/>
        <v>44908</v>
      </c>
      <c r="D906" t="s">
        <v>35</v>
      </c>
      <c r="E906" t="s">
        <v>12</v>
      </c>
      <c r="F906">
        <v>20</v>
      </c>
      <c r="G906">
        <v>15</v>
      </c>
      <c r="H906">
        <v>750</v>
      </c>
      <c r="I906" t="s">
        <v>17</v>
      </c>
      <c r="J906" t="s">
        <v>31</v>
      </c>
      <c r="K906" t="s">
        <v>40</v>
      </c>
      <c r="L906">
        <f>YEAR(Balaji_Fast_Food_Sales[[#This Row],[Date&amp;year]])</f>
        <v>2022</v>
      </c>
    </row>
    <row r="907" spans="1:12" x14ac:dyDescent="0.25">
      <c r="A907">
        <v>906</v>
      </c>
      <c r="B907" t="s">
        <v>242</v>
      </c>
      <c r="C907" s="1">
        <f t="shared" si="14"/>
        <v>44655</v>
      </c>
      <c r="D907" t="s">
        <v>39</v>
      </c>
      <c r="E907" t="s">
        <v>12</v>
      </c>
      <c r="F907">
        <v>20</v>
      </c>
      <c r="G907">
        <v>15</v>
      </c>
      <c r="H907">
        <v>900</v>
      </c>
      <c r="I907" t="s">
        <v>17</v>
      </c>
      <c r="J907" t="s">
        <v>13</v>
      </c>
      <c r="K907" t="s">
        <v>18</v>
      </c>
      <c r="L907">
        <f>YEAR(Balaji_Fast_Food_Sales[[#This Row],[Date&amp;year]])</f>
        <v>2022</v>
      </c>
    </row>
    <row r="908" spans="1:12" x14ac:dyDescent="0.25">
      <c r="A908">
        <v>907</v>
      </c>
      <c r="B908" t="s">
        <v>136</v>
      </c>
      <c r="C908" s="1">
        <f t="shared" si="14"/>
        <v>44853</v>
      </c>
      <c r="D908" t="s">
        <v>45</v>
      </c>
      <c r="E908" t="s">
        <v>22</v>
      </c>
      <c r="F908">
        <v>20</v>
      </c>
      <c r="G908">
        <v>4</v>
      </c>
      <c r="H908">
        <v>160</v>
      </c>
      <c r="I908" t="s">
        <v>17</v>
      </c>
      <c r="J908" t="s">
        <v>31</v>
      </c>
      <c r="K908" t="s">
        <v>40</v>
      </c>
      <c r="L908">
        <f>YEAR(Balaji_Fast_Food_Sales[[#This Row],[Date&amp;year]])</f>
        <v>2022</v>
      </c>
    </row>
    <row r="909" spans="1:12" x14ac:dyDescent="0.25">
      <c r="A909">
        <v>908</v>
      </c>
      <c r="B909" t="s">
        <v>366</v>
      </c>
      <c r="C909" s="1">
        <f t="shared" si="14"/>
        <v>45080</v>
      </c>
      <c r="D909" t="s">
        <v>39</v>
      </c>
      <c r="E909" t="s">
        <v>12</v>
      </c>
      <c r="F909">
        <v>20</v>
      </c>
      <c r="G909">
        <v>7</v>
      </c>
      <c r="H909">
        <v>420</v>
      </c>
      <c r="I909" t="s">
        <v>17</v>
      </c>
      <c r="J909" t="s">
        <v>31</v>
      </c>
      <c r="K909" t="s">
        <v>14</v>
      </c>
      <c r="L909">
        <f>YEAR(Balaji_Fast_Food_Sales[[#This Row],[Date&amp;year]])</f>
        <v>2023</v>
      </c>
    </row>
    <row r="910" spans="1:12" x14ac:dyDescent="0.25">
      <c r="A910">
        <v>909</v>
      </c>
      <c r="B910" t="s">
        <v>367</v>
      </c>
      <c r="C910" s="1">
        <f t="shared" si="14"/>
        <v>44978</v>
      </c>
      <c r="D910" t="s">
        <v>45</v>
      </c>
      <c r="E910" t="s">
        <v>22</v>
      </c>
      <c r="F910">
        <v>20</v>
      </c>
      <c r="G910">
        <v>12</v>
      </c>
      <c r="H910">
        <v>480</v>
      </c>
      <c r="I910" t="s">
        <v>23</v>
      </c>
      <c r="J910" t="s">
        <v>31</v>
      </c>
      <c r="K910" t="s">
        <v>32</v>
      </c>
      <c r="L910">
        <f>YEAR(Balaji_Fast_Food_Sales[[#This Row],[Date&amp;year]])</f>
        <v>2023</v>
      </c>
    </row>
    <row r="911" spans="1:12" x14ac:dyDescent="0.25">
      <c r="A911">
        <v>910</v>
      </c>
      <c r="B911" t="s">
        <v>149</v>
      </c>
      <c r="C911" s="1">
        <f t="shared" si="14"/>
        <v>44814</v>
      </c>
      <c r="D911" t="s">
        <v>29</v>
      </c>
      <c r="E911" t="s">
        <v>12</v>
      </c>
      <c r="F911">
        <v>20</v>
      </c>
      <c r="G911">
        <v>1</v>
      </c>
      <c r="H911">
        <v>20</v>
      </c>
      <c r="I911" t="s">
        <v>17</v>
      </c>
      <c r="J911" t="s">
        <v>31</v>
      </c>
      <c r="K911" t="s">
        <v>18</v>
      </c>
      <c r="L911">
        <f>YEAR(Balaji_Fast_Food_Sales[[#This Row],[Date&amp;year]])</f>
        <v>2022</v>
      </c>
    </row>
    <row r="912" spans="1:12" x14ac:dyDescent="0.25">
      <c r="A912">
        <v>911</v>
      </c>
      <c r="B912" t="s">
        <v>312</v>
      </c>
      <c r="C912" s="1">
        <f t="shared" si="14"/>
        <v>44808</v>
      </c>
      <c r="D912" t="s">
        <v>39</v>
      </c>
      <c r="E912" t="s">
        <v>12</v>
      </c>
      <c r="F912">
        <v>20</v>
      </c>
      <c r="G912">
        <v>1</v>
      </c>
      <c r="H912">
        <v>60</v>
      </c>
      <c r="I912" t="s">
        <v>17</v>
      </c>
      <c r="J912" t="s">
        <v>13</v>
      </c>
      <c r="K912" t="s">
        <v>25</v>
      </c>
      <c r="L912">
        <f>YEAR(Balaji_Fast_Food_Sales[[#This Row],[Date&amp;year]])</f>
        <v>2022</v>
      </c>
    </row>
    <row r="913" spans="1:12" x14ac:dyDescent="0.25">
      <c r="A913">
        <v>912</v>
      </c>
      <c r="B913" t="s">
        <v>332</v>
      </c>
      <c r="C913" s="1">
        <f t="shared" si="14"/>
        <v>44821</v>
      </c>
      <c r="D913" t="s">
        <v>11</v>
      </c>
      <c r="E913" t="s">
        <v>12</v>
      </c>
      <c r="F913">
        <v>20</v>
      </c>
      <c r="G913">
        <v>6</v>
      </c>
      <c r="H913">
        <v>120</v>
      </c>
      <c r="I913" t="s">
        <v>17</v>
      </c>
      <c r="J913" t="s">
        <v>13</v>
      </c>
      <c r="K913" t="s">
        <v>25</v>
      </c>
      <c r="L913">
        <f>YEAR(Balaji_Fast_Food_Sales[[#This Row],[Date&amp;year]])</f>
        <v>2022</v>
      </c>
    </row>
    <row r="914" spans="1:12" x14ac:dyDescent="0.25">
      <c r="A914">
        <v>913</v>
      </c>
      <c r="B914" t="s">
        <v>258</v>
      </c>
      <c r="C914" s="1">
        <f t="shared" si="14"/>
        <v>44972</v>
      </c>
      <c r="D914" t="s">
        <v>35</v>
      </c>
      <c r="E914" t="s">
        <v>12</v>
      </c>
      <c r="F914">
        <v>20</v>
      </c>
      <c r="G914">
        <v>15</v>
      </c>
      <c r="H914">
        <v>750</v>
      </c>
      <c r="I914" t="s">
        <v>23</v>
      </c>
      <c r="J914" t="s">
        <v>13</v>
      </c>
      <c r="K914" t="s">
        <v>25</v>
      </c>
      <c r="L914">
        <f>YEAR(Balaji_Fast_Food_Sales[[#This Row],[Date&amp;year]])</f>
        <v>2023</v>
      </c>
    </row>
    <row r="915" spans="1:12" x14ac:dyDescent="0.25">
      <c r="A915">
        <v>914</v>
      </c>
      <c r="B915" t="s">
        <v>283</v>
      </c>
      <c r="C915" s="1">
        <f t="shared" si="14"/>
        <v>44929</v>
      </c>
      <c r="D915" t="s">
        <v>39</v>
      </c>
      <c r="E915" t="s">
        <v>12</v>
      </c>
      <c r="F915">
        <v>20</v>
      </c>
      <c r="G915">
        <v>14</v>
      </c>
      <c r="H915">
        <v>840</v>
      </c>
      <c r="I915" t="s">
        <v>17</v>
      </c>
      <c r="J915" t="s">
        <v>13</v>
      </c>
      <c r="K915" t="s">
        <v>14</v>
      </c>
      <c r="L915">
        <f>YEAR(Balaji_Fast_Food_Sales[[#This Row],[Date&amp;year]])</f>
        <v>2023</v>
      </c>
    </row>
    <row r="916" spans="1:12" x14ac:dyDescent="0.25">
      <c r="A916">
        <v>915</v>
      </c>
      <c r="B916" t="s">
        <v>341</v>
      </c>
      <c r="C916" s="1">
        <f t="shared" si="14"/>
        <v>44752</v>
      </c>
      <c r="D916" t="s">
        <v>45</v>
      </c>
      <c r="E916" t="s">
        <v>22</v>
      </c>
      <c r="F916">
        <v>20</v>
      </c>
      <c r="G916">
        <v>7</v>
      </c>
      <c r="H916">
        <v>280</v>
      </c>
      <c r="I916" t="s">
        <v>23</v>
      </c>
      <c r="J916" t="s">
        <v>13</v>
      </c>
      <c r="K916" t="s">
        <v>18</v>
      </c>
      <c r="L916">
        <f>YEAR(Balaji_Fast_Food_Sales[[#This Row],[Date&amp;year]])</f>
        <v>2022</v>
      </c>
    </row>
    <row r="917" spans="1:12" x14ac:dyDescent="0.25">
      <c r="A917">
        <v>916</v>
      </c>
      <c r="B917" t="s">
        <v>148</v>
      </c>
      <c r="C917" s="1">
        <f t="shared" si="14"/>
        <v>44882</v>
      </c>
      <c r="D917" t="s">
        <v>45</v>
      </c>
      <c r="E917" t="s">
        <v>22</v>
      </c>
      <c r="F917">
        <v>20</v>
      </c>
      <c r="G917">
        <v>15</v>
      </c>
      <c r="H917">
        <v>600</v>
      </c>
      <c r="I917" t="s">
        <v>17</v>
      </c>
      <c r="J917" t="s">
        <v>31</v>
      </c>
      <c r="K917" t="s">
        <v>18</v>
      </c>
      <c r="L917">
        <f>YEAR(Balaji_Fast_Food_Sales[[#This Row],[Date&amp;year]])</f>
        <v>2022</v>
      </c>
    </row>
    <row r="918" spans="1:12" x14ac:dyDescent="0.25">
      <c r="A918">
        <v>917</v>
      </c>
      <c r="B918" t="s">
        <v>87</v>
      </c>
      <c r="C918" s="1">
        <f t="shared" si="14"/>
        <v>44696</v>
      </c>
      <c r="D918" t="s">
        <v>16</v>
      </c>
      <c r="E918" t="s">
        <v>12</v>
      </c>
      <c r="F918">
        <v>20</v>
      </c>
      <c r="G918">
        <v>15</v>
      </c>
      <c r="H918">
        <v>300</v>
      </c>
      <c r="I918" t="s">
        <v>23</v>
      </c>
      <c r="J918" t="s">
        <v>13</v>
      </c>
      <c r="K918" t="s">
        <v>25</v>
      </c>
      <c r="L918">
        <f>YEAR(Balaji_Fast_Food_Sales[[#This Row],[Date&amp;year]])</f>
        <v>2022</v>
      </c>
    </row>
    <row r="919" spans="1:12" x14ac:dyDescent="0.25">
      <c r="A919">
        <v>918</v>
      </c>
      <c r="B919" t="s">
        <v>201</v>
      </c>
      <c r="C919" s="1">
        <f t="shared" si="14"/>
        <v>44906</v>
      </c>
      <c r="D919" t="s">
        <v>29</v>
      </c>
      <c r="E919" t="s">
        <v>12</v>
      </c>
      <c r="F919">
        <v>20</v>
      </c>
      <c r="G919">
        <v>6</v>
      </c>
      <c r="H919">
        <v>120</v>
      </c>
      <c r="I919" t="s">
        <v>17</v>
      </c>
      <c r="J919" t="s">
        <v>13</v>
      </c>
      <c r="K919" t="s">
        <v>25</v>
      </c>
      <c r="L919">
        <f>YEAR(Balaji_Fast_Food_Sales[[#This Row],[Date&amp;year]])</f>
        <v>2022</v>
      </c>
    </row>
    <row r="920" spans="1:12" x14ac:dyDescent="0.25">
      <c r="A920">
        <v>919</v>
      </c>
      <c r="B920" t="s">
        <v>169</v>
      </c>
      <c r="C920" s="1">
        <f t="shared" si="14"/>
        <v>44986</v>
      </c>
      <c r="D920" t="s">
        <v>16</v>
      </c>
      <c r="E920" t="s">
        <v>12</v>
      </c>
      <c r="F920">
        <v>20</v>
      </c>
      <c r="G920">
        <v>8</v>
      </c>
      <c r="H920">
        <v>160</v>
      </c>
      <c r="I920" t="s">
        <v>23</v>
      </c>
      <c r="J920" t="s">
        <v>31</v>
      </c>
      <c r="K920" t="s">
        <v>25</v>
      </c>
      <c r="L920">
        <f>YEAR(Balaji_Fast_Food_Sales[[#This Row],[Date&amp;year]])</f>
        <v>2023</v>
      </c>
    </row>
    <row r="921" spans="1:12" x14ac:dyDescent="0.25">
      <c r="A921">
        <v>920</v>
      </c>
      <c r="B921" t="s">
        <v>36</v>
      </c>
      <c r="C921" s="1">
        <f t="shared" si="14"/>
        <v>44902</v>
      </c>
      <c r="D921" t="s">
        <v>35</v>
      </c>
      <c r="E921" t="s">
        <v>12</v>
      </c>
      <c r="F921">
        <v>20</v>
      </c>
      <c r="G921">
        <v>13</v>
      </c>
      <c r="H921">
        <v>650</v>
      </c>
      <c r="I921" t="s">
        <v>23</v>
      </c>
      <c r="J921" t="s">
        <v>13</v>
      </c>
      <c r="K921" t="s">
        <v>25</v>
      </c>
      <c r="L921">
        <f>YEAR(Balaji_Fast_Food_Sales[[#This Row],[Date&amp;year]])</f>
        <v>2022</v>
      </c>
    </row>
    <row r="922" spans="1:12" x14ac:dyDescent="0.25">
      <c r="A922">
        <v>921</v>
      </c>
      <c r="B922" t="s">
        <v>183</v>
      </c>
      <c r="C922" s="1">
        <f t="shared" si="14"/>
        <v>44825</v>
      </c>
      <c r="D922" t="s">
        <v>16</v>
      </c>
      <c r="E922" t="s">
        <v>12</v>
      </c>
      <c r="F922">
        <v>20</v>
      </c>
      <c r="G922">
        <v>14</v>
      </c>
      <c r="H922">
        <v>280</v>
      </c>
      <c r="I922" t="s">
        <v>17</v>
      </c>
      <c r="J922" t="s">
        <v>13</v>
      </c>
      <c r="K922" t="s">
        <v>40</v>
      </c>
      <c r="L922">
        <f>YEAR(Balaji_Fast_Food_Sales[[#This Row],[Date&amp;year]])</f>
        <v>2022</v>
      </c>
    </row>
    <row r="923" spans="1:12" x14ac:dyDescent="0.25">
      <c r="A923">
        <v>922</v>
      </c>
      <c r="B923" t="s">
        <v>309</v>
      </c>
      <c r="C923" s="1">
        <f t="shared" si="14"/>
        <v>44725</v>
      </c>
      <c r="D923" t="s">
        <v>35</v>
      </c>
      <c r="E923" t="s">
        <v>12</v>
      </c>
      <c r="F923">
        <v>20</v>
      </c>
      <c r="G923">
        <v>5</v>
      </c>
      <c r="H923">
        <v>250</v>
      </c>
      <c r="I923" t="s">
        <v>23</v>
      </c>
      <c r="J923" t="s">
        <v>31</v>
      </c>
      <c r="K923" t="s">
        <v>25</v>
      </c>
      <c r="L923">
        <f>YEAR(Balaji_Fast_Food_Sales[[#This Row],[Date&amp;year]])</f>
        <v>2022</v>
      </c>
    </row>
    <row r="924" spans="1:12" x14ac:dyDescent="0.25">
      <c r="A924">
        <v>923</v>
      </c>
      <c r="B924" t="s">
        <v>327</v>
      </c>
      <c r="C924" s="1">
        <f t="shared" si="14"/>
        <v>44711</v>
      </c>
      <c r="D924" t="s">
        <v>45</v>
      </c>
      <c r="E924" t="s">
        <v>22</v>
      </c>
      <c r="F924">
        <v>20</v>
      </c>
      <c r="G924">
        <v>3</v>
      </c>
      <c r="H924">
        <v>120</v>
      </c>
      <c r="I924" t="s">
        <v>23</v>
      </c>
      <c r="J924" t="s">
        <v>13</v>
      </c>
      <c r="K924" t="s">
        <v>32</v>
      </c>
      <c r="L924">
        <f>YEAR(Balaji_Fast_Food_Sales[[#This Row],[Date&amp;year]])</f>
        <v>2022</v>
      </c>
    </row>
    <row r="925" spans="1:12" x14ac:dyDescent="0.25">
      <c r="A925">
        <v>924</v>
      </c>
      <c r="B925" t="s">
        <v>88</v>
      </c>
      <c r="C925" s="1">
        <f t="shared" si="14"/>
        <v>44912</v>
      </c>
      <c r="D925" t="s">
        <v>29</v>
      </c>
      <c r="E925" t="s">
        <v>12</v>
      </c>
      <c r="F925">
        <v>20</v>
      </c>
      <c r="G925">
        <v>14</v>
      </c>
      <c r="H925">
        <v>280</v>
      </c>
      <c r="I925" t="s">
        <v>17</v>
      </c>
      <c r="J925" t="s">
        <v>13</v>
      </c>
      <c r="K925" t="s">
        <v>18</v>
      </c>
      <c r="L925">
        <f>YEAR(Balaji_Fast_Food_Sales[[#This Row],[Date&amp;year]])</f>
        <v>2022</v>
      </c>
    </row>
    <row r="926" spans="1:12" x14ac:dyDescent="0.25">
      <c r="A926">
        <v>925</v>
      </c>
      <c r="B926" t="s">
        <v>132</v>
      </c>
      <c r="C926" s="1">
        <f t="shared" si="14"/>
        <v>44838</v>
      </c>
      <c r="D926" t="s">
        <v>35</v>
      </c>
      <c r="E926" t="s">
        <v>12</v>
      </c>
      <c r="F926">
        <v>20</v>
      </c>
      <c r="G926">
        <v>4</v>
      </c>
      <c r="H926">
        <v>200</v>
      </c>
      <c r="I926" t="s">
        <v>23</v>
      </c>
      <c r="J926" t="s">
        <v>31</v>
      </c>
      <c r="K926" t="s">
        <v>18</v>
      </c>
      <c r="L926">
        <f>YEAR(Balaji_Fast_Food_Sales[[#This Row],[Date&amp;year]])</f>
        <v>2022</v>
      </c>
    </row>
    <row r="927" spans="1:12" x14ac:dyDescent="0.25">
      <c r="A927">
        <v>926</v>
      </c>
      <c r="B927" t="s">
        <v>233</v>
      </c>
      <c r="C927" s="1">
        <f t="shared" si="14"/>
        <v>44984</v>
      </c>
      <c r="D927" t="s">
        <v>35</v>
      </c>
      <c r="E927" t="s">
        <v>12</v>
      </c>
      <c r="F927">
        <v>20</v>
      </c>
      <c r="G927">
        <v>15</v>
      </c>
      <c r="H927">
        <v>750</v>
      </c>
      <c r="I927" t="s">
        <v>17</v>
      </c>
      <c r="J927" t="s">
        <v>31</v>
      </c>
      <c r="K927" t="s">
        <v>18</v>
      </c>
      <c r="L927">
        <f>YEAR(Balaji_Fast_Food_Sales[[#This Row],[Date&amp;year]])</f>
        <v>2023</v>
      </c>
    </row>
    <row r="928" spans="1:12" x14ac:dyDescent="0.25">
      <c r="A928">
        <v>927</v>
      </c>
      <c r="B928" t="s">
        <v>343</v>
      </c>
      <c r="C928" s="1">
        <f t="shared" si="14"/>
        <v>44604</v>
      </c>
      <c r="D928" t="s">
        <v>45</v>
      </c>
      <c r="E928" t="s">
        <v>22</v>
      </c>
      <c r="F928">
        <v>20</v>
      </c>
      <c r="G928">
        <v>6</v>
      </c>
      <c r="H928">
        <v>240</v>
      </c>
      <c r="I928" t="s">
        <v>17</v>
      </c>
      <c r="J928" t="s">
        <v>31</v>
      </c>
      <c r="K928" t="s">
        <v>25</v>
      </c>
      <c r="L928">
        <f>YEAR(Balaji_Fast_Food_Sales[[#This Row],[Date&amp;year]])</f>
        <v>2022</v>
      </c>
    </row>
    <row r="929" spans="1:12" x14ac:dyDescent="0.25">
      <c r="A929">
        <v>928</v>
      </c>
      <c r="B929" t="s">
        <v>326</v>
      </c>
      <c r="C929" s="1">
        <f t="shared" si="14"/>
        <v>44746</v>
      </c>
      <c r="D929" t="s">
        <v>39</v>
      </c>
      <c r="E929" t="s">
        <v>12</v>
      </c>
      <c r="F929">
        <v>20</v>
      </c>
      <c r="G929">
        <v>11</v>
      </c>
      <c r="H929">
        <v>660</v>
      </c>
      <c r="I929" t="s">
        <v>23</v>
      </c>
      <c r="J929" t="s">
        <v>13</v>
      </c>
      <c r="K929" t="s">
        <v>25</v>
      </c>
      <c r="L929">
        <f>YEAR(Balaji_Fast_Food_Sales[[#This Row],[Date&amp;year]])</f>
        <v>2022</v>
      </c>
    </row>
    <row r="930" spans="1:12" x14ac:dyDescent="0.25">
      <c r="A930">
        <v>929</v>
      </c>
      <c r="B930" t="s">
        <v>200</v>
      </c>
      <c r="C930" s="1">
        <f t="shared" si="14"/>
        <v>44718</v>
      </c>
      <c r="D930" t="s">
        <v>35</v>
      </c>
      <c r="E930" t="s">
        <v>12</v>
      </c>
      <c r="F930">
        <v>20</v>
      </c>
      <c r="G930">
        <v>9</v>
      </c>
      <c r="H930">
        <v>450</v>
      </c>
      <c r="I930" t="s">
        <v>23</v>
      </c>
      <c r="J930" t="s">
        <v>31</v>
      </c>
      <c r="K930" t="s">
        <v>14</v>
      </c>
      <c r="L930">
        <f>YEAR(Balaji_Fast_Food_Sales[[#This Row],[Date&amp;year]])</f>
        <v>2022</v>
      </c>
    </row>
    <row r="931" spans="1:12" x14ac:dyDescent="0.25">
      <c r="A931">
        <v>930</v>
      </c>
      <c r="B931" t="s">
        <v>353</v>
      </c>
      <c r="C931" s="1">
        <f t="shared" si="14"/>
        <v>44892</v>
      </c>
      <c r="D931" t="s">
        <v>21</v>
      </c>
      <c r="E931" t="s">
        <v>22</v>
      </c>
      <c r="F931">
        <v>20</v>
      </c>
      <c r="G931">
        <v>10</v>
      </c>
      <c r="H931">
        <v>250</v>
      </c>
      <c r="I931" t="s">
        <v>23</v>
      </c>
      <c r="J931" t="s">
        <v>13</v>
      </c>
      <c r="K931" t="s">
        <v>14</v>
      </c>
      <c r="L931">
        <f>YEAR(Balaji_Fast_Food_Sales[[#This Row],[Date&amp;year]])</f>
        <v>2022</v>
      </c>
    </row>
    <row r="932" spans="1:12" x14ac:dyDescent="0.25">
      <c r="A932">
        <v>931</v>
      </c>
      <c r="B932" t="s">
        <v>198</v>
      </c>
      <c r="C932" s="1">
        <f t="shared" si="14"/>
        <v>44738</v>
      </c>
      <c r="D932" t="s">
        <v>11</v>
      </c>
      <c r="E932" t="s">
        <v>12</v>
      </c>
      <c r="F932">
        <v>20</v>
      </c>
      <c r="G932">
        <v>15</v>
      </c>
      <c r="H932">
        <v>300</v>
      </c>
      <c r="I932" t="s">
        <v>17</v>
      </c>
      <c r="J932" t="s">
        <v>13</v>
      </c>
      <c r="K932" t="s">
        <v>18</v>
      </c>
      <c r="L932">
        <f>YEAR(Balaji_Fast_Food_Sales[[#This Row],[Date&amp;year]])</f>
        <v>2022</v>
      </c>
    </row>
    <row r="933" spans="1:12" x14ac:dyDescent="0.25">
      <c r="A933">
        <v>932</v>
      </c>
      <c r="B933" t="s">
        <v>256</v>
      </c>
      <c r="C933" s="1">
        <f t="shared" si="14"/>
        <v>44852</v>
      </c>
      <c r="D933" t="s">
        <v>39</v>
      </c>
      <c r="E933" t="s">
        <v>12</v>
      </c>
      <c r="F933">
        <v>20</v>
      </c>
      <c r="G933">
        <v>9</v>
      </c>
      <c r="H933">
        <v>540</v>
      </c>
      <c r="I933" t="s">
        <v>23</v>
      </c>
      <c r="J933" t="s">
        <v>13</v>
      </c>
      <c r="K933" t="s">
        <v>18</v>
      </c>
      <c r="L933">
        <f>YEAR(Balaji_Fast_Food_Sales[[#This Row],[Date&amp;year]])</f>
        <v>2022</v>
      </c>
    </row>
    <row r="934" spans="1:12" x14ac:dyDescent="0.25">
      <c r="A934">
        <v>933</v>
      </c>
      <c r="B934" t="s">
        <v>270</v>
      </c>
      <c r="C934" s="1">
        <f t="shared" si="14"/>
        <v>44947</v>
      </c>
      <c r="D934" t="s">
        <v>21</v>
      </c>
      <c r="E934" t="s">
        <v>22</v>
      </c>
      <c r="F934">
        <v>20</v>
      </c>
      <c r="G934">
        <v>15</v>
      </c>
      <c r="H934">
        <v>375</v>
      </c>
      <c r="I934" t="s">
        <v>23</v>
      </c>
      <c r="J934" t="s">
        <v>31</v>
      </c>
      <c r="K934" t="s">
        <v>18</v>
      </c>
      <c r="L934">
        <f>YEAR(Balaji_Fast_Food_Sales[[#This Row],[Date&amp;year]])</f>
        <v>2023</v>
      </c>
    </row>
    <row r="935" spans="1:12" x14ac:dyDescent="0.25">
      <c r="A935">
        <v>934</v>
      </c>
      <c r="B935" t="s">
        <v>250</v>
      </c>
      <c r="C935" s="1">
        <f t="shared" si="14"/>
        <v>44823</v>
      </c>
      <c r="D935" t="s">
        <v>45</v>
      </c>
      <c r="E935" t="s">
        <v>22</v>
      </c>
      <c r="F935">
        <v>20</v>
      </c>
      <c r="G935">
        <v>4</v>
      </c>
      <c r="H935">
        <v>160</v>
      </c>
      <c r="I935" t="s">
        <v>17</v>
      </c>
      <c r="J935" t="s">
        <v>31</v>
      </c>
      <c r="K935" t="s">
        <v>18</v>
      </c>
      <c r="L935">
        <f>YEAR(Balaji_Fast_Food_Sales[[#This Row],[Date&amp;year]])</f>
        <v>2022</v>
      </c>
    </row>
    <row r="936" spans="1:12" x14ac:dyDescent="0.25">
      <c r="A936">
        <v>935</v>
      </c>
      <c r="B936" t="s">
        <v>240</v>
      </c>
      <c r="C936" s="1">
        <f t="shared" si="14"/>
        <v>44974</v>
      </c>
      <c r="D936" t="s">
        <v>39</v>
      </c>
      <c r="E936" t="s">
        <v>12</v>
      </c>
      <c r="F936">
        <v>20</v>
      </c>
      <c r="G936">
        <v>12</v>
      </c>
      <c r="H936">
        <v>720</v>
      </c>
      <c r="I936" t="s">
        <v>17</v>
      </c>
      <c r="J936" t="s">
        <v>13</v>
      </c>
      <c r="K936" t="s">
        <v>40</v>
      </c>
      <c r="L936">
        <f>YEAR(Balaji_Fast_Food_Sales[[#This Row],[Date&amp;year]])</f>
        <v>2023</v>
      </c>
    </row>
    <row r="937" spans="1:12" x14ac:dyDescent="0.25">
      <c r="A937">
        <v>936</v>
      </c>
      <c r="B937" t="s">
        <v>160</v>
      </c>
      <c r="C937" s="1">
        <f t="shared" si="14"/>
        <v>44842</v>
      </c>
      <c r="D937" t="s">
        <v>29</v>
      </c>
      <c r="E937" t="s">
        <v>12</v>
      </c>
      <c r="F937">
        <v>20</v>
      </c>
      <c r="G937">
        <v>2</v>
      </c>
      <c r="H937">
        <v>40</v>
      </c>
      <c r="I937" t="s">
        <v>17</v>
      </c>
      <c r="J937" t="s">
        <v>13</v>
      </c>
      <c r="K937" t="s">
        <v>40</v>
      </c>
      <c r="L937">
        <f>YEAR(Balaji_Fast_Food_Sales[[#This Row],[Date&amp;year]])</f>
        <v>2022</v>
      </c>
    </row>
    <row r="938" spans="1:12" x14ac:dyDescent="0.25">
      <c r="A938">
        <v>937</v>
      </c>
      <c r="B938" t="s">
        <v>320</v>
      </c>
      <c r="C938" s="1">
        <f t="shared" si="14"/>
        <v>44734</v>
      </c>
      <c r="D938" t="s">
        <v>29</v>
      </c>
      <c r="E938" t="s">
        <v>12</v>
      </c>
      <c r="F938">
        <v>20</v>
      </c>
      <c r="G938">
        <v>4</v>
      </c>
      <c r="H938">
        <v>80</v>
      </c>
      <c r="I938" t="s">
        <v>17</v>
      </c>
      <c r="J938" t="s">
        <v>13</v>
      </c>
      <c r="K938" t="s">
        <v>14</v>
      </c>
      <c r="L938">
        <f>YEAR(Balaji_Fast_Food_Sales[[#This Row],[Date&amp;year]])</f>
        <v>2022</v>
      </c>
    </row>
    <row r="939" spans="1:12" x14ac:dyDescent="0.25">
      <c r="A939">
        <v>938</v>
      </c>
      <c r="B939" t="s">
        <v>160</v>
      </c>
      <c r="C939" s="1">
        <f t="shared" si="14"/>
        <v>44842</v>
      </c>
      <c r="D939" t="s">
        <v>21</v>
      </c>
      <c r="E939" t="s">
        <v>22</v>
      </c>
      <c r="F939">
        <v>20</v>
      </c>
      <c r="G939">
        <v>14</v>
      </c>
      <c r="H939">
        <v>350</v>
      </c>
      <c r="I939" t="s">
        <v>17</v>
      </c>
      <c r="J939" t="s">
        <v>13</v>
      </c>
      <c r="K939" t="s">
        <v>25</v>
      </c>
      <c r="L939">
        <f>YEAR(Balaji_Fast_Food_Sales[[#This Row],[Date&amp;year]])</f>
        <v>2022</v>
      </c>
    </row>
    <row r="940" spans="1:12" x14ac:dyDescent="0.25">
      <c r="A940">
        <v>939</v>
      </c>
      <c r="B940" t="s">
        <v>368</v>
      </c>
      <c r="C940" s="1">
        <f t="shared" si="14"/>
        <v>44976</v>
      </c>
      <c r="D940" t="s">
        <v>16</v>
      </c>
      <c r="E940" t="s">
        <v>12</v>
      </c>
      <c r="F940">
        <v>20</v>
      </c>
      <c r="G940">
        <v>15</v>
      </c>
      <c r="H940">
        <v>300</v>
      </c>
      <c r="I940" t="s">
        <v>23</v>
      </c>
      <c r="J940" t="s">
        <v>13</v>
      </c>
      <c r="K940" t="s">
        <v>40</v>
      </c>
      <c r="L940">
        <f>YEAR(Balaji_Fast_Food_Sales[[#This Row],[Date&amp;year]])</f>
        <v>2023</v>
      </c>
    </row>
    <row r="941" spans="1:12" x14ac:dyDescent="0.25">
      <c r="A941">
        <v>940</v>
      </c>
      <c r="B941" t="s">
        <v>118</v>
      </c>
      <c r="C941" s="1">
        <f t="shared" si="14"/>
        <v>45109</v>
      </c>
      <c r="D941" t="s">
        <v>21</v>
      </c>
      <c r="E941" t="s">
        <v>22</v>
      </c>
      <c r="F941">
        <v>20</v>
      </c>
      <c r="G941">
        <v>14</v>
      </c>
      <c r="H941">
        <v>350</v>
      </c>
      <c r="I941" t="s">
        <v>23</v>
      </c>
      <c r="J941" t="s">
        <v>31</v>
      </c>
      <c r="K941" t="s">
        <v>40</v>
      </c>
      <c r="L941">
        <f>YEAR(Balaji_Fast_Food_Sales[[#This Row],[Date&amp;year]])</f>
        <v>2023</v>
      </c>
    </row>
    <row r="942" spans="1:12" x14ac:dyDescent="0.25">
      <c r="A942">
        <v>941</v>
      </c>
      <c r="B942" t="s">
        <v>54</v>
      </c>
      <c r="C942" s="1">
        <f t="shared" si="14"/>
        <v>45201</v>
      </c>
      <c r="D942" t="s">
        <v>45</v>
      </c>
      <c r="E942" t="s">
        <v>22</v>
      </c>
      <c r="F942">
        <v>20</v>
      </c>
      <c r="G942">
        <v>10</v>
      </c>
      <c r="H942">
        <v>400</v>
      </c>
      <c r="I942" t="s">
        <v>23</v>
      </c>
      <c r="J942" t="s">
        <v>31</v>
      </c>
      <c r="K942" t="s">
        <v>32</v>
      </c>
      <c r="L942">
        <f>YEAR(Balaji_Fast_Food_Sales[[#This Row],[Date&amp;year]])</f>
        <v>2023</v>
      </c>
    </row>
    <row r="943" spans="1:12" x14ac:dyDescent="0.25">
      <c r="A943">
        <v>942</v>
      </c>
      <c r="B943" t="s">
        <v>356</v>
      </c>
      <c r="C943" s="1">
        <f t="shared" si="14"/>
        <v>44762</v>
      </c>
      <c r="D943" t="s">
        <v>35</v>
      </c>
      <c r="E943" t="s">
        <v>12</v>
      </c>
      <c r="F943">
        <v>20</v>
      </c>
      <c r="G943">
        <v>6</v>
      </c>
      <c r="H943">
        <v>300</v>
      </c>
      <c r="I943" t="s">
        <v>17</v>
      </c>
      <c r="J943" t="s">
        <v>13</v>
      </c>
      <c r="K943" t="s">
        <v>14</v>
      </c>
      <c r="L943">
        <f>YEAR(Balaji_Fast_Food_Sales[[#This Row],[Date&amp;year]])</f>
        <v>2022</v>
      </c>
    </row>
    <row r="944" spans="1:12" x14ac:dyDescent="0.25">
      <c r="A944">
        <v>943</v>
      </c>
      <c r="B944" t="s">
        <v>182</v>
      </c>
      <c r="C944" s="1">
        <f t="shared" si="14"/>
        <v>44742</v>
      </c>
      <c r="D944" t="s">
        <v>16</v>
      </c>
      <c r="E944" t="s">
        <v>12</v>
      </c>
      <c r="F944">
        <v>20</v>
      </c>
      <c r="G944">
        <v>6</v>
      </c>
      <c r="H944">
        <v>120</v>
      </c>
      <c r="I944" t="s">
        <v>17</v>
      </c>
      <c r="J944" t="s">
        <v>31</v>
      </c>
      <c r="K944" t="s">
        <v>14</v>
      </c>
      <c r="L944">
        <f>YEAR(Balaji_Fast_Food_Sales[[#This Row],[Date&amp;year]])</f>
        <v>2022</v>
      </c>
    </row>
    <row r="945" spans="1:12" x14ac:dyDescent="0.25">
      <c r="A945">
        <v>944</v>
      </c>
      <c r="B945" t="s">
        <v>107</v>
      </c>
      <c r="C945" s="1">
        <f t="shared" si="14"/>
        <v>44900</v>
      </c>
      <c r="D945" t="s">
        <v>11</v>
      </c>
      <c r="E945" t="s">
        <v>12</v>
      </c>
      <c r="F945">
        <v>20</v>
      </c>
      <c r="G945">
        <v>2</v>
      </c>
      <c r="H945">
        <v>40</v>
      </c>
      <c r="I945" t="s">
        <v>17</v>
      </c>
      <c r="J945" t="s">
        <v>13</v>
      </c>
      <c r="K945" t="s">
        <v>40</v>
      </c>
      <c r="L945">
        <f>YEAR(Balaji_Fast_Food_Sales[[#This Row],[Date&amp;year]])</f>
        <v>2022</v>
      </c>
    </row>
    <row r="946" spans="1:12" x14ac:dyDescent="0.25">
      <c r="A946">
        <v>945</v>
      </c>
      <c r="B946" t="s">
        <v>87</v>
      </c>
      <c r="C946" s="1">
        <f t="shared" si="14"/>
        <v>44696</v>
      </c>
      <c r="D946" t="s">
        <v>45</v>
      </c>
      <c r="E946" t="s">
        <v>22</v>
      </c>
      <c r="F946">
        <v>20</v>
      </c>
      <c r="G946">
        <v>2</v>
      </c>
      <c r="H946">
        <v>80</v>
      </c>
      <c r="I946" t="s">
        <v>23</v>
      </c>
      <c r="J946" t="s">
        <v>31</v>
      </c>
      <c r="K946" t="s">
        <v>18</v>
      </c>
      <c r="L946">
        <f>YEAR(Balaji_Fast_Food_Sales[[#This Row],[Date&amp;year]])</f>
        <v>2022</v>
      </c>
    </row>
    <row r="947" spans="1:12" x14ac:dyDescent="0.25">
      <c r="A947">
        <v>946</v>
      </c>
      <c r="B947" t="s">
        <v>367</v>
      </c>
      <c r="C947" s="1">
        <f t="shared" si="14"/>
        <v>44978</v>
      </c>
      <c r="D947" t="s">
        <v>39</v>
      </c>
      <c r="E947" t="s">
        <v>12</v>
      </c>
      <c r="F947">
        <v>20</v>
      </c>
      <c r="G947">
        <v>8</v>
      </c>
      <c r="H947">
        <v>480</v>
      </c>
      <c r="I947" t="s">
        <v>17</v>
      </c>
      <c r="J947" t="s">
        <v>13</v>
      </c>
      <c r="K947" t="s">
        <v>40</v>
      </c>
      <c r="L947">
        <f>YEAR(Balaji_Fast_Food_Sales[[#This Row],[Date&amp;year]])</f>
        <v>2023</v>
      </c>
    </row>
    <row r="948" spans="1:12" x14ac:dyDescent="0.25">
      <c r="A948">
        <v>947</v>
      </c>
      <c r="B948" t="s">
        <v>260</v>
      </c>
      <c r="C948" s="1">
        <f t="shared" si="14"/>
        <v>44789</v>
      </c>
      <c r="D948" t="s">
        <v>11</v>
      </c>
      <c r="E948" t="s">
        <v>12</v>
      </c>
      <c r="F948">
        <v>20</v>
      </c>
      <c r="G948">
        <v>11</v>
      </c>
      <c r="H948">
        <v>220</v>
      </c>
      <c r="I948" t="s">
        <v>23</v>
      </c>
      <c r="J948" t="s">
        <v>13</v>
      </c>
      <c r="K948" t="s">
        <v>14</v>
      </c>
      <c r="L948">
        <f>YEAR(Balaji_Fast_Food_Sales[[#This Row],[Date&amp;year]])</f>
        <v>2022</v>
      </c>
    </row>
    <row r="949" spans="1:12" x14ac:dyDescent="0.25">
      <c r="A949">
        <v>948</v>
      </c>
      <c r="B949" t="s">
        <v>223</v>
      </c>
      <c r="C949" s="1">
        <f t="shared" si="14"/>
        <v>44942</v>
      </c>
      <c r="D949" t="s">
        <v>39</v>
      </c>
      <c r="E949" t="s">
        <v>12</v>
      </c>
      <c r="F949">
        <v>20</v>
      </c>
      <c r="G949">
        <v>10</v>
      </c>
      <c r="H949">
        <v>600</v>
      </c>
      <c r="I949" t="s">
        <v>23</v>
      </c>
      <c r="J949" t="s">
        <v>13</v>
      </c>
      <c r="K949" t="s">
        <v>25</v>
      </c>
      <c r="L949">
        <f>YEAR(Balaji_Fast_Food_Sales[[#This Row],[Date&amp;year]])</f>
        <v>2023</v>
      </c>
    </row>
    <row r="950" spans="1:12" x14ac:dyDescent="0.25">
      <c r="A950">
        <v>949</v>
      </c>
      <c r="B950" t="s">
        <v>369</v>
      </c>
      <c r="C950" s="1">
        <f t="shared" si="14"/>
        <v>45108</v>
      </c>
      <c r="D950" t="s">
        <v>29</v>
      </c>
      <c r="E950" t="s">
        <v>12</v>
      </c>
      <c r="F950">
        <v>20</v>
      </c>
      <c r="G950">
        <v>1</v>
      </c>
      <c r="H950">
        <v>20</v>
      </c>
      <c r="I950" t="s">
        <v>17</v>
      </c>
      <c r="J950" t="s">
        <v>31</v>
      </c>
      <c r="K950" t="s">
        <v>25</v>
      </c>
      <c r="L950">
        <f>YEAR(Balaji_Fast_Food_Sales[[#This Row],[Date&amp;year]])</f>
        <v>2023</v>
      </c>
    </row>
    <row r="951" spans="1:12" x14ac:dyDescent="0.25">
      <c r="A951">
        <v>950</v>
      </c>
      <c r="B951" t="s">
        <v>266</v>
      </c>
      <c r="C951" s="1">
        <f t="shared" si="14"/>
        <v>44829</v>
      </c>
      <c r="D951" t="s">
        <v>35</v>
      </c>
      <c r="E951" t="s">
        <v>12</v>
      </c>
      <c r="F951">
        <v>20</v>
      </c>
      <c r="G951">
        <v>6</v>
      </c>
      <c r="H951">
        <v>300</v>
      </c>
      <c r="I951" t="s">
        <v>23</v>
      </c>
      <c r="J951" t="s">
        <v>31</v>
      </c>
      <c r="K951" t="s">
        <v>25</v>
      </c>
      <c r="L951">
        <f>YEAR(Balaji_Fast_Food_Sales[[#This Row],[Date&amp;year]])</f>
        <v>2022</v>
      </c>
    </row>
    <row r="952" spans="1:12" x14ac:dyDescent="0.25">
      <c r="A952">
        <v>951</v>
      </c>
      <c r="B952" t="s">
        <v>308</v>
      </c>
      <c r="C952" s="1">
        <f t="shared" si="14"/>
        <v>44876</v>
      </c>
      <c r="D952" t="s">
        <v>29</v>
      </c>
      <c r="E952" t="s">
        <v>12</v>
      </c>
      <c r="F952">
        <v>20</v>
      </c>
      <c r="G952">
        <v>11</v>
      </c>
      <c r="H952">
        <v>220</v>
      </c>
      <c r="I952" t="s">
        <v>17</v>
      </c>
      <c r="J952" t="s">
        <v>31</v>
      </c>
      <c r="K952" t="s">
        <v>18</v>
      </c>
      <c r="L952">
        <f>YEAR(Balaji_Fast_Food_Sales[[#This Row],[Date&amp;year]])</f>
        <v>2022</v>
      </c>
    </row>
    <row r="953" spans="1:12" x14ac:dyDescent="0.25">
      <c r="A953">
        <v>952</v>
      </c>
      <c r="B953" t="s">
        <v>370</v>
      </c>
      <c r="C953" s="1">
        <f t="shared" si="14"/>
        <v>44828</v>
      </c>
      <c r="D953" t="s">
        <v>11</v>
      </c>
      <c r="E953" t="s">
        <v>12</v>
      </c>
      <c r="F953">
        <v>20</v>
      </c>
      <c r="G953">
        <v>14</v>
      </c>
      <c r="H953">
        <v>280</v>
      </c>
      <c r="I953" t="s">
        <v>17</v>
      </c>
      <c r="J953" t="s">
        <v>31</v>
      </c>
      <c r="K953" t="s">
        <v>25</v>
      </c>
      <c r="L953">
        <f>YEAR(Balaji_Fast_Food_Sales[[#This Row],[Date&amp;year]])</f>
        <v>2022</v>
      </c>
    </row>
    <row r="954" spans="1:12" x14ac:dyDescent="0.25">
      <c r="A954">
        <v>953</v>
      </c>
      <c r="B954" t="s">
        <v>361</v>
      </c>
      <c r="C954" s="1">
        <f t="shared" si="14"/>
        <v>44845</v>
      </c>
      <c r="D954" t="s">
        <v>39</v>
      </c>
      <c r="E954" t="s">
        <v>12</v>
      </c>
      <c r="F954">
        <v>20</v>
      </c>
      <c r="G954">
        <v>2</v>
      </c>
      <c r="H954">
        <v>120</v>
      </c>
      <c r="I954" t="s">
        <v>23</v>
      </c>
      <c r="J954" t="s">
        <v>31</v>
      </c>
      <c r="K954" t="s">
        <v>18</v>
      </c>
      <c r="L954">
        <f>YEAR(Balaji_Fast_Food_Sales[[#This Row],[Date&amp;year]])</f>
        <v>2022</v>
      </c>
    </row>
    <row r="955" spans="1:12" x14ac:dyDescent="0.25">
      <c r="A955">
        <v>954</v>
      </c>
      <c r="B955" t="s">
        <v>248</v>
      </c>
      <c r="C955" s="1">
        <f t="shared" si="14"/>
        <v>44957</v>
      </c>
      <c r="D955" t="s">
        <v>11</v>
      </c>
      <c r="E955" t="s">
        <v>12</v>
      </c>
      <c r="F955">
        <v>20</v>
      </c>
      <c r="G955">
        <v>3</v>
      </c>
      <c r="H955">
        <v>60</v>
      </c>
      <c r="I955" t="s">
        <v>17</v>
      </c>
      <c r="J955" t="s">
        <v>31</v>
      </c>
      <c r="K955" t="s">
        <v>40</v>
      </c>
      <c r="L955">
        <f>YEAR(Balaji_Fast_Food_Sales[[#This Row],[Date&amp;year]])</f>
        <v>2023</v>
      </c>
    </row>
    <row r="956" spans="1:12" x14ac:dyDescent="0.25">
      <c r="A956">
        <v>955</v>
      </c>
      <c r="B956" t="s">
        <v>222</v>
      </c>
      <c r="C956" s="1">
        <f t="shared" si="14"/>
        <v>44953</v>
      </c>
      <c r="D956" t="s">
        <v>21</v>
      </c>
      <c r="E956" t="s">
        <v>22</v>
      </c>
      <c r="F956">
        <v>20</v>
      </c>
      <c r="G956">
        <v>7</v>
      </c>
      <c r="H956">
        <v>175</v>
      </c>
      <c r="I956" t="s">
        <v>23</v>
      </c>
      <c r="J956" t="s">
        <v>13</v>
      </c>
      <c r="K956" t="s">
        <v>18</v>
      </c>
      <c r="L956">
        <f>YEAR(Balaji_Fast_Food_Sales[[#This Row],[Date&amp;year]])</f>
        <v>2023</v>
      </c>
    </row>
    <row r="957" spans="1:12" x14ac:dyDescent="0.25">
      <c r="A957">
        <v>956</v>
      </c>
      <c r="B957" t="s">
        <v>206</v>
      </c>
      <c r="C957" s="1">
        <f t="shared" si="14"/>
        <v>44681</v>
      </c>
      <c r="D957" t="s">
        <v>35</v>
      </c>
      <c r="E957" t="s">
        <v>12</v>
      </c>
      <c r="F957">
        <v>20</v>
      </c>
      <c r="G957">
        <v>13</v>
      </c>
      <c r="H957">
        <v>650</v>
      </c>
      <c r="I957" t="s">
        <v>23</v>
      </c>
      <c r="J957" t="s">
        <v>13</v>
      </c>
      <c r="K957" t="s">
        <v>32</v>
      </c>
      <c r="L957">
        <f>YEAR(Balaji_Fast_Food_Sales[[#This Row],[Date&amp;year]])</f>
        <v>2022</v>
      </c>
    </row>
    <row r="958" spans="1:12" x14ac:dyDescent="0.25">
      <c r="A958">
        <v>957</v>
      </c>
      <c r="B958" t="s">
        <v>173</v>
      </c>
      <c r="C958" s="1">
        <f t="shared" si="14"/>
        <v>45140</v>
      </c>
      <c r="D958" t="s">
        <v>29</v>
      </c>
      <c r="E958" t="s">
        <v>12</v>
      </c>
      <c r="F958">
        <v>20</v>
      </c>
      <c r="G958">
        <v>3</v>
      </c>
      <c r="H958">
        <v>60</v>
      </c>
      <c r="I958" t="s">
        <v>23</v>
      </c>
      <c r="J958" t="s">
        <v>31</v>
      </c>
      <c r="K958" t="s">
        <v>40</v>
      </c>
      <c r="L958">
        <f>YEAR(Balaji_Fast_Food_Sales[[#This Row],[Date&amp;year]])</f>
        <v>2023</v>
      </c>
    </row>
    <row r="959" spans="1:12" x14ac:dyDescent="0.25">
      <c r="A959">
        <v>958</v>
      </c>
      <c r="B959" t="s">
        <v>60</v>
      </c>
      <c r="C959" s="1">
        <f t="shared" si="14"/>
        <v>44703</v>
      </c>
      <c r="D959" t="s">
        <v>39</v>
      </c>
      <c r="E959" t="s">
        <v>12</v>
      </c>
      <c r="F959">
        <v>20</v>
      </c>
      <c r="G959">
        <v>11</v>
      </c>
      <c r="H959">
        <v>660</v>
      </c>
      <c r="I959" t="s">
        <v>23</v>
      </c>
      <c r="J959" t="s">
        <v>31</v>
      </c>
      <c r="K959" t="s">
        <v>14</v>
      </c>
      <c r="L959">
        <f>YEAR(Balaji_Fast_Food_Sales[[#This Row],[Date&amp;year]])</f>
        <v>2022</v>
      </c>
    </row>
    <row r="960" spans="1:12" x14ac:dyDescent="0.25">
      <c r="A960">
        <v>959</v>
      </c>
      <c r="B960" t="s">
        <v>221</v>
      </c>
      <c r="C960" s="1">
        <f t="shared" si="14"/>
        <v>44893</v>
      </c>
      <c r="D960" t="s">
        <v>16</v>
      </c>
      <c r="E960" t="s">
        <v>12</v>
      </c>
      <c r="F960">
        <v>20</v>
      </c>
      <c r="G960">
        <v>8</v>
      </c>
      <c r="H960">
        <v>160</v>
      </c>
      <c r="I960" t="s">
        <v>23</v>
      </c>
      <c r="J960" t="s">
        <v>31</v>
      </c>
      <c r="K960" t="s">
        <v>40</v>
      </c>
      <c r="L960">
        <f>YEAR(Balaji_Fast_Food_Sales[[#This Row],[Date&amp;year]])</f>
        <v>2022</v>
      </c>
    </row>
    <row r="961" spans="1:12" x14ac:dyDescent="0.25">
      <c r="A961">
        <v>960</v>
      </c>
      <c r="B961" t="s">
        <v>336</v>
      </c>
      <c r="C961" s="1">
        <f t="shared" si="14"/>
        <v>44903</v>
      </c>
      <c r="D961" t="s">
        <v>21</v>
      </c>
      <c r="E961" t="s">
        <v>22</v>
      </c>
      <c r="F961">
        <v>20</v>
      </c>
      <c r="G961">
        <v>15</v>
      </c>
      <c r="H961">
        <v>375</v>
      </c>
      <c r="I961" t="s">
        <v>23</v>
      </c>
      <c r="J961" t="s">
        <v>31</v>
      </c>
      <c r="K961" t="s">
        <v>25</v>
      </c>
      <c r="L961">
        <f>YEAR(Balaji_Fast_Food_Sales[[#This Row],[Date&amp;year]])</f>
        <v>2022</v>
      </c>
    </row>
    <row r="962" spans="1:12" x14ac:dyDescent="0.25">
      <c r="A962">
        <v>961</v>
      </c>
      <c r="B962" t="s">
        <v>114</v>
      </c>
      <c r="C962" s="1">
        <f t="shared" ref="C962:C1001" si="15">IF(B962="", "", IF(ISNUMBER(SEARCH("/", B962)),
    DATE(VALUE(RIGHT(B962, 4)), VALUE(LEFT(B962, FIND("/", B962) - 1)), VALUE(MID(B962, FIND("/", B962) + 1, FIND("/", B962, FIND("/", B962) + 1) - FIND("/", B962) - 1))),
    IF(ISNUMBER(SEARCH("-", B962)),
        DATE(VALUE(RIGHT(B962, 4)), VALUE(MID(B962, FIND("-", B962) + 1, FIND("-", B962, FIND("-", B962) + 1) - FIND("-", B962) - 1)), VALUE(LEFT(B962, FIND("-", B962) - 1))),
        "")))</f>
        <v>44999</v>
      </c>
      <c r="D962" t="s">
        <v>35</v>
      </c>
      <c r="E962" t="s">
        <v>12</v>
      </c>
      <c r="F962">
        <v>20</v>
      </c>
      <c r="G962">
        <v>13</v>
      </c>
      <c r="H962">
        <v>650</v>
      </c>
      <c r="I962" t="s">
        <v>17</v>
      </c>
      <c r="J962" t="s">
        <v>13</v>
      </c>
      <c r="K962" t="s">
        <v>14</v>
      </c>
      <c r="L962">
        <f>YEAR(Balaji_Fast_Food_Sales[[#This Row],[Date&amp;year]])</f>
        <v>2023</v>
      </c>
    </row>
    <row r="963" spans="1:12" x14ac:dyDescent="0.25">
      <c r="A963">
        <v>962</v>
      </c>
      <c r="B963" t="s">
        <v>253</v>
      </c>
      <c r="C963" s="1">
        <f t="shared" si="15"/>
        <v>44699</v>
      </c>
      <c r="D963" t="s">
        <v>35</v>
      </c>
      <c r="E963" t="s">
        <v>12</v>
      </c>
      <c r="F963">
        <v>20</v>
      </c>
      <c r="G963">
        <v>13</v>
      </c>
      <c r="H963">
        <v>650</v>
      </c>
      <c r="I963" t="s">
        <v>23</v>
      </c>
      <c r="J963" t="s">
        <v>31</v>
      </c>
      <c r="K963" t="s">
        <v>18</v>
      </c>
      <c r="L963">
        <f>YEAR(Balaji_Fast_Food_Sales[[#This Row],[Date&amp;year]])</f>
        <v>2022</v>
      </c>
    </row>
    <row r="964" spans="1:12" x14ac:dyDescent="0.25">
      <c r="A964">
        <v>963</v>
      </c>
      <c r="B964" t="s">
        <v>269</v>
      </c>
      <c r="C964" s="1">
        <f t="shared" si="15"/>
        <v>44691</v>
      </c>
      <c r="D964" t="s">
        <v>16</v>
      </c>
      <c r="E964" t="s">
        <v>12</v>
      </c>
      <c r="F964">
        <v>20</v>
      </c>
      <c r="G964">
        <v>6</v>
      </c>
      <c r="H964">
        <v>120</v>
      </c>
      <c r="I964" t="s">
        <v>17</v>
      </c>
      <c r="J964" t="s">
        <v>31</v>
      </c>
      <c r="K964" t="s">
        <v>32</v>
      </c>
      <c r="L964">
        <f>YEAR(Balaji_Fast_Food_Sales[[#This Row],[Date&amp;year]])</f>
        <v>2022</v>
      </c>
    </row>
    <row r="965" spans="1:12" x14ac:dyDescent="0.25">
      <c r="A965">
        <v>964</v>
      </c>
      <c r="B965" t="s">
        <v>69</v>
      </c>
      <c r="C965" s="1">
        <f t="shared" si="15"/>
        <v>44747</v>
      </c>
      <c r="D965" t="s">
        <v>45</v>
      </c>
      <c r="E965" t="s">
        <v>22</v>
      </c>
      <c r="F965">
        <v>20</v>
      </c>
      <c r="G965">
        <v>8</v>
      </c>
      <c r="H965">
        <v>320</v>
      </c>
      <c r="I965" t="s">
        <v>17</v>
      </c>
      <c r="J965" t="s">
        <v>13</v>
      </c>
      <c r="K965" t="s">
        <v>25</v>
      </c>
      <c r="L965">
        <f>YEAR(Balaji_Fast_Food_Sales[[#This Row],[Date&amp;year]])</f>
        <v>2022</v>
      </c>
    </row>
    <row r="966" spans="1:12" x14ac:dyDescent="0.25">
      <c r="A966">
        <v>965</v>
      </c>
      <c r="B966" t="s">
        <v>272</v>
      </c>
      <c r="C966" s="1">
        <f t="shared" si="15"/>
        <v>44783</v>
      </c>
      <c r="D966" t="s">
        <v>35</v>
      </c>
      <c r="E966" t="s">
        <v>12</v>
      </c>
      <c r="F966">
        <v>20</v>
      </c>
      <c r="G966">
        <v>5</v>
      </c>
      <c r="H966">
        <v>250</v>
      </c>
      <c r="I966" t="s">
        <v>23</v>
      </c>
      <c r="J966" t="s">
        <v>31</v>
      </c>
      <c r="K966" t="s">
        <v>14</v>
      </c>
      <c r="L966">
        <f>YEAR(Balaji_Fast_Food_Sales[[#This Row],[Date&amp;year]])</f>
        <v>2022</v>
      </c>
    </row>
    <row r="967" spans="1:12" x14ac:dyDescent="0.25">
      <c r="A967">
        <v>966</v>
      </c>
      <c r="B967" t="s">
        <v>141</v>
      </c>
      <c r="C967" s="1">
        <f t="shared" si="15"/>
        <v>45004</v>
      </c>
      <c r="D967" t="s">
        <v>29</v>
      </c>
      <c r="E967" t="s">
        <v>12</v>
      </c>
      <c r="F967">
        <v>20</v>
      </c>
      <c r="G967">
        <v>11</v>
      </c>
      <c r="H967">
        <v>220</v>
      </c>
      <c r="I967" t="s">
        <v>23</v>
      </c>
      <c r="J967" t="s">
        <v>31</v>
      </c>
      <c r="K967" t="s">
        <v>32</v>
      </c>
      <c r="L967">
        <f>YEAR(Balaji_Fast_Food_Sales[[#This Row],[Date&amp;year]])</f>
        <v>2023</v>
      </c>
    </row>
    <row r="968" spans="1:12" x14ac:dyDescent="0.25">
      <c r="A968">
        <v>967</v>
      </c>
      <c r="B968" t="s">
        <v>371</v>
      </c>
      <c r="C968" s="1">
        <f t="shared" si="15"/>
        <v>44741</v>
      </c>
      <c r="D968" t="s">
        <v>45</v>
      </c>
      <c r="E968" t="s">
        <v>22</v>
      </c>
      <c r="F968">
        <v>20</v>
      </c>
      <c r="G968">
        <v>14</v>
      </c>
      <c r="H968">
        <v>560</v>
      </c>
      <c r="I968" t="s">
        <v>17</v>
      </c>
      <c r="J968" t="s">
        <v>13</v>
      </c>
      <c r="K968" t="s">
        <v>18</v>
      </c>
      <c r="L968">
        <f>YEAR(Balaji_Fast_Food_Sales[[#This Row],[Date&amp;year]])</f>
        <v>2022</v>
      </c>
    </row>
    <row r="969" spans="1:12" x14ac:dyDescent="0.25">
      <c r="A969">
        <v>968</v>
      </c>
      <c r="B969" t="s">
        <v>152</v>
      </c>
      <c r="C969" s="1">
        <f t="shared" si="15"/>
        <v>44812</v>
      </c>
      <c r="D969" t="s">
        <v>45</v>
      </c>
      <c r="E969" t="s">
        <v>22</v>
      </c>
      <c r="F969">
        <v>20</v>
      </c>
      <c r="G969">
        <v>15</v>
      </c>
      <c r="H969">
        <v>600</v>
      </c>
      <c r="I969" t="s">
        <v>17</v>
      </c>
      <c r="J969" t="s">
        <v>31</v>
      </c>
      <c r="K969" t="s">
        <v>32</v>
      </c>
      <c r="L969">
        <f>YEAR(Balaji_Fast_Food_Sales[[#This Row],[Date&amp;year]])</f>
        <v>2022</v>
      </c>
    </row>
    <row r="970" spans="1:12" x14ac:dyDescent="0.25">
      <c r="A970">
        <v>969</v>
      </c>
      <c r="B970" t="s">
        <v>72</v>
      </c>
      <c r="C970" s="1">
        <f t="shared" si="15"/>
        <v>44723</v>
      </c>
      <c r="D970" t="s">
        <v>45</v>
      </c>
      <c r="E970" t="s">
        <v>22</v>
      </c>
      <c r="F970">
        <v>20</v>
      </c>
      <c r="G970">
        <v>11</v>
      </c>
      <c r="H970">
        <v>440</v>
      </c>
      <c r="I970" t="s">
        <v>17</v>
      </c>
      <c r="J970" t="s">
        <v>13</v>
      </c>
      <c r="K970" t="s">
        <v>32</v>
      </c>
      <c r="L970">
        <f>YEAR(Balaji_Fast_Food_Sales[[#This Row],[Date&amp;year]])</f>
        <v>2022</v>
      </c>
    </row>
    <row r="971" spans="1:12" x14ac:dyDescent="0.25">
      <c r="A971">
        <v>970</v>
      </c>
      <c r="B971" t="s">
        <v>372</v>
      </c>
      <c r="C971" s="1">
        <f t="shared" si="15"/>
        <v>44886</v>
      </c>
      <c r="D971" t="s">
        <v>11</v>
      </c>
      <c r="E971" t="s">
        <v>12</v>
      </c>
      <c r="F971">
        <v>20</v>
      </c>
      <c r="G971">
        <v>5</v>
      </c>
      <c r="H971">
        <v>100</v>
      </c>
      <c r="I971" t="s">
        <v>23</v>
      </c>
      <c r="J971" t="s">
        <v>31</v>
      </c>
      <c r="K971" t="s">
        <v>18</v>
      </c>
      <c r="L971">
        <f>YEAR(Balaji_Fast_Food_Sales[[#This Row],[Date&amp;year]])</f>
        <v>2022</v>
      </c>
    </row>
    <row r="972" spans="1:12" x14ac:dyDescent="0.25">
      <c r="A972">
        <v>971</v>
      </c>
      <c r="B972" t="s">
        <v>24</v>
      </c>
      <c r="C972" s="1">
        <f t="shared" si="15"/>
        <v>44602</v>
      </c>
      <c r="D972" t="s">
        <v>35</v>
      </c>
      <c r="E972" t="s">
        <v>12</v>
      </c>
      <c r="F972">
        <v>20</v>
      </c>
      <c r="G972">
        <v>2</v>
      </c>
      <c r="H972">
        <v>100</v>
      </c>
      <c r="I972" t="s">
        <v>17</v>
      </c>
      <c r="J972" t="s">
        <v>31</v>
      </c>
      <c r="K972" t="s">
        <v>32</v>
      </c>
      <c r="L972">
        <f>YEAR(Balaji_Fast_Food_Sales[[#This Row],[Date&amp;year]])</f>
        <v>2022</v>
      </c>
    </row>
    <row r="973" spans="1:12" x14ac:dyDescent="0.25">
      <c r="A973">
        <v>972</v>
      </c>
      <c r="B973" t="s">
        <v>246</v>
      </c>
      <c r="C973" s="1">
        <f t="shared" si="15"/>
        <v>45233</v>
      </c>
      <c r="D973" t="s">
        <v>11</v>
      </c>
      <c r="E973" t="s">
        <v>12</v>
      </c>
      <c r="F973">
        <v>20</v>
      </c>
      <c r="G973">
        <v>1</v>
      </c>
      <c r="H973">
        <v>20</v>
      </c>
      <c r="I973" t="s">
        <v>17</v>
      </c>
      <c r="J973" t="s">
        <v>31</v>
      </c>
      <c r="K973" t="s">
        <v>18</v>
      </c>
      <c r="L973">
        <f>YEAR(Balaji_Fast_Food_Sales[[#This Row],[Date&amp;year]])</f>
        <v>2023</v>
      </c>
    </row>
    <row r="974" spans="1:12" x14ac:dyDescent="0.25">
      <c r="A974">
        <v>973</v>
      </c>
      <c r="B974" t="s">
        <v>350</v>
      </c>
      <c r="C974" s="1">
        <f t="shared" si="15"/>
        <v>44748</v>
      </c>
      <c r="D974" t="s">
        <v>21</v>
      </c>
      <c r="E974" t="s">
        <v>22</v>
      </c>
      <c r="F974">
        <v>20</v>
      </c>
      <c r="G974">
        <v>1</v>
      </c>
      <c r="H974">
        <v>25</v>
      </c>
      <c r="I974" t="s">
        <v>17</v>
      </c>
      <c r="J974" t="s">
        <v>31</v>
      </c>
      <c r="K974" t="s">
        <v>32</v>
      </c>
      <c r="L974">
        <f>YEAR(Balaji_Fast_Food_Sales[[#This Row],[Date&amp;year]])</f>
        <v>2022</v>
      </c>
    </row>
    <row r="975" spans="1:12" x14ac:dyDescent="0.25">
      <c r="A975">
        <v>974</v>
      </c>
      <c r="B975" t="s">
        <v>55</v>
      </c>
      <c r="C975" s="1">
        <f t="shared" si="15"/>
        <v>44954</v>
      </c>
      <c r="D975" t="s">
        <v>16</v>
      </c>
      <c r="E975" t="s">
        <v>12</v>
      </c>
      <c r="F975">
        <v>20</v>
      </c>
      <c r="G975">
        <v>13</v>
      </c>
      <c r="H975">
        <v>260</v>
      </c>
      <c r="I975" t="s">
        <v>23</v>
      </c>
      <c r="J975" t="s">
        <v>13</v>
      </c>
      <c r="K975" t="s">
        <v>18</v>
      </c>
      <c r="L975">
        <f>YEAR(Balaji_Fast_Food_Sales[[#This Row],[Date&amp;year]])</f>
        <v>2023</v>
      </c>
    </row>
    <row r="976" spans="1:12" x14ac:dyDescent="0.25">
      <c r="A976">
        <v>975</v>
      </c>
      <c r="B976" t="s">
        <v>287</v>
      </c>
      <c r="C976" s="1">
        <f t="shared" si="15"/>
        <v>44941</v>
      </c>
      <c r="D976" t="s">
        <v>11</v>
      </c>
      <c r="E976" t="s">
        <v>12</v>
      </c>
      <c r="F976">
        <v>20</v>
      </c>
      <c r="G976">
        <v>1</v>
      </c>
      <c r="H976">
        <v>20</v>
      </c>
      <c r="I976" t="s">
        <v>17</v>
      </c>
      <c r="J976" t="s">
        <v>13</v>
      </c>
      <c r="K976" t="s">
        <v>40</v>
      </c>
      <c r="L976">
        <f>YEAR(Balaji_Fast_Food_Sales[[#This Row],[Date&amp;year]])</f>
        <v>2023</v>
      </c>
    </row>
    <row r="977" spans="1:12" x14ac:dyDescent="0.25">
      <c r="A977">
        <v>976</v>
      </c>
      <c r="B977" t="s">
        <v>203</v>
      </c>
      <c r="C977" s="1">
        <f t="shared" si="15"/>
        <v>44668</v>
      </c>
      <c r="D977" t="s">
        <v>21</v>
      </c>
      <c r="E977" t="s">
        <v>22</v>
      </c>
      <c r="F977">
        <v>20</v>
      </c>
      <c r="G977">
        <v>11</v>
      </c>
      <c r="H977">
        <v>275</v>
      </c>
      <c r="I977" t="s">
        <v>17</v>
      </c>
      <c r="J977" t="s">
        <v>31</v>
      </c>
      <c r="K977" t="s">
        <v>32</v>
      </c>
      <c r="L977">
        <f>YEAR(Balaji_Fast_Food_Sales[[#This Row],[Date&amp;year]])</f>
        <v>2022</v>
      </c>
    </row>
    <row r="978" spans="1:12" x14ac:dyDescent="0.25">
      <c r="A978">
        <v>977</v>
      </c>
      <c r="B978" t="s">
        <v>62</v>
      </c>
      <c r="C978" s="1">
        <f t="shared" si="15"/>
        <v>45047</v>
      </c>
      <c r="D978" t="s">
        <v>11</v>
      </c>
      <c r="E978" t="s">
        <v>12</v>
      </c>
      <c r="F978">
        <v>20</v>
      </c>
      <c r="G978">
        <v>1</v>
      </c>
      <c r="H978">
        <v>20</v>
      </c>
      <c r="I978" t="s">
        <v>17</v>
      </c>
      <c r="J978" t="s">
        <v>13</v>
      </c>
      <c r="K978" t="s">
        <v>25</v>
      </c>
      <c r="L978">
        <f>YEAR(Balaji_Fast_Food_Sales[[#This Row],[Date&amp;year]])</f>
        <v>2023</v>
      </c>
    </row>
    <row r="979" spans="1:12" x14ac:dyDescent="0.25">
      <c r="A979">
        <v>978</v>
      </c>
      <c r="B979" t="s">
        <v>272</v>
      </c>
      <c r="C979" s="1">
        <f t="shared" si="15"/>
        <v>44783</v>
      </c>
      <c r="D979" t="s">
        <v>35</v>
      </c>
      <c r="E979" t="s">
        <v>12</v>
      </c>
      <c r="F979">
        <v>20</v>
      </c>
      <c r="G979">
        <v>2</v>
      </c>
      <c r="H979">
        <v>100</v>
      </c>
      <c r="I979" t="s">
        <v>23</v>
      </c>
      <c r="J979" t="s">
        <v>13</v>
      </c>
      <c r="K979" t="s">
        <v>14</v>
      </c>
      <c r="L979">
        <f>YEAR(Balaji_Fast_Food_Sales[[#This Row],[Date&amp;year]])</f>
        <v>2022</v>
      </c>
    </row>
    <row r="980" spans="1:12" x14ac:dyDescent="0.25">
      <c r="A980">
        <v>979</v>
      </c>
      <c r="B980" t="s">
        <v>276</v>
      </c>
      <c r="C980" s="1">
        <f t="shared" si="15"/>
        <v>44702</v>
      </c>
      <c r="D980" t="s">
        <v>11</v>
      </c>
      <c r="E980" t="s">
        <v>12</v>
      </c>
      <c r="F980">
        <v>20</v>
      </c>
      <c r="G980">
        <v>13</v>
      </c>
      <c r="H980">
        <v>260</v>
      </c>
      <c r="I980" t="s">
        <v>17</v>
      </c>
      <c r="J980" t="s">
        <v>31</v>
      </c>
      <c r="K980" t="s">
        <v>40</v>
      </c>
      <c r="L980">
        <f>YEAR(Balaji_Fast_Food_Sales[[#This Row],[Date&amp;year]])</f>
        <v>2022</v>
      </c>
    </row>
    <row r="981" spans="1:12" x14ac:dyDescent="0.25">
      <c r="A981">
        <v>980</v>
      </c>
      <c r="B981" t="s">
        <v>163</v>
      </c>
      <c r="C981" s="1">
        <f t="shared" si="15"/>
        <v>44732</v>
      </c>
      <c r="D981" t="s">
        <v>16</v>
      </c>
      <c r="E981" t="s">
        <v>12</v>
      </c>
      <c r="F981">
        <v>20</v>
      </c>
      <c r="G981">
        <v>9</v>
      </c>
      <c r="H981">
        <v>180</v>
      </c>
      <c r="I981" t="s">
        <v>23</v>
      </c>
      <c r="J981" t="s">
        <v>13</v>
      </c>
      <c r="K981" t="s">
        <v>32</v>
      </c>
      <c r="L981">
        <f>YEAR(Balaji_Fast_Food_Sales[[#This Row],[Date&amp;year]])</f>
        <v>2022</v>
      </c>
    </row>
    <row r="982" spans="1:12" x14ac:dyDescent="0.25">
      <c r="A982">
        <v>981</v>
      </c>
      <c r="B982" t="s">
        <v>373</v>
      </c>
      <c r="C982" s="1">
        <f t="shared" si="15"/>
        <v>44948</v>
      </c>
      <c r="D982" t="s">
        <v>29</v>
      </c>
      <c r="E982" t="s">
        <v>12</v>
      </c>
      <c r="F982">
        <v>20</v>
      </c>
      <c r="G982">
        <v>15</v>
      </c>
      <c r="H982">
        <v>300</v>
      </c>
      <c r="I982" t="s">
        <v>23</v>
      </c>
      <c r="J982" t="s">
        <v>13</v>
      </c>
      <c r="K982" t="s">
        <v>40</v>
      </c>
      <c r="L982">
        <f>YEAR(Balaji_Fast_Food_Sales[[#This Row],[Date&amp;year]])</f>
        <v>2023</v>
      </c>
    </row>
    <row r="983" spans="1:12" x14ac:dyDescent="0.25">
      <c r="A983">
        <v>982</v>
      </c>
      <c r="B983" t="s">
        <v>374</v>
      </c>
      <c r="C983" s="1">
        <f t="shared" si="15"/>
        <v>45015</v>
      </c>
      <c r="D983" t="s">
        <v>21</v>
      </c>
      <c r="E983" t="s">
        <v>22</v>
      </c>
      <c r="F983">
        <v>20</v>
      </c>
      <c r="G983">
        <v>14</v>
      </c>
      <c r="H983">
        <v>350</v>
      </c>
      <c r="I983" t="s">
        <v>17</v>
      </c>
      <c r="J983" t="s">
        <v>31</v>
      </c>
      <c r="K983" t="s">
        <v>14</v>
      </c>
      <c r="L983">
        <f>YEAR(Balaji_Fast_Food_Sales[[#This Row],[Date&amp;year]])</f>
        <v>2023</v>
      </c>
    </row>
    <row r="984" spans="1:12" x14ac:dyDescent="0.25">
      <c r="A984">
        <v>983</v>
      </c>
      <c r="B984" t="s">
        <v>262</v>
      </c>
      <c r="C984" s="1">
        <f t="shared" si="15"/>
        <v>45002</v>
      </c>
      <c r="D984" t="s">
        <v>45</v>
      </c>
      <c r="E984" t="s">
        <v>22</v>
      </c>
      <c r="F984">
        <v>20</v>
      </c>
      <c r="G984">
        <v>10</v>
      </c>
      <c r="H984">
        <v>400</v>
      </c>
      <c r="I984" t="s">
        <v>17</v>
      </c>
      <c r="J984" t="s">
        <v>31</v>
      </c>
      <c r="K984" t="s">
        <v>14</v>
      </c>
      <c r="L984">
        <f>YEAR(Balaji_Fast_Food_Sales[[#This Row],[Date&amp;year]])</f>
        <v>2023</v>
      </c>
    </row>
    <row r="985" spans="1:12" x14ac:dyDescent="0.25">
      <c r="A985">
        <v>984</v>
      </c>
      <c r="B985" t="s">
        <v>369</v>
      </c>
      <c r="C985" s="1">
        <f t="shared" si="15"/>
        <v>45108</v>
      </c>
      <c r="D985" t="s">
        <v>35</v>
      </c>
      <c r="E985" t="s">
        <v>12</v>
      </c>
      <c r="F985">
        <v>20</v>
      </c>
      <c r="G985">
        <v>3</v>
      </c>
      <c r="H985">
        <v>150</v>
      </c>
      <c r="I985" t="s">
        <v>17</v>
      </c>
      <c r="J985" t="s">
        <v>13</v>
      </c>
      <c r="K985" t="s">
        <v>18</v>
      </c>
      <c r="L985">
        <f>YEAR(Balaji_Fast_Food_Sales[[#This Row],[Date&amp;year]])</f>
        <v>2023</v>
      </c>
    </row>
    <row r="986" spans="1:12" x14ac:dyDescent="0.25">
      <c r="A986">
        <v>985</v>
      </c>
      <c r="B986" t="s">
        <v>375</v>
      </c>
      <c r="C986" s="1">
        <f t="shared" si="15"/>
        <v>44726</v>
      </c>
      <c r="D986" t="s">
        <v>35</v>
      </c>
      <c r="E986" t="s">
        <v>12</v>
      </c>
      <c r="F986">
        <v>20</v>
      </c>
      <c r="G986">
        <v>1</v>
      </c>
      <c r="H986">
        <v>50</v>
      </c>
      <c r="I986" t="s">
        <v>17</v>
      </c>
      <c r="J986" t="s">
        <v>31</v>
      </c>
      <c r="K986" t="s">
        <v>18</v>
      </c>
      <c r="L986">
        <f>YEAR(Balaji_Fast_Food_Sales[[#This Row],[Date&amp;year]])</f>
        <v>2022</v>
      </c>
    </row>
    <row r="987" spans="1:12" x14ac:dyDescent="0.25">
      <c r="A987">
        <v>986</v>
      </c>
      <c r="B987" t="s">
        <v>206</v>
      </c>
      <c r="C987" s="1">
        <f t="shared" si="15"/>
        <v>44681</v>
      </c>
      <c r="D987" t="s">
        <v>21</v>
      </c>
      <c r="E987" t="s">
        <v>22</v>
      </c>
      <c r="F987">
        <v>20</v>
      </c>
      <c r="G987">
        <v>13</v>
      </c>
      <c r="H987">
        <v>325</v>
      </c>
      <c r="I987" t="s">
        <v>23</v>
      </c>
      <c r="J987" t="s">
        <v>13</v>
      </c>
      <c r="K987" t="s">
        <v>14</v>
      </c>
      <c r="L987">
        <f>YEAR(Balaji_Fast_Food_Sales[[#This Row],[Date&amp;year]])</f>
        <v>2022</v>
      </c>
    </row>
    <row r="988" spans="1:12" x14ac:dyDescent="0.25">
      <c r="A988">
        <v>987</v>
      </c>
      <c r="B988" t="s">
        <v>215</v>
      </c>
      <c r="C988" s="1">
        <f t="shared" si="15"/>
        <v>45017</v>
      </c>
      <c r="D988" t="s">
        <v>16</v>
      </c>
      <c r="E988" t="s">
        <v>12</v>
      </c>
      <c r="F988">
        <v>20</v>
      </c>
      <c r="G988">
        <v>3</v>
      </c>
      <c r="H988">
        <v>60</v>
      </c>
      <c r="I988" t="s">
        <v>17</v>
      </c>
      <c r="J988" t="s">
        <v>31</v>
      </c>
      <c r="K988" t="s">
        <v>25</v>
      </c>
      <c r="L988">
        <f>YEAR(Balaji_Fast_Food_Sales[[#This Row],[Date&amp;year]])</f>
        <v>2023</v>
      </c>
    </row>
    <row r="989" spans="1:12" x14ac:dyDescent="0.25">
      <c r="A989">
        <v>988</v>
      </c>
      <c r="B989" t="s">
        <v>169</v>
      </c>
      <c r="C989" s="1">
        <f t="shared" si="15"/>
        <v>44986</v>
      </c>
      <c r="D989" t="s">
        <v>35</v>
      </c>
      <c r="E989" t="s">
        <v>12</v>
      </c>
      <c r="F989">
        <v>20</v>
      </c>
      <c r="G989">
        <v>13</v>
      </c>
      <c r="H989">
        <v>650</v>
      </c>
      <c r="I989" t="s">
        <v>17</v>
      </c>
      <c r="J989" t="s">
        <v>31</v>
      </c>
      <c r="K989" t="s">
        <v>14</v>
      </c>
      <c r="L989">
        <f>YEAR(Balaji_Fast_Food_Sales[[#This Row],[Date&amp;year]])</f>
        <v>2023</v>
      </c>
    </row>
    <row r="990" spans="1:12" x14ac:dyDescent="0.25">
      <c r="A990">
        <v>989</v>
      </c>
      <c r="B990" t="s">
        <v>172</v>
      </c>
      <c r="C990" s="1">
        <f t="shared" si="15"/>
        <v>44875</v>
      </c>
      <c r="D990" t="s">
        <v>45</v>
      </c>
      <c r="E990" t="s">
        <v>22</v>
      </c>
      <c r="F990">
        <v>20</v>
      </c>
      <c r="G990">
        <v>13</v>
      </c>
      <c r="H990">
        <v>520</v>
      </c>
      <c r="I990" t="s">
        <v>17</v>
      </c>
      <c r="J990" t="s">
        <v>13</v>
      </c>
      <c r="K990" t="s">
        <v>18</v>
      </c>
      <c r="L990">
        <f>YEAR(Balaji_Fast_Food_Sales[[#This Row],[Date&amp;year]])</f>
        <v>2022</v>
      </c>
    </row>
    <row r="991" spans="1:12" x14ac:dyDescent="0.25">
      <c r="A991">
        <v>990</v>
      </c>
      <c r="B991" t="s">
        <v>331</v>
      </c>
      <c r="C991" s="1">
        <f t="shared" si="15"/>
        <v>44889</v>
      </c>
      <c r="D991" t="s">
        <v>16</v>
      </c>
      <c r="E991" t="s">
        <v>12</v>
      </c>
      <c r="F991">
        <v>20</v>
      </c>
      <c r="G991">
        <v>10</v>
      </c>
      <c r="H991">
        <v>200</v>
      </c>
      <c r="I991" t="s">
        <v>23</v>
      </c>
      <c r="J991" t="s">
        <v>31</v>
      </c>
      <c r="K991" t="s">
        <v>32</v>
      </c>
      <c r="L991">
        <f>YEAR(Balaji_Fast_Food_Sales[[#This Row],[Date&amp;year]])</f>
        <v>2022</v>
      </c>
    </row>
    <row r="992" spans="1:12" x14ac:dyDescent="0.25">
      <c r="A992">
        <v>991</v>
      </c>
      <c r="B992" t="s">
        <v>247</v>
      </c>
      <c r="C992" s="1">
        <f t="shared" si="15"/>
        <v>44944</v>
      </c>
      <c r="D992" t="s">
        <v>39</v>
      </c>
      <c r="E992" t="s">
        <v>12</v>
      </c>
      <c r="F992">
        <v>20</v>
      </c>
      <c r="G992">
        <v>7</v>
      </c>
      <c r="H992">
        <v>420</v>
      </c>
      <c r="I992" t="s">
        <v>17</v>
      </c>
      <c r="J992" t="s">
        <v>31</v>
      </c>
      <c r="K992" t="s">
        <v>14</v>
      </c>
      <c r="L992">
        <f>YEAR(Balaji_Fast_Food_Sales[[#This Row],[Date&amp;year]])</f>
        <v>2023</v>
      </c>
    </row>
    <row r="993" spans="1:12" x14ac:dyDescent="0.25">
      <c r="A993">
        <v>992</v>
      </c>
      <c r="B993" t="s">
        <v>275</v>
      </c>
      <c r="C993" s="1">
        <f t="shared" si="15"/>
        <v>44855</v>
      </c>
      <c r="D993" t="s">
        <v>39</v>
      </c>
      <c r="E993" t="s">
        <v>12</v>
      </c>
      <c r="F993">
        <v>20</v>
      </c>
      <c r="G993">
        <v>5</v>
      </c>
      <c r="H993">
        <v>300</v>
      </c>
      <c r="I993" t="s">
        <v>17</v>
      </c>
      <c r="J993" t="s">
        <v>13</v>
      </c>
      <c r="K993" t="s">
        <v>32</v>
      </c>
      <c r="L993">
        <f>YEAR(Balaji_Fast_Food_Sales[[#This Row],[Date&amp;year]])</f>
        <v>2022</v>
      </c>
    </row>
    <row r="994" spans="1:12" x14ac:dyDescent="0.25">
      <c r="A994">
        <v>993</v>
      </c>
      <c r="B994" t="s">
        <v>98</v>
      </c>
      <c r="C994" s="1">
        <f t="shared" si="15"/>
        <v>44759</v>
      </c>
      <c r="D994" t="s">
        <v>35</v>
      </c>
      <c r="E994" t="s">
        <v>12</v>
      </c>
      <c r="F994">
        <v>20</v>
      </c>
      <c r="G994">
        <v>3</v>
      </c>
      <c r="H994">
        <v>150</v>
      </c>
      <c r="I994" t="s">
        <v>23</v>
      </c>
      <c r="J994" t="s">
        <v>31</v>
      </c>
      <c r="K994" t="s">
        <v>14</v>
      </c>
      <c r="L994">
        <f>YEAR(Balaji_Fast_Food_Sales[[#This Row],[Date&amp;year]])</f>
        <v>2022</v>
      </c>
    </row>
    <row r="995" spans="1:12" x14ac:dyDescent="0.25">
      <c r="A995">
        <v>994</v>
      </c>
      <c r="B995" t="s">
        <v>315</v>
      </c>
      <c r="C995" s="1">
        <f t="shared" si="15"/>
        <v>44572</v>
      </c>
      <c r="D995" t="s">
        <v>29</v>
      </c>
      <c r="E995" t="s">
        <v>12</v>
      </c>
      <c r="F995">
        <v>20</v>
      </c>
      <c r="G995">
        <v>2</v>
      </c>
      <c r="H995">
        <v>40</v>
      </c>
      <c r="I995" t="s">
        <v>23</v>
      </c>
      <c r="J995" t="s">
        <v>31</v>
      </c>
      <c r="K995" t="s">
        <v>25</v>
      </c>
      <c r="L995">
        <f>YEAR(Balaji_Fast_Food_Sales[[#This Row],[Date&amp;year]])</f>
        <v>2022</v>
      </c>
    </row>
    <row r="996" spans="1:12" x14ac:dyDescent="0.25">
      <c r="A996">
        <v>995</v>
      </c>
      <c r="B996" t="s">
        <v>205</v>
      </c>
      <c r="C996" s="1">
        <f t="shared" si="15"/>
        <v>44730</v>
      </c>
      <c r="D996" t="s">
        <v>21</v>
      </c>
      <c r="E996" t="s">
        <v>22</v>
      </c>
      <c r="F996">
        <v>20</v>
      </c>
      <c r="G996">
        <v>1</v>
      </c>
      <c r="H996">
        <v>25</v>
      </c>
      <c r="I996" t="s">
        <v>23</v>
      </c>
      <c r="J996" t="s">
        <v>13</v>
      </c>
      <c r="K996" t="s">
        <v>14</v>
      </c>
      <c r="L996">
        <f>YEAR(Balaji_Fast_Food_Sales[[#This Row],[Date&amp;year]])</f>
        <v>2022</v>
      </c>
    </row>
    <row r="997" spans="1:12" x14ac:dyDescent="0.25">
      <c r="A997">
        <v>996</v>
      </c>
      <c r="B997" t="s">
        <v>141</v>
      </c>
      <c r="C997" s="1">
        <f t="shared" si="15"/>
        <v>45004</v>
      </c>
      <c r="D997" t="s">
        <v>35</v>
      </c>
      <c r="E997" t="s">
        <v>12</v>
      </c>
      <c r="F997">
        <v>20</v>
      </c>
      <c r="G997">
        <v>10</v>
      </c>
      <c r="H997">
        <v>500</v>
      </c>
      <c r="I997" t="s">
        <v>17</v>
      </c>
      <c r="J997" t="s">
        <v>31</v>
      </c>
      <c r="K997" t="s">
        <v>25</v>
      </c>
      <c r="L997">
        <f>YEAR(Balaji_Fast_Food_Sales[[#This Row],[Date&amp;year]])</f>
        <v>2023</v>
      </c>
    </row>
    <row r="998" spans="1:12" x14ac:dyDescent="0.25">
      <c r="A998">
        <v>997</v>
      </c>
      <c r="B998" t="s">
        <v>347</v>
      </c>
      <c r="C998" s="1">
        <f t="shared" si="15"/>
        <v>44824</v>
      </c>
      <c r="D998" t="s">
        <v>39</v>
      </c>
      <c r="E998" t="s">
        <v>12</v>
      </c>
      <c r="F998">
        <v>20</v>
      </c>
      <c r="G998">
        <v>7</v>
      </c>
      <c r="H998">
        <v>420</v>
      </c>
      <c r="I998" t="s">
        <v>17</v>
      </c>
      <c r="J998" t="s">
        <v>13</v>
      </c>
      <c r="K998" t="s">
        <v>25</v>
      </c>
      <c r="L998">
        <f>YEAR(Balaji_Fast_Food_Sales[[#This Row],[Date&amp;year]])</f>
        <v>2022</v>
      </c>
    </row>
    <row r="999" spans="1:12" x14ac:dyDescent="0.25">
      <c r="A999">
        <v>998</v>
      </c>
      <c r="B999" t="s">
        <v>323</v>
      </c>
      <c r="C999" s="1">
        <f t="shared" si="15"/>
        <v>44952</v>
      </c>
      <c r="D999" t="s">
        <v>39</v>
      </c>
      <c r="E999" t="s">
        <v>12</v>
      </c>
      <c r="F999">
        <v>20</v>
      </c>
      <c r="G999">
        <v>13</v>
      </c>
      <c r="H999">
        <v>780</v>
      </c>
      <c r="I999" t="s">
        <v>17</v>
      </c>
      <c r="J999" t="s">
        <v>13</v>
      </c>
      <c r="K999" t="s">
        <v>25</v>
      </c>
      <c r="L999">
        <f>YEAR(Balaji_Fast_Food_Sales[[#This Row],[Date&amp;year]])</f>
        <v>2023</v>
      </c>
    </row>
    <row r="1000" spans="1:12" x14ac:dyDescent="0.25">
      <c r="A1000">
        <v>999</v>
      </c>
      <c r="B1000" t="s">
        <v>166</v>
      </c>
      <c r="C1000" s="1">
        <f t="shared" si="15"/>
        <v>44800</v>
      </c>
      <c r="D1000" t="s">
        <v>29</v>
      </c>
      <c r="E1000" t="s">
        <v>12</v>
      </c>
      <c r="F1000">
        <v>20</v>
      </c>
      <c r="G1000">
        <v>5</v>
      </c>
      <c r="H1000">
        <v>100</v>
      </c>
      <c r="I1000" t="s">
        <v>17</v>
      </c>
      <c r="J1000" t="s">
        <v>31</v>
      </c>
      <c r="K1000" t="s">
        <v>18</v>
      </c>
      <c r="L1000">
        <f>YEAR(Balaji_Fast_Food_Sales[[#This Row],[Date&amp;year]])</f>
        <v>2022</v>
      </c>
    </row>
    <row r="1001" spans="1:12" x14ac:dyDescent="0.25">
      <c r="A1001">
        <v>1000</v>
      </c>
      <c r="B1001" t="s">
        <v>101</v>
      </c>
      <c r="C1001" s="1">
        <f t="shared" si="15"/>
        <v>44710</v>
      </c>
      <c r="D1001" t="s">
        <v>11</v>
      </c>
      <c r="E1001" t="s">
        <v>12</v>
      </c>
      <c r="F1001">
        <v>20</v>
      </c>
      <c r="G1001">
        <v>3</v>
      </c>
      <c r="H1001">
        <v>60</v>
      </c>
      <c r="I1001" t="s">
        <v>23</v>
      </c>
      <c r="J1001" t="s">
        <v>31</v>
      </c>
      <c r="K1001" t="s">
        <v>40</v>
      </c>
      <c r="L1001">
        <f>YEAR(Balaji_Fast_Food_Sales[[#This Row],[Date&amp;year]])</f>
        <v>2022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268EB65-044A-4C14-A524-265E86E0E9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'Balaji Fast Food Sales'!F965:F1001</xm:f>
              <xm:sqref>O969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8CC2-9F94-450F-AA04-2EDAC86C8713}">
  <dimension ref="A1:Y52"/>
  <sheetViews>
    <sheetView topLeftCell="C8" zoomScale="105" zoomScaleNormal="126" workbookViewId="0">
      <selection activeCell="D32" sqref="D32"/>
    </sheetView>
  </sheetViews>
  <sheetFormatPr defaultRowHeight="15" x14ac:dyDescent="0.25"/>
  <cols>
    <col min="1" max="1" width="13.42578125" bestFit="1" customWidth="1"/>
    <col min="2" max="2" width="15.28515625" bestFit="1" customWidth="1"/>
    <col min="3" max="3" width="26.140625" bestFit="1" customWidth="1"/>
    <col min="4" max="4" width="11.28515625" bestFit="1" customWidth="1"/>
    <col min="5" max="5" width="7.5703125" bestFit="1" customWidth="1"/>
    <col min="6" max="6" width="24" bestFit="1" customWidth="1"/>
    <col min="7" max="7" width="13.7109375" bestFit="1" customWidth="1"/>
    <col min="8" max="8" width="13.5703125" bestFit="1" customWidth="1"/>
    <col min="9" max="9" width="26.140625" bestFit="1" customWidth="1"/>
    <col min="10" max="12" width="11.28515625" bestFit="1" customWidth="1"/>
    <col min="13" max="13" width="13.42578125" bestFit="1" customWidth="1"/>
    <col min="14" max="14" width="26.140625" bestFit="1" customWidth="1"/>
    <col min="15" max="18" width="5" bestFit="1" customWidth="1"/>
    <col min="19" max="19" width="6" bestFit="1" customWidth="1"/>
    <col min="20" max="20" width="8.5703125" bestFit="1" customWidth="1"/>
    <col min="21" max="21" width="6" bestFit="1" customWidth="1"/>
    <col min="22" max="22" width="13.42578125" bestFit="1" customWidth="1"/>
    <col min="23" max="23" width="15.28515625" bestFit="1" customWidth="1"/>
    <col min="24" max="28" width="6" bestFit="1" customWidth="1"/>
    <col min="29" max="29" width="11.28515625" bestFit="1" customWidth="1"/>
  </cols>
  <sheetData>
    <row r="1" spans="1:25" x14ac:dyDescent="0.25">
      <c r="A1" s="2" t="s">
        <v>378</v>
      </c>
      <c r="B1" t="s">
        <v>380</v>
      </c>
    </row>
    <row r="2" spans="1:25" x14ac:dyDescent="0.25">
      <c r="A2" s="3" t="s">
        <v>11</v>
      </c>
      <c r="B2" s="14">
        <v>1044</v>
      </c>
      <c r="V2" s="2" t="s">
        <v>378</v>
      </c>
      <c r="W2" t="s">
        <v>380</v>
      </c>
      <c r="Y2">
        <f>MIN(W3:W7)</f>
        <v>1540</v>
      </c>
    </row>
    <row r="3" spans="1:25" x14ac:dyDescent="0.25">
      <c r="A3" s="3" t="s">
        <v>45</v>
      </c>
      <c r="B3" s="14">
        <v>1361</v>
      </c>
      <c r="M3" s="2" t="s">
        <v>378</v>
      </c>
      <c r="N3" t="s">
        <v>380</v>
      </c>
      <c r="V3" s="3" t="s">
        <v>18</v>
      </c>
      <c r="W3">
        <v>1714</v>
      </c>
      <c r="Y3">
        <f>MAX(W3:W7)</f>
        <v>1759</v>
      </c>
    </row>
    <row r="4" spans="1:25" x14ac:dyDescent="0.25">
      <c r="A4" s="3" t="s">
        <v>35</v>
      </c>
      <c r="B4" s="14">
        <v>1150</v>
      </c>
      <c r="H4" s="2" t="s">
        <v>378</v>
      </c>
      <c r="I4" t="s">
        <v>381</v>
      </c>
      <c r="M4" s="3" t="s">
        <v>31</v>
      </c>
      <c r="N4">
        <v>3894</v>
      </c>
      <c r="V4" s="3" t="s">
        <v>25</v>
      </c>
      <c r="W4">
        <v>1540</v>
      </c>
    </row>
    <row r="5" spans="1:25" x14ac:dyDescent="0.25">
      <c r="A5" s="3" t="s">
        <v>29</v>
      </c>
      <c r="B5" s="14">
        <v>1226</v>
      </c>
      <c r="H5" s="3">
        <v>2022</v>
      </c>
      <c r="I5" s="17">
        <v>195575</v>
      </c>
      <c r="M5" s="3" t="s">
        <v>13</v>
      </c>
      <c r="N5">
        <v>4268</v>
      </c>
      <c r="V5" s="3" t="s">
        <v>40</v>
      </c>
      <c r="W5">
        <v>1575</v>
      </c>
    </row>
    <row r="6" spans="1:25" x14ac:dyDescent="0.25">
      <c r="A6" s="3" t="s">
        <v>39</v>
      </c>
      <c r="B6" s="14">
        <v>1097</v>
      </c>
      <c r="H6" s="4" t="s">
        <v>22</v>
      </c>
      <c r="I6" s="17">
        <v>62735</v>
      </c>
      <c r="M6" s="3" t="s">
        <v>379</v>
      </c>
      <c r="N6">
        <v>8162</v>
      </c>
      <c r="V6" s="3" t="s">
        <v>32</v>
      </c>
      <c r="W6">
        <v>1574</v>
      </c>
    </row>
    <row r="7" spans="1:25" x14ac:dyDescent="0.25">
      <c r="A7" s="3" t="s">
        <v>21</v>
      </c>
      <c r="B7" s="14">
        <v>1278</v>
      </c>
      <c r="H7" s="4" t="s">
        <v>12</v>
      </c>
      <c r="I7" s="17">
        <v>132840</v>
      </c>
      <c r="V7" s="3" t="s">
        <v>14</v>
      </c>
      <c r="W7">
        <v>1759</v>
      </c>
    </row>
    <row r="8" spans="1:25" x14ac:dyDescent="0.25">
      <c r="A8" s="3" t="s">
        <v>16</v>
      </c>
      <c r="B8" s="14">
        <v>1006</v>
      </c>
      <c r="H8" s="3">
        <v>2023</v>
      </c>
      <c r="I8" s="17">
        <v>79655</v>
      </c>
      <c r="V8" s="3" t="s">
        <v>379</v>
      </c>
      <c r="W8">
        <v>8162</v>
      </c>
    </row>
    <row r="9" spans="1:25" x14ac:dyDescent="0.25">
      <c r="A9" s="3" t="s">
        <v>379</v>
      </c>
      <c r="B9" s="14">
        <v>8162</v>
      </c>
      <c r="H9" s="4" t="s">
        <v>22</v>
      </c>
      <c r="I9" s="17">
        <v>23655</v>
      </c>
    </row>
    <row r="10" spans="1:25" x14ac:dyDescent="0.25">
      <c r="H10" s="4" t="s">
        <v>12</v>
      </c>
      <c r="I10" s="17">
        <v>56000</v>
      </c>
    </row>
    <row r="11" spans="1:25" x14ac:dyDescent="0.25">
      <c r="H11" s="3" t="s">
        <v>379</v>
      </c>
      <c r="I11" s="17">
        <v>275230</v>
      </c>
    </row>
    <row r="28" spans="1:14" x14ac:dyDescent="0.25">
      <c r="M28" s="2" t="s">
        <v>378</v>
      </c>
      <c r="N28" t="s">
        <v>381</v>
      </c>
    </row>
    <row r="29" spans="1:14" x14ac:dyDescent="0.25">
      <c r="G29" s="5"/>
      <c r="H29" s="6"/>
      <c r="I29" s="7"/>
      <c r="M29" s="3" t="s">
        <v>17</v>
      </c>
      <c r="N29">
        <v>164635</v>
      </c>
    </row>
    <row r="30" spans="1:14" x14ac:dyDescent="0.25">
      <c r="A30" s="5"/>
      <c r="B30" s="6"/>
      <c r="C30" s="7"/>
      <c r="G30" s="8"/>
      <c r="H30" s="9"/>
      <c r="I30" s="10"/>
      <c r="M30" s="3" t="s">
        <v>23</v>
      </c>
      <c r="N30">
        <v>110595</v>
      </c>
    </row>
    <row r="31" spans="1:14" x14ac:dyDescent="0.25">
      <c r="A31" s="8"/>
      <c r="B31" s="9"/>
      <c r="C31" s="10"/>
      <c r="G31" s="8"/>
      <c r="H31" s="9"/>
      <c r="I31" s="10"/>
      <c r="M31" s="3" t="s">
        <v>379</v>
      </c>
      <c r="N31">
        <v>275230</v>
      </c>
    </row>
    <row r="32" spans="1:14" x14ac:dyDescent="0.25">
      <c r="A32" s="8"/>
      <c r="B32" s="9"/>
      <c r="C32" s="10"/>
      <c r="G32" s="8"/>
      <c r="H32" s="9"/>
      <c r="I32" s="10"/>
    </row>
    <row r="33" spans="1:20" x14ac:dyDescent="0.25">
      <c r="A33" s="8"/>
      <c r="B33" s="9"/>
      <c r="C33" s="10"/>
      <c r="G33" s="8"/>
      <c r="H33" s="9"/>
      <c r="I33" s="10"/>
    </row>
    <row r="34" spans="1:20" x14ac:dyDescent="0.25">
      <c r="A34" s="8"/>
      <c r="B34" s="9"/>
      <c r="C34" s="10"/>
      <c r="G34" s="8"/>
      <c r="H34" s="9"/>
      <c r="I34" s="10"/>
    </row>
    <row r="35" spans="1:20" x14ac:dyDescent="0.25">
      <c r="A35" s="8"/>
      <c r="B35" s="9"/>
      <c r="C35" s="10"/>
      <c r="G35" s="8"/>
      <c r="H35" s="9"/>
      <c r="I35" s="10"/>
    </row>
    <row r="36" spans="1:20" x14ac:dyDescent="0.25">
      <c r="A36" s="8"/>
      <c r="B36" s="9"/>
      <c r="C36" s="10"/>
      <c r="G36" s="8"/>
      <c r="H36" s="9"/>
      <c r="I36" s="10"/>
    </row>
    <row r="37" spans="1:20" x14ac:dyDescent="0.25">
      <c r="A37" s="8"/>
      <c r="B37" s="9"/>
      <c r="C37" s="10"/>
      <c r="G37" s="8"/>
      <c r="H37" s="9"/>
      <c r="I37" s="10"/>
    </row>
    <row r="38" spans="1:20" x14ac:dyDescent="0.25">
      <c r="A38" s="8"/>
      <c r="B38" s="9"/>
      <c r="C38" s="10"/>
      <c r="G38" s="8"/>
      <c r="H38" s="9"/>
      <c r="I38" s="10"/>
    </row>
    <row r="39" spans="1:20" x14ac:dyDescent="0.25">
      <c r="A39" s="8"/>
      <c r="B39" s="9"/>
      <c r="C39" s="10"/>
      <c r="G39" s="8"/>
      <c r="H39" s="9"/>
      <c r="I39" s="10"/>
    </row>
    <row r="40" spans="1:20" x14ac:dyDescent="0.25">
      <c r="A40" s="8"/>
      <c r="B40" s="9"/>
      <c r="C40" s="10"/>
      <c r="G40" s="8"/>
      <c r="H40" s="9"/>
      <c r="I40" s="10"/>
    </row>
    <row r="41" spans="1:20" x14ac:dyDescent="0.25">
      <c r="A41" s="8"/>
      <c r="B41" s="9"/>
      <c r="C41" s="10"/>
      <c r="G41" s="8"/>
      <c r="H41" s="9"/>
      <c r="I41" s="10"/>
    </row>
    <row r="42" spans="1:20" x14ac:dyDescent="0.25">
      <c r="A42" s="8"/>
      <c r="B42" s="9"/>
      <c r="C42" s="10"/>
      <c r="G42" s="8"/>
      <c r="H42" s="9"/>
      <c r="I42" s="10"/>
      <c r="T42" s="16">
        <v>110595</v>
      </c>
    </row>
    <row r="43" spans="1:20" x14ac:dyDescent="0.25">
      <c r="A43" s="8"/>
      <c r="B43" s="9"/>
      <c r="C43" s="10"/>
      <c r="G43" s="8"/>
      <c r="H43" s="9"/>
      <c r="I43" s="10"/>
    </row>
    <row r="44" spans="1:20" x14ac:dyDescent="0.25">
      <c r="A44" s="8"/>
      <c r="B44" s="9"/>
      <c r="C44" s="10"/>
      <c r="G44" s="8"/>
      <c r="H44" s="9"/>
      <c r="I44" s="10"/>
    </row>
    <row r="45" spans="1:20" x14ac:dyDescent="0.25">
      <c r="A45" s="8"/>
      <c r="B45" s="9"/>
      <c r="C45" s="10"/>
      <c r="G45" s="8"/>
      <c r="H45" s="9"/>
      <c r="I45" s="10"/>
    </row>
    <row r="46" spans="1:20" x14ac:dyDescent="0.25">
      <c r="A46" s="8"/>
      <c r="B46" s="9"/>
      <c r="C46" s="10"/>
      <c r="G46" s="11"/>
      <c r="H46" s="12"/>
      <c r="I46" s="13"/>
    </row>
    <row r="47" spans="1:20" x14ac:dyDescent="0.25">
      <c r="A47" s="11"/>
      <c r="B47" s="12"/>
      <c r="C47" s="13"/>
    </row>
    <row r="51" spans="6:8" x14ac:dyDescent="0.25">
      <c r="F51" t="s">
        <v>382</v>
      </c>
      <c r="H51" t="s">
        <v>383</v>
      </c>
    </row>
    <row r="52" spans="6:8" x14ac:dyDescent="0.25">
      <c r="F52">
        <f>AVERAGE(Balaji_Fast_Food_Sales[transaction_amount])</f>
        <v>275.23</v>
      </c>
      <c r="H52">
        <f>SUM(Balaji_Fast_Food_Sales[item_price])</f>
        <v>20000</v>
      </c>
    </row>
  </sheetData>
  <pageMargins left="0.7" right="0.7" top="0.75" bottom="0.75" header="0.3" footer="0.3"/>
  <drawing r:id="rId8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B50B061A-D4B1-432D-81C1-690DC2F7E5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Sheet1!B2:B8</xm:f>
              <xm:sqref>G29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6CBE-FC17-40D6-9610-0D592BD7090E}">
  <dimension ref="G2:BE79"/>
  <sheetViews>
    <sheetView showGridLines="0" showRowColHeaders="0" tabSelected="1" topLeftCell="AK15" zoomScale="56" zoomScaleNormal="32" workbookViewId="0">
      <selection activeCell="AU23" sqref="AU23"/>
    </sheetView>
  </sheetViews>
  <sheetFormatPr defaultRowHeight="15" x14ac:dyDescent="0.25"/>
  <sheetData>
    <row r="2" spans="7:7" ht="16.5" x14ac:dyDescent="0.3">
      <c r="G2" s="15"/>
    </row>
    <row r="79" spans="57:57" x14ac:dyDescent="0.25">
      <c r="BE79" s="18"/>
    </row>
  </sheetData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D0799-6187-4B2B-AF37-F23850E66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Balaji Fast Food Sales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Madhavan A</dc:creator>
  <cp:lastModifiedBy>Harish Madhavan A</cp:lastModifiedBy>
  <dcterms:created xsi:type="dcterms:W3CDTF">2024-07-01T15:57:30Z</dcterms:created>
  <dcterms:modified xsi:type="dcterms:W3CDTF">2024-07-15T18:34:53Z</dcterms:modified>
</cp:coreProperties>
</file>