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8" i="1" l="1"/>
  <c r="B299" i="1"/>
  <c r="B300" i="1"/>
  <c r="B301" i="1"/>
  <c r="B302" i="1"/>
  <c r="B303" i="1"/>
  <c r="B304" i="1"/>
  <c r="B305" i="1"/>
  <c r="B308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30" i="1"/>
  <c r="B331" i="1"/>
  <c r="B332" i="1"/>
  <c r="B333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6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4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6" i="1"/>
  <c r="B487" i="1"/>
  <c r="B488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2" i="1"/>
  <c r="B293" i="1"/>
  <c r="B294" i="1"/>
  <c r="B297" i="1"/>
  <c r="B193" i="1"/>
  <c r="B194" i="1"/>
  <c r="B195" i="1"/>
  <c r="B196" i="1"/>
  <c r="B197" i="1"/>
  <c r="B198" i="1"/>
  <c r="B199" i="1"/>
  <c r="B201" i="1"/>
  <c r="B202" i="1"/>
  <c r="B204" i="1"/>
  <c r="B206" i="1"/>
  <c r="B207" i="1"/>
  <c r="B208" i="1"/>
  <c r="B267" i="1"/>
  <c r="B268" i="1"/>
  <c r="B270" i="1"/>
  <c r="B203" i="1"/>
  <c r="B205" i="1"/>
  <c r="B269" i="1"/>
  <c r="B271" i="1"/>
  <c r="B272" i="1"/>
  <c r="B273" i="1"/>
  <c r="B9" i="1"/>
  <c r="B10" i="1"/>
  <c r="B11" i="1"/>
  <c r="B12" i="1"/>
  <c r="B13" i="1"/>
  <c r="B14" i="1"/>
  <c r="B16" i="1"/>
  <c r="B5" i="1"/>
  <c r="B17" i="1"/>
  <c r="B18" i="1"/>
  <c r="B19" i="1"/>
  <c r="B20" i="1"/>
  <c r="B21" i="1"/>
  <c r="B28" i="1"/>
  <c r="B29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31" i="1"/>
  <c r="B32" i="1"/>
  <c r="B33" i="1"/>
  <c r="B34" i="1"/>
  <c r="B35" i="1"/>
  <c r="B36" i="1"/>
  <c r="B37" i="1"/>
  <c r="B38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3" i="1"/>
  <c r="B64" i="1"/>
  <c r="B65" i="1"/>
  <c r="B67" i="1"/>
  <c r="B68" i="1"/>
  <c r="B69" i="1"/>
  <c r="B71" i="1"/>
  <c r="B72" i="1"/>
  <c r="B73" i="1"/>
  <c r="B74" i="1"/>
  <c r="B75" i="1"/>
  <c r="B76" i="1"/>
  <c r="B77" i="1"/>
  <c r="B78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4" i="1"/>
  <c r="B225" i="1"/>
  <c r="B227" i="1"/>
  <c r="B228" i="1"/>
  <c r="B229" i="1"/>
  <c r="B230" i="1"/>
  <c r="B231" i="1"/>
  <c r="B232" i="1"/>
  <c r="B234" i="1"/>
  <c r="B235" i="1"/>
  <c r="B236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124" i="1"/>
  <c r="B125" i="1"/>
  <c r="B126" i="1"/>
  <c r="B127" i="1"/>
  <c r="B128" i="1"/>
  <c r="B129" i="1"/>
  <c r="B130" i="1"/>
  <c r="B132" i="1"/>
  <c r="B133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3" i="1"/>
  <c r="B164" i="1"/>
  <c r="B165" i="1"/>
  <c r="B166" i="1"/>
  <c r="B167" i="1"/>
  <c r="B168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9" i="1"/>
  <c r="B190" i="1"/>
  <c r="B4" i="1"/>
  <c r="B6" i="1"/>
  <c r="B7" i="1"/>
  <c r="B8" i="1"/>
  <c r="B2" i="1"/>
</calcChain>
</file>

<file path=xl/sharedStrings.xml><?xml version="1.0" encoding="utf-8"?>
<sst xmlns="http://schemas.openxmlformats.org/spreadsheetml/2006/main" count="4844" uniqueCount="1082">
  <si>
    <t>Tip Label 160511</t>
  </si>
  <si>
    <t>Collection #</t>
    <phoneticPr fontId="0" type="noConversion"/>
  </si>
  <si>
    <t>ID for database</t>
    <phoneticPr fontId="0" type="noConversion"/>
  </si>
  <si>
    <t>Date Collected</t>
    <phoneticPr fontId="0" type="noConversion"/>
  </si>
  <si>
    <t>Erigeron_compositus</t>
  </si>
  <si>
    <t>Erigeron compositus</t>
    <phoneticPr fontId="0" type="noConversion"/>
  </si>
  <si>
    <t>Marx 2012-001</t>
    <phoneticPr fontId="0" type="noConversion"/>
  </si>
  <si>
    <t>Erigeron compositus</t>
    <phoneticPr fontId="0" type="noConversion"/>
  </si>
  <si>
    <t>Idaho: Sawtooth National Forest: Sawtooth Mountains: Thompson Peak: Just below summit</t>
    <phoneticPr fontId="0" type="noConversion"/>
  </si>
  <si>
    <t>Eritrichium nanum</t>
    <phoneticPr fontId="0" type="noConversion"/>
  </si>
  <si>
    <t>Marx 2012-002</t>
    <phoneticPr fontId="0" type="noConversion"/>
  </si>
  <si>
    <t>Eritrichium nanum</t>
    <phoneticPr fontId="0" type="noConversion"/>
  </si>
  <si>
    <t>Sedum_lanceolatum_var_lanceolatum</t>
  </si>
  <si>
    <t>Sedum lanceolatum var. lanceolatum</t>
    <phoneticPr fontId="0" type="noConversion"/>
  </si>
  <si>
    <t>Marx 2012-003</t>
    <phoneticPr fontId="0" type="noConversion"/>
  </si>
  <si>
    <t>Sedum lanceolatum var. lanceolatum</t>
    <phoneticPr fontId="0" type="noConversion"/>
  </si>
  <si>
    <t>Idaho: Sawtooth National Forest: Sawtooth Mountains: Thompson Peak: SW slope heading down from summit</t>
    <phoneticPr fontId="0" type="noConversion"/>
  </si>
  <si>
    <t>Antennaria_umbrinella</t>
  </si>
  <si>
    <t>Antennaria umbrinella</t>
  </si>
  <si>
    <t>Marx 2012-005</t>
    <phoneticPr fontId="0" type="noConversion"/>
  </si>
  <si>
    <t>Antennaria umbrinella</t>
    <phoneticPr fontId="0" type="noConversion"/>
  </si>
  <si>
    <t>Eriogonum_crosbyae</t>
  </si>
  <si>
    <t>Eriogonum crosbyae</t>
  </si>
  <si>
    <t>Marx 2012-006</t>
    <phoneticPr fontId="0" type="noConversion"/>
  </si>
  <si>
    <t>Eriogonum crosbyae</t>
    <phoneticPr fontId="0" type="noConversion"/>
  </si>
  <si>
    <t>Eriogonum_ovalifolium_var_depressum</t>
  </si>
  <si>
    <t>Eriogonum ovalifolium var. depressum</t>
  </si>
  <si>
    <t>Marx 2012-007</t>
    <phoneticPr fontId="0" type="noConversion"/>
  </si>
  <si>
    <t xml:space="preserve">Eriogonum ovalifolium </t>
    <phoneticPr fontId="0" type="noConversion"/>
  </si>
  <si>
    <t>Marx 2012-008</t>
    <phoneticPr fontId="0" type="noConversion"/>
  </si>
  <si>
    <t>Minuartia_nuttallii</t>
  </si>
  <si>
    <t>Minuartia nuttallii</t>
  </si>
  <si>
    <t>Marx 2012-009</t>
    <phoneticPr fontId="0" type="noConversion"/>
  </si>
  <si>
    <t>Minuartia nuttallii</t>
    <phoneticPr fontId="0" type="noConversion"/>
  </si>
  <si>
    <t>Hulsea_algida</t>
  </si>
  <si>
    <t>Hulsea algida</t>
  </si>
  <si>
    <t>Marx 2012-010</t>
    <phoneticPr fontId="0" type="noConversion"/>
  </si>
  <si>
    <t>Hulsea algida</t>
    <phoneticPr fontId="0" type="noConversion"/>
  </si>
  <si>
    <t>Arabis_cf_lemonii</t>
  </si>
  <si>
    <t xml:space="preserve">Arabis c.f lemonii </t>
    <phoneticPr fontId="0" type="noConversion"/>
  </si>
  <si>
    <t>Marx 2012-011</t>
    <phoneticPr fontId="0" type="noConversion"/>
  </si>
  <si>
    <t>Arabis c.f lemmonii</t>
    <phoneticPr fontId="0" type="noConversion"/>
  </si>
  <si>
    <t>Juncus_sp</t>
  </si>
  <si>
    <t>Juncus</t>
  </si>
  <si>
    <t>Marx 2012-012</t>
    <phoneticPr fontId="0" type="noConversion"/>
  </si>
  <si>
    <t>NA</t>
  </si>
  <si>
    <t>Carex_sp</t>
  </si>
  <si>
    <t>Carex</t>
  </si>
  <si>
    <t>Marx 2012-013</t>
    <phoneticPr fontId="0" type="noConversion"/>
  </si>
  <si>
    <t>Marx 2012-014 (a-d)</t>
    <phoneticPr fontId="0" type="noConversion"/>
  </si>
  <si>
    <t>Draba oligosperma</t>
    <phoneticPr fontId="0" type="noConversion"/>
  </si>
  <si>
    <t>Idaho: Sawtooth National Forest: Sawtooth Mountains: Thompson Peak: South facing gravel slope just above camp at Profile Lake</t>
    <phoneticPr fontId="0" type="noConversion"/>
  </si>
  <si>
    <t>Marx 2012-015</t>
    <phoneticPr fontId="0" type="noConversion"/>
  </si>
  <si>
    <t>Smelowskia_calycina</t>
  </si>
  <si>
    <t>Smelowskia calycina</t>
    <phoneticPr fontId="0" type="noConversion"/>
  </si>
  <si>
    <t>Marx 2012-004</t>
    <phoneticPr fontId="0" type="noConversion"/>
  </si>
  <si>
    <t>Smelowskia calycina</t>
    <phoneticPr fontId="0" type="noConversion"/>
  </si>
  <si>
    <t>Poa_sp</t>
  </si>
  <si>
    <t>Poa</t>
  </si>
  <si>
    <t>Marx 2012-016</t>
    <phoneticPr fontId="0" type="noConversion"/>
  </si>
  <si>
    <t>Stipa_sp</t>
  </si>
  <si>
    <t>Stipa</t>
  </si>
  <si>
    <t>Marx 2012-017</t>
    <phoneticPr fontId="0" type="noConversion"/>
  </si>
  <si>
    <t>Chaenactis_alpina</t>
  </si>
  <si>
    <t>Chaenactis alpina</t>
  </si>
  <si>
    <t>Marx 2012-018</t>
    <phoneticPr fontId="0" type="noConversion"/>
  </si>
  <si>
    <t>Polemonium_viscosum</t>
  </si>
  <si>
    <t>Polemonium viscosum</t>
    <phoneticPr fontId="0" type="noConversion"/>
  </si>
  <si>
    <t>Marx 2012-019</t>
    <phoneticPr fontId="0" type="noConversion"/>
  </si>
  <si>
    <t>Polemonium viscosum</t>
    <phoneticPr fontId="0" type="noConversion"/>
  </si>
  <si>
    <t>Silene_acaulis</t>
  </si>
  <si>
    <t>Silene acaulis</t>
    <phoneticPr fontId="0" type="noConversion"/>
  </si>
  <si>
    <t>Marx 2012-020</t>
    <phoneticPr fontId="0" type="noConversion"/>
  </si>
  <si>
    <t>Silene acaulis</t>
    <phoneticPr fontId="0" type="noConversion"/>
  </si>
  <si>
    <t xml:space="preserve">Idaho: Sawtooth National Forest: Sawtooth Mountains: Thompson Peak: Meadow just at base of west side of mountain, just south of a snowpack </t>
    <phoneticPr fontId="0" type="noConversion"/>
  </si>
  <si>
    <t>Marx 2012-021a</t>
    <phoneticPr fontId="0" type="noConversion"/>
  </si>
  <si>
    <t>Minuartia obtusiloba</t>
  </si>
  <si>
    <t>Marx 2012-021b</t>
    <phoneticPr fontId="0" type="noConversion"/>
  </si>
  <si>
    <t>Cassiope mertensiana var. gracilis</t>
    <phoneticPr fontId="0" type="noConversion"/>
  </si>
  <si>
    <t>Castelleja applegatei var. viscida</t>
    <phoneticPr fontId="0" type="noConversion"/>
  </si>
  <si>
    <t>Marx 2012-022</t>
    <phoneticPr fontId="0" type="noConversion"/>
  </si>
  <si>
    <t xml:space="preserve">Castelleja applegatei </t>
    <phoneticPr fontId="0" type="noConversion"/>
  </si>
  <si>
    <t>Marx 2012-023</t>
    <phoneticPr fontId="0" type="noConversion"/>
  </si>
  <si>
    <t>Marx 2012-024</t>
    <phoneticPr fontId="0" type="noConversion"/>
  </si>
  <si>
    <t>Marx 2012-025</t>
    <phoneticPr fontId="0" type="noConversion"/>
  </si>
  <si>
    <t>Gentiana calycosa</t>
  </si>
  <si>
    <t>Ivesia_gordonii</t>
  </si>
  <si>
    <t>Ivesia gordonii</t>
    <phoneticPr fontId="0" type="noConversion"/>
  </si>
  <si>
    <t>Marx 2012-026</t>
    <phoneticPr fontId="0" type="noConversion"/>
  </si>
  <si>
    <t>Ivesia gordonii</t>
    <phoneticPr fontId="0" type="noConversion"/>
  </si>
  <si>
    <t>Bupleurum_americanum</t>
  </si>
  <si>
    <t>Bupleurum americanum</t>
    <phoneticPr fontId="0" type="noConversion"/>
  </si>
  <si>
    <t>Marx 2012-027</t>
    <phoneticPr fontId="0" type="noConversion"/>
  </si>
  <si>
    <t>Bupleurum americanum</t>
    <phoneticPr fontId="0" type="noConversion"/>
  </si>
  <si>
    <t>Potentilla glaucophylla var. glaucophylla</t>
    <phoneticPr fontId="0" type="noConversion"/>
  </si>
  <si>
    <t>Marx 2012-028</t>
    <phoneticPr fontId="0" type="noConversion"/>
  </si>
  <si>
    <t>Potentilla glaucophylla var. glaucophylla</t>
    <phoneticPr fontId="0" type="noConversion"/>
  </si>
  <si>
    <t xml:space="preserve">Idaho: Sawtooth National Forest: Sawtooth Mountains: Thompson Peak: Meadow just at base of west side of mountain, just south of a snowpack </t>
    <phoneticPr fontId="0" type="noConversion"/>
  </si>
  <si>
    <t>Anemone_drummondii_var_drummondii</t>
  </si>
  <si>
    <t>Anemone drummondii var. drummondii</t>
    <phoneticPr fontId="0" type="noConversion"/>
  </si>
  <si>
    <t>Marx 2012-029</t>
    <phoneticPr fontId="0" type="noConversion"/>
  </si>
  <si>
    <t>Anemone drummondii</t>
  </si>
  <si>
    <t>Idaho: Sawtooth National Forest: Sawtooth Mountains: Braxon Peak: Summit down south face to treeline</t>
    <phoneticPr fontId="0" type="noConversion"/>
  </si>
  <si>
    <t>Marx 2012-030</t>
    <phoneticPr fontId="0" type="noConversion"/>
  </si>
  <si>
    <t>Eriogonum ovalifolium var. depressum</t>
    <phoneticPr fontId="0" type="noConversion"/>
  </si>
  <si>
    <t>Marx 2012-031</t>
    <phoneticPr fontId="0" type="noConversion"/>
  </si>
  <si>
    <t>Minuartia_obtusiloba</t>
  </si>
  <si>
    <t>Minuartia obtusiloba</t>
    <phoneticPr fontId="0" type="noConversion"/>
  </si>
  <si>
    <t>Marx 2012-032</t>
    <phoneticPr fontId="0" type="noConversion"/>
  </si>
  <si>
    <t>Minuartia obtusiloba</t>
    <phoneticPr fontId="0" type="noConversion"/>
  </si>
  <si>
    <t>Marx 2012-033</t>
    <phoneticPr fontId="0" type="noConversion"/>
  </si>
  <si>
    <t>Eriogonum_pyrolaefolium_var_coryphaeum</t>
  </si>
  <si>
    <t xml:space="preserve">Eriogonum pyrolaefolium var. coryphaeum </t>
  </si>
  <si>
    <t>Marx 2012-034</t>
    <phoneticPr fontId="0" type="noConversion"/>
  </si>
  <si>
    <t>Marx 2012-035</t>
    <phoneticPr fontId="0" type="noConversion"/>
  </si>
  <si>
    <t>Draba_cf_crassifolia</t>
  </si>
  <si>
    <t>Draba c.f. crassifolia</t>
    <phoneticPr fontId="0" type="noConversion"/>
  </si>
  <si>
    <t>Marx 2012-036</t>
    <phoneticPr fontId="0" type="noConversion"/>
  </si>
  <si>
    <t>Draba c.f. crassifolia</t>
    <phoneticPr fontId="0" type="noConversion"/>
  </si>
  <si>
    <t>Penstemon_montanus_var_idahoensis</t>
  </si>
  <si>
    <t>Penstemon montanus var. idahoensis</t>
    <phoneticPr fontId="0" type="noConversion"/>
  </si>
  <si>
    <t>Marx 2012-037</t>
    <phoneticPr fontId="0" type="noConversion"/>
  </si>
  <si>
    <t>Penstemon montanus var. idahoensis</t>
    <phoneticPr fontId="0" type="noConversion"/>
  </si>
  <si>
    <t>Picea_engelmannii</t>
  </si>
  <si>
    <t>Picea engelmannii</t>
    <phoneticPr fontId="0" type="noConversion"/>
  </si>
  <si>
    <t>Marx 2012-038</t>
    <phoneticPr fontId="0" type="noConversion"/>
  </si>
  <si>
    <t>Picea engelmannii</t>
    <phoneticPr fontId="0" type="noConversion"/>
  </si>
  <si>
    <t>Marx 2012-039</t>
    <phoneticPr fontId="0" type="noConversion"/>
  </si>
  <si>
    <t>Pinus_albicaulis</t>
  </si>
  <si>
    <t>Pinus albicaulis</t>
    <phoneticPr fontId="0" type="noConversion"/>
  </si>
  <si>
    <t>Marx 2012-040</t>
    <phoneticPr fontId="0" type="noConversion"/>
  </si>
  <si>
    <t>Pinus albicaulis</t>
    <phoneticPr fontId="0" type="noConversion"/>
  </si>
  <si>
    <t>Sibbaldia_procumbens</t>
  </si>
  <si>
    <t>Sibbaldia procumbens</t>
    <phoneticPr fontId="0" type="noConversion"/>
  </si>
  <si>
    <t>Marx 2012-041</t>
    <phoneticPr fontId="0" type="noConversion"/>
  </si>
  <si>
    <t>Sibbaldia procumbens</t>
    <phoneticPr fontId="0" type="noConversion"/>
  </si>
  <si>
    <t>Hulsea algida</t>
    <phoneticPr fontId="0" type="noConversion"/>
  </si>
  <si>
    <t>Marx 2012-042</t>
    <phoneticPr fontId="0" type="noConversion"/>
  </si>
  <si>
    <t>Marx 2012-043</t>
    <phoneticPr fontId="0" type="noConversion"/>
  </si>
  <si>
    <t>Arnica_latifolia_var_gracilis</t>
  </si>
  <si>
    <t>Arnica latifolia var. gracilis</t>
    <phoneticPr fontId="0" type="noConversion"/>
  </si>
  <si>
    <t>Marx 2012-044</t>
    <phoneticPr fontId="0" type="noConversion"/>
  </si>
  <si>
    <t>Arnica latifolia</t>
    <phoneticPr fontId="0" type="noConversion"/>
  </si>
  <si>
    <t>Erigeron_evermannii</t>
  </si>
  <si>
    <t>Erigeron evermannii</t>
    <phoneticPr fontId="0" type="noConversion"/>
  </si>
  <si>
    <t>Marx 2012-045</t>
    <phoneticPr fontId="0" type="noConversion"/>
  </si>
  <si>
    <t>Erigeron evermannii</t>
    <phoneticPr fontId="0" type="noConversion"/>
  </si>
  <si>
    <t>Chaenactis alpina</t>
    <phoneticPr fontId="0" type="noConversion"/>
  </si>
  <si>
    <t>Marx 2012-046</t>
    <phoneticPr fontId="0" type="noConversion"/>
  </si>
  <si>
    <t>Chaenactis alpina</t>
    <phoneticPr fontId="0" type="noConversion"/>
  </si>
  <si>
    <t>Oxyria_digyna</t>
  </si>
  <si>
    <t>Oxyria digyna</t>
    <phoneticPr fontId="0" type="noConversion"/>
  </si>
  <si>
    <t>Marx 2012-047</t>
    <phoneticPr fontId="0" type="noConversion"/>
  </si>
  <si>
    <t>Oxyria digyna</t>
    <phoneticPr fontId="0" type="noConversion"/>
  </si>
  <si>
    <t>Claytonia_megarhiza_var_bellidifolia</t>
  </si>
  <si>
    <t xml:space="preserve">Claytonia megarhiza var. bellidifolia </t>
    <phoneticPr fontId="0" type="noConversion"/>
  </si>
  <si>
    <t>Marx 2012-048</t>
    <phoneticPr fontId="0" type="noConversion"/>
  </si>
  <si>
    <t>Claytonia megarhiza</t>
    <phoneticPr fontId="0" type="noConversion"/>
  </si>
  <si>
    <t>Ribes_lacustre</t>
  </si>
  <si>
    <t>Ribes lacustre</t>
    <phoneticPr fontId="0" type="noConversion"/>
  </si>
  <si>
    <t>Marx 2012-049</t>
    <phoneticPr fontId="0" type="noConversion"/>
  </si>
  <si>
    <t>Ribes lacustre</t>
    <phoneticPr fontId="0" type="noConversion"/>
  </si>
  <si>
    <t>Marx 2012-050</t>
    <phoneticPr fontId="0" type="noConversion"/>
  </si>
  <si>
    <t>Antennaria_microphylla</t>
  </si>
  <si>
    <t>Antennaria microphylla</t>
    <phoneticPr fontId="0" type="noConversion"/>
  </si>
  <si>
    <t>Marx 2012-051</t>
    <phoneticPr fontId="0" type="noConversion"/>
  </si>
  <si>
    <t>Antennaria microphylla</t>
    <phoneticPr fontId="0" type="noConversion"/>
  </si>
  <si>
    <t>Senecio_fremontii</t>
  </si>
  <si>
    <t>Senecio fremontii</t>
    <phoneticPr fontId="0" type="noConversion"/>
  </si>
  <si>
    <t>Marx 2012-052</t>
    <phoneticPr fontId="0" type="noConversion"/>
  </si>
  <si>
    <t>Senecio fremontii</t>
    <phoneticPr fontId="0" type="noConversion"/>
  </si>
  <si>
    <t>Saxifraga_bronchialis</t>
  </si>
  <si>
    <t xml:space="preserve">Saxifraga bronchialis </t>
    <phoneticPr fontId="0" type="noConversion"/>
  </si>
  <si>
    <t>Marx 2012-053</t>
    <phoneticPr fontId="0" type="noConversion"/>
  </si>
  <si>
    <t xml:space="preserve">Saxifraga bronchialis </t>
    <phoneticPr fontId="0" type="noConversion"/>
  </si>
  <si>
    <t>Marx 2012-054</t>
    <phoneticPr fontId="0" type="noConversion"/>
  </si>
  <si>
    <t>Chionophila_tweedyi</t>
  </si>
  <si>
    <t>Chionophila tweedyi</t>
    <phoneticPr fontId="0" type="noConversion"/>
  </si>
  <si>
    <t>Marx 2012-055</t>
    <phoneticPr fontId="0" type="noConversion"/>
  </si>
  <si>
    <t>Chionophila tweedyi</t>
    <phoneticPr fontId="0" type="noConversion"/>
  </si>
  <si>
    <t>Marx 2012-056</t>
    <phoneticPr fontId="0" type="noConversion"/>
  </si>
  <si>
    <t>Idaho: Sawtooth National Forest: Sawtooth Mountains: Braxon Peak: Summit down south face to treeline</t>
    <phoneticPr fontId="0" type="noConversion"/>
  </si>
  <si>
    <t>Lewisia_pygmaea_var_pygmara</t>
  </si>
  <si>
    <t>Lewisia pygmaea var. pygmara</t>
    <phoneticPr fontId="0" type="noConversion"/>
  </si>
  <si>
    <t>Clevenger 2012-001</t>
    <phoneticPr fontId="0" type="noConversion"/>
  </si>
  <si>
    <t>Lewisia pygmaea var. pygmara</t>
    <phoneticPr fontId="0" type="noConversion"/>
  </si>
  <si>
    <t xml:space="preserve">Idaho: Sawtooth National Forest: Sawtooth Mountains: Thompson Peak: Meadow just at base of west side of mountain, just south of a snowpack </t>
    <phoneticPr fontId="0" type="noConversion"/>
  </si>
  <si>
    <t>Arabis_microphylla</t>
  </si>
  <si>
    <t>Arabis microphylla</t>
    <phoneticPr fontId="0" type="noConversion"/>
  </si>
  <si>
    <t>Clevenger 2012-002</t>
    <phoneticPr fontId="0" type="noConversion"/>
  </si>
  <si>
    <t>Arabis microphylla</t>
    <phoneticPr fontId="0" type="noConversion"/>
  </si>
  <si>
    <t>Erigeron_grandiflorus</t>
  </si>
  <si>
    <t>Erigeron grandiflorus</t>
  </si>
  <si>
    <t>Clevenger 2012-003</t>
    <phoneticPr fontId="0" type="noConversion"/>
  </si>
  <si>
    <t>Erigeron grandiflorus</t>
    <phoneticPr fontId="0" type="noConversion"/>
  </si>
  <si>
    <t>Clevenger 2012-004</t>
    <phoneticPr fontId="0" type="noConversion"/>
  </si>
  <si>
    <t>Potentilla_brevifolia</t>
  </si>
  <si>
    <t>Clevenger 2012-005</t>
    <phoneticPr fontId="0" type="noConversion"/>
  </si>
  <si>
    <t>Antennaria_lanata</t>
  </si>
  <si>
    <t>Potentilla brevifolia</t>
    <phoneticPr fontId="0" type="noConversion"/>
  </si>
  <si>
    <t>Clevenger 2012-006</t>
    <phoneticPr fontId="0" type="noConversion"/>
  </si>
  <si>
    <t>Potentilla brevifolia</t>
    <phoneticPr fontId="0" type="noConversion"/>
  </si>
  <si>
    <t>Hieracium_triste</t>
  </si>
  <si>
    <t>Antennaria lanata</t>
    <phoneticPr fontId="0" type="noConversion"/>
  </si>
  <si>
    <t>Clevenger 2012-007</t>
    <phoneticPr fontId="0" type="noConversion"/>
  </si>
  <si>
    <t>Antennaria lanata</t>
    <phoneticPr fontId="0" type="noConversion"/>
  </si>
  <si>
    <t>Hieracium triste</t>
  </si>
  <si>
    <t>Clevenger 2012-008</t>
    <phoneticPr fontId="0" type="noConversion"/>
  </si>
  <si>
    <t>Clevenger 2012-009</t>
    <phoneticPr fontId="0" type="noConversion"/>
  </si>
  <si>
    <t>Clevenger 2012-010</t>
    <phoneticPr fontId="0" type="noConversion"/>
  </si>
  <si>
    <t>Clevenger 2012-011</t>
    <phoneticPr fontId="0" type="noConversion"/>
  </si>
  <si>
    <t>Antennaria_alpina</t>
  </si>
  <si>
    <t>Antennaria alpina</t>
    <phoneticPr fontId="0" type="noConversion"/>
  </si>
  <si>
    <t>Clevenger 2012-012</t>
    <phoneticPr fontId="0" type="noConversion"/>
  </si>
  <si>
    <t>Antennaria alpina</t>
    <phoneticPr fontId="0" type="noConversion"/>
  </si>
  <si>
    <t>Phlox_pulvinata</t>
  </si>
  <si>
    <t>Phlox pulvinata</t>
  </si>
  <si>
    <t>Clevenger 2012-013</t>
    <phoneticPr fontId="0" type="noConversion"/>
  </si>
  <si>
    <t>Phyllodoce_empetriformis</t>
  </si>
  <si>
    <t>Phyllodoce empetriformis</t>
    <phoneticPr fontId="0" type="noConversion"/>
  </si>
  <si>
    <t>Clevenger 2012-014</t>
    <phoneticPr fontId="0" type="noConversion"/>
  </si>
  <si>
    <t>Phyllodoce empetriformis</t>
    <phoneticPr fontId="0" type="noConversion"/>
  </si>
  <si>
    <t>Cassiope_mertensiana_var_gracilis</t>
  </si>
  <si>
    <t>Cassiope mertensiana var. gracilis</t>
    <phoneticPr fontId="0" type="noConversion"/>
  </si>
  <si>
    <t>Clevenger 2012-015</t>
    <phoneticPr fontId="0" type="noConversion"/>
  </si>
  <si>
    <t>Phyllodoce_glanduliflora</t>
  </si>
  <si>
    <t>Phyllodoce glanduliflora</t>
    <phoneticPr fontId="0" type="noConversion"/>
  </si>
  <si>
    <t>Clevenger 2012-016</t>
    <phoneticPr fontId="0" type="noConversion"/>
  </si>
  <si>
    <t>Phyllodoce glanduliflora</t>
    <phoneticPr fontId="0" type="noConversion"/>
  </si>
  <si>
    <t>Ivesia gordonii</t>
  </si>
  <si>
    <t>Clevenger 2012-017</t>
    <phoneticPr fontId="0" type="noConversion"/>
  </si>
  <si>
    <t>Luzula_sp</t>
  </si>
  <si>
    <t>Luzula</t>
  </si>
  <si>
    <t>Clevenger 2012-018</t>
    <phoneticPr fontId="0" type="noConversion"/>
  </si>
  <si>
    <t>Clevenger 2012-019</t>
    <phoneticPr fontId="0" type="noConversion"/>
  </si>
  <si>
    <t>Ranunculus_eschscholtzii_var_eschscholtzii</t>
  </si>
  <si>
    <t>Ranunculus eschscholtzii var. eschscholtzii</t>
    <phoneticPr fontId="0" type="noConversion"/>
  </si>
  <si>
    <t>Clevenger 2012-020</t>
    <phoneticPr fontId="0" type="noConversion"/>
  </si>
  <si>
    <t>Ranunculus eschscholtzii</t>
    <phoneticPr fontId="0" type="noConversion"/>
  </si>
  <si>
    <t>Synthyris_pinnatifida_var_cenescens</t>
  </si>
  <si>
    <t>Synthyris pinnatifida var. cenescens</t>
    <phoneticPr fontId="0" type="noConversion"/>
  </si>
  <si>
    <t>Clevenger 2012-021</t>
    <phoneticPr fontId="0" type="noConversion"/>
  </si>
  <si>
    <t>Synthyris pinnatifida var. cenescens</t>
    <phoneticPr fontId="0" type="noConversion"/>
  </si>
  <si>
    <t>Abies_lasiocarpa</t>
  </si>
  <si>
    <t>Abies lasiocarpa</t>
    <phoneticPr fontId="0" type="noConversion"/>
  </si>
  <si>
    <t>Clevenger 2012-022</t>
    <phoneticPr fontId="0" type="noConversion"/>
  </si>
  <si>
    <t>Abies lasiocarpa</t>
    <phoneticPr fontId="0" type="noConversion"/>
  </si>
  <si>
    <t>Pinus albicaulis</t>
    <phoneticPr fontId="0" type="noConversion"/>
  </si>
  <si>
    <t>Clevenger 2012-023</t>
    <phoneticPr fontId="0" type="noConversion"/>
  </si>
  <si>
    <t>Juniperus_communis</t>
  </si>
  <si>
    <t xml:space="preserve">Juniperus communis </t>
    <phoneticPr fontId="0" type="noConversion"/>
  </si>
  <si>
    <t>Clevenger 2012-024</t>
    <phoneticPr fontId="0" type="noConversion"/>
  </si>
  <si>
    <t xml:space="preserve">Juniperus communis </t>
    <phoneticPr fontId="0" type="noConversion"/>
  </si>
  <si>
    <t>Gentiana_calycosa_var_obtusiloba</t>
  </si>
  <si>
    <t>Gentiana calycosa var. obtusiloba</t>
    <phoneticPr fontId="0" type="noConversion"/>
  </si>
  <si>
    <t>Clevenger 2012-025</t>
    <phoneticPr fontId="0" type="noConversion"/>
  </si>
  <si>
    <t>Senecio fremontii</t>
    <phoneticPr fontId="0" type="noConversion"/>
  </si>
  <si>
    <t>Clevenger 2012-026</t>
    <phoneticPr fontId="0" type="noConversion"/>
  </si>
  <si>
    <t xml:space="preserve">Claytonia megarhiza var. bellidifolia </t>
    <phoneticPr fontId="0" type="noConversion"/>
  </si>
  <si>
    <t>Clevenger 2012-027</t>
    <phoneticPr fontId="0" type="noConversion"/>
  </si>
  <si>
    <t>Epilobium_alpinum_var_clavatum</t>
  </si>
  <si>
    <t>Epilobium alpinum var. clavatum</t>
    <phoneticPr fontId="0" type="noConversion"/>
  </si>
  <si>
    <t>Zion  2012-001</t>
  </si>
  <si>
    <t>Epilobium alpinum</t>
  </si>
  <si>
    <t>Idaho: Sawtooth National Forest: Sawtooth Mountains: Horstmann Peak: Just below summit to the SW</t>
    <phoneticPr fontId="0" type="noConversion"/>
  </si>
  <si>
    <t>Solidago_multiradiata</t>
  </si>
  <si>
    <t>Solidago multiradiata</t>
    <phoneticPr fontId="0" type="noConversion"/>
  </si>
  <si>
    <t>Zion  2012-002</t>
  </si>
  <si>
    <t>Solidago multiradiata</t>
    <phoneticPr fontId="0" type="noConversion"/>
  </si>
  <si>
    <t>Zion  2012-003</t>
  </si>
  <si>
    <t xml:space="preserve">Eriogonum pyrolaefolium var. coryphaeum </t>
    <phoneticPr fontId="0" type="noConversion"/>
  </si>
  <si>
    <t>Zion  2012-004</t>
  </si>
  <si>
    <t xml:space="preserve">Eriogonum pyrolaefolium var. coryphaeum </t>
    <phoneticPr fontId="0" type="noConversion"/>
  </si>
  <si>
    <t>Zion  2012-005</t>
  </si>
  <si>
    <t>Arnica latifolia var. gracilis</t>
    <phoneticPr fontId="0" type="noConversion"/>
  </si>
  <si>
    <t>Zion  2012-006</t>
  </si>
  <si>
    <t>Zion  2012-007</t>
  </si>
  <si>
    <t>Epilobium_obcordatum</t>
  </si>
  <si>
    <t>Epilobium obcordatum</t>
    <phoneticPr fontId="0" type="noConversion"/>
  </si>
  <si>
    <t>Zion  2012-008</t>
  </si>
  <si>
    <t>Epilobium obcordatum</t>
    <phoneticPr fontId="0" type="noConversion"/>
  </si>
  <si>
    <t>Eriogonum ovalifolium var. purpureum</t>
  </si>
  <si>
    <t>Zion  2012-009</t>
  </si>
  <si>
    <t>Zion  2012-010</t>
  </si>
  <si>
    <t>Eriogonum_ovalifolium_var_purpureum</t>
  </si>
  <si>
    <t>Eriogonum ovalifolium var. purpureum</t>
    <phoneticPr fontId="0" type="noConversion"/>
  </si>
  <si>
    <t>Zion  2012-011</t>
  </si>
  <si>
    <t>Lomatium_sp</t>
  </si>
  <si>
    <t xml:space="preserve">Lomatium sp. </t>
    <phoneticPr fontId="0" type="noConversion"/>
  </si>
  <si>
    <t>Zion  2012-012</t>
  </si>
  <si>
    <t xml:space="preserve">Lomatium sp. </t>
    <phoneticPr fontId="0" type="noConversion"/>
  </si>
  <si>
    <t>NOTHING COLLECTED</t>
    <phoneticPr fontId="0" type="noConversion"/>
  </si>
  <si>
    <t>Zion  2012-013</t>
  </si>
  <si>
    <t>NOTHING COLLECTED</t>
    <phoneticPr fontId="0" type="noConversion"/>
  </si>
  <si>
    <t>Idaho: Sawtooth National Forest: Sawtooth Mountains: Horstmann Peak: Just below summit to the SW</t>
    <phoneticPr fontId="0" type="noConversion"/>
  </si>
  <si>
    <t>Achillea_millefolium_var_alpicola</t>
  </si>
  <si>
    <t>Achillea millefolium var. alpicola</t>
    <phoneticPr fontId="0" type="noConversion"/>
  </si>
  <si>
    <t>Zion  2012-014</t>
  </si>
  <si>
    <t>Achillea millefolium var. alpicola</t>
    <phoneticPr fontId="0" type="noConversion"/>
  </si>
  <si>
    <t>Sedum lanceolatum var. lanceolatum</t>
    <phoneticPr fontId="0" type="noConversion"/>
  </si>
  <si>
    <t>Zion  2012-015</t>
  </si>
  <si>
    <t>Zion  2012-016</t>
  </si>
  <si>
    <t>Phlox pulvinata</t>
    <phoneticPr fontId="0" type="noConversion"/>
  </si>
  <si>
    <t>Zion  2012-017</t>
  </si>
  <si>
    <t>Phlox pulvinata</t>
    <phoneticPr fontId="0" type="noConversion"/>
  </si>
  <si>
    <t>Heuchera_parvifolia_var_dissecta</t>
  </si>
  <si>
    <t>Heuchera parvifolia var. dissecta</t>
    <phoneticPr fontId="0" type="noConversion"/>
  </si>
  <si>
    <t>Zion  2012-018</t>
  </si>
  <si>
    <t>Heuchera parvifolia var. dissecta</t>
    <phoneticPr fontId="0" type="noConversion"/>
  </si>
  <si>
    <t>Draba_oreibata</t>
  </si>
  <si>
    <t>Draba oreibata</t>
  </si>
  <si>
    <t>Zion  2012-019</t>
  </si>
  <si>
    <t>Zion  2012-020</t>
  </si>
  <si>
    <t>Draba c.f. crassifolia</t>
    <phoneticPr fontId="0" type="noConversion"/>
  </si>
  <si>
    <t>Unknown</t>
  </si>
  <si>
    <t>Zion  2012-021</t>
  </si>
  <si>
    <t>Cystopteris fragilis</t>
    <phoneticPr fontId="0" type="noConversion"/>
  </si>
  <si>
    <t>Zion  2012-022</t>
  </si>
  <si>
    <t>Cystopteris fragilis</t>
    <phoneticPr fontId="0" type="noConversion"/>
  </si>
  <si>
    <t>Cryptogramma crispa</t>
    <phoneticPr fontId="0" type="noConversion"/>
  </si>
  <si>
    <t>Zion  2012-023</t>
  </si>
  <si>
    <t>Cryptogramma crispa</t>
    <phoneticPr fontId="0" type="noConversion"/>
  </si>
  <si>
    <t>Zion  2012-024</t>
  </si>
  <si>
    <t>Antennaria umbrinella</t>
    <phoneticPr fontId="0" type="noConversion"/>
  </si>
  <si>
    <t>Zion  2012-025</t>
  </si>
  <si>
    <t>Erigeron evermannii</t>
    <phoneticPr fontId="0" type="noConversion"/>
  </si>
  <si>
    <t>Zion  2012-026</t>
  </si>
  <si>
    <t>Hordium_sp</t>
  </si>
  <si>
    <t>Hordium</t>
  </si>
  <si>
    <t>Zion  2012-027</t>
  </si>
  <si>
    <t>Zion  2012-028</t>
  </si>
  <si>
    <t>Zion  2012-029</t>
  </si>
  <si>
    <t>Zion  2012-030</t>
  </si>
  <si>
    <t>Aconogonon_phytolaccaefolium</t>
  </si>
  <si>
    <t xml:space="preserve">Aconogonon phytolaccaefolium </t>
    <phoneticPr fontId="0" type="noConversion"/>
  </si>
  <si>
    <t>Zion  2012-031</t>
  </si>
  <si>
    <t xml:space="preserve">Aconogonon phytolaccaefolium </t>
    <phoneticPr fontId="0" type="noConversion"/>
  </si>
  <si>
    <t>Potentilla_glandulosa_var_glandulosa</t>
  </si>
  <si>
    <t xml:space="preserve">Potentilla glandulosa var. glandulosa </t>
    <phoneticPr fontId="0" type="noConversion"/>
  </si>
  <si>
    <t>Zion  2012-032</t>
  </si>
  <si>
    <t>Potentilla glandulosa </t>
    <phoneticPr fontId="0" type="noConversion"/>
  </si>
  <si>
    <t>Zion  2012-033</t>
  </si>
  <si>
    <t>Abies lasiocarpa</t>
    <phoneticPr fontId="0" type="noConversion"/>
  </si>
  <si>
    <t>Zion  2012-034</t>
  </si>
  <si>
    <t>Zion  2012-035</t>
  </si>
  <si>
    <t>Zion  2012-036</t>
  </si>
  <si>
    <t>Erysimum_asperum</t>
  </si>
  <si>
    <t>Erysimum asperum</t>
    <phoneticPr fontId="0" type="noConversion"/>
  </si>
  <si>
    <t>Zion  2012-037</t>
  </si>
  <si>
    <t>Erysimum asperum</t>
    <phoneticPr fontId="0" type="noConversion"/>
  </si>
  <si>
    <t>Idaho: Sawtooth National Forest: Sawtooth Mountains: Horstmann Peak: treeline</t>
    <phoneticPr fontId="0" type="noConversion"/>
  </si>
  <si>
    <t>Lomatium sp.</t>
    <phoneticPr fontId="0" type="noConversion"/>
  </si>
  <si>
    <t>Zion  2012-038</t>
  </si>
  <si>
    <t>Lomatium sp.</t>
    <phoneticPr fontId="0" type="noConversion"/>
  </si>
  <si>
    <t>Castilleja applegatei</t>
  </si>
  <si>
    <t>Marx 2013-142</t>
    <phoneticPr fontId="0" type="noConversion"/>
  </si>
  <si>
    <t xml:space="preserve">Idaho: Sawtooth National Forest: White Cloud Mountains: Castle Peak: summit down southwest slope to treeline </t>
    <phoneticPr fontId="0" type="noConversion"/>
  </si>
  <si>
    <t>Castilleja_cusickii</t>
  </si>
  <si>
    <t>Castilleja cusickii</t>
  </si>
  <si>
    <t>Marx 2013-143</t>
    <phoneticPr fontId="0" type="noConversion"/>
  </si>
  <si>
    <t>Ranunculus_eschscholtzii</t>
  </si>
  <si>
    <t>Ranunculus eschscholtzii</t>
    <phoneticPr fontId="0" type="noConversion"/>
  </si>
  <si>
    <t>Marx 2013-144</t>
    <phoneticPr fontId="0" type="noConversion"/>
  </si>
  <si>
    <t>Arnica_parryi</t>
  </si>
  <si>
    <t>Marx 2013-145</t>
    <phoneticPr fontId="0" type="noConversion"/>
  </si>
  <si>
    <t>Arnica parryi</t>
    <phoneticPr fontId="0" type="noConversion"/>
  </si>
  <si>
    <t>Draba_cf_densifolia</t>
  </si>
  <si>
    <t>Draba c.f. densifolia</t>
  </si>
  <si>
    <t>Marx 2013-146</t>
    <phoneticPr fontId="0" type="noConversion"/>
  </si>
  <si>
    <t>Marx 2013-147</t>
    <phoneticPr fontId="0" type="noConversion"/>
  </si>
  <si>
    <t>Senecio_werneriifolius</t>
  </si>
  <si>
    <t>Senecio werneriifolius</t>
  </si>
  <si>
    <t>Marx 2013-148</t>
    <phoneticPr fontId="0" type="noConversion"/>
  </si>
  <si>
    <t>Eriogonum_ovalifolium</t>
  </si>
  <si>
    <t xml:space="preserve">Eriogonum ovalifolium </t>
    <phoneticPr fontId="0" type="noConversion"/>
  </si>
  <si>
    <t>Marx 2013-149</t>
    <phoneticPr fontId="0" type="noConversion"/>
  </si>
  <si>
    <t>Phacelia_hastata</t>
  </si>
  <si>
    <t>Phacelia hastata</t>
  </si>
  <si>
    <t>Marx 2013-150</t>
    <phoneticPr fontId="0" type="noConversion"/>
  </si>
  <si>
    <t>Lomatium_idahoensis</t>
  </si>
  <si>
    <t>Lomatium idahoensis</t>
    <phoneticPr fontId="0" type="noConversion"/>
  </si>
  <si>
    <t>Marx 2013-151</t>
    <phoneticPr fontId="0" type="noConversion"/>
  </si>
  <si>
    <t>Lomatium idahoensis</t>
    <phoneticPr fontId="0" type="noConversion"/>
  </si>
  <si>
    <t>Erigeron_asperugineus</t>
  </si>
  <si>
    <t>Erigeron asperugineus</t>
  </si>
  <si>
    <t>Marx 2013-152</t>
    <phoneticPr fontId="0" type="noConversion"/>
  </si>
  <si>
    <t>Erigeron compositus</t>
  </si>
  <si>
    <t>Marx 2013-153</t>
    <phoneticPr fontId="0" type="noConversion"/>
  </si>
  <si>
    <t>Marx 2013-154</t>
    <phoneticPr fontId="0" type="noConversion"/>
  </si>
  <si>
    <t>Heuchera parvifolia var. dissecta</t>
  </si>
  <si>
    <t>Marx 2013-155</t>
    <phoneticPr fontId="0" type="noConversion"/>
  </si>
  <si>
    <t>Marx 2013-156</t>
    <phoneticPr fontId="0" type="noConversion"/>
  </si>
  <si>
    <t>Marx 2013-157</t>
    <phoneticPr fontId="0" type="noConversion"/>
  </si>
  <si>
    <t>Epilobium_alpinum</t>
  </si>
  <si>
    <t>Marx 2013-158</t>
    <phoneticPr fontId="0" type="noConversion"/>
  </si>
  <si>
    <t>Senecio fremontii</t>
  </si>
  <si>
    <t>Marx 2013-159</t>
    <phoneticPr fontId="0" type="noConversion"/>
  </si>
  <si>
    <t>Phlox_cf_pulvinata</t>
  </si>
  <si>
    <t>Phlox c.f. pulvinata </t>
    <phoneticPr fontId="0" type="noConversion"/>
  </si>
  <si>
    <t>Marx 2013-160</t>
    <phoneticPr fontId="0" type="noConversion"/>
  </si>
  <si>
    <t>Phlox c.f. pulvinata </t>
    <phoneticPr fontId="0" type="noConversion"/>
  </si>
  <si>
    <t>Potentilla_glandulosa</t>
  </si>
  <si>
    <t>Potentilla glandulosa </t>
    <phoneticPr fontId="0" type="noConversion"/>
  </si>
  <si>
    <t>Marx 2013-161</t>
    <phoneticPr fontId="0" type="noConversion"/>
  </si>
  <si>
    <t>Sibbaldia procumbens</t>
  </si>
  <si>
    <t>Marx 2013-162</t>
    <phoneticPr fontId="0" type="noConversion"/>
  </si>
  <si>
    <t>Oxyria digyna</t>
  </si>
  <si>
    <t>Marx 2013-163</t>
    <phoneticPr fontId="0" type="noConversion"/>
  </si>
  <si>
    <t>Antennaria alpina</t>
  </si>
  <si>
    <t>Marx 2013-164</t>
    <phoneticPr fontId="0" type="noConversion"/>
  </si>
  <si>
    <t>Ribes lacustre</t>
    <phoneticPr fontId="0" type="noConversion"/>
  </si>
  <si>
    <t>Marx 2013-165</t>
    <phoneticPr fontId="0" type="noConversion"/>
  </si>
  <si>
    <t>Cystopteris fragilis</t>
  </si>
  <si>
    <t>Marx 2013-166</t>
    <phoneticPr fontId="0" type="noConversion"/>
  </si>
  <si>
    <t>Marx 2013-167</t>
    <phoneticPr fontId="0" type="noConversion"/>
  </si>
  <si>
    <t>Festuca_sp</t>
  </si>
  <si>
    <t>Festuca sp.</t>
  </si>
  <si>
    <t>Marx 2013-168</t>
    <phoneticPr fontId="0" type="noConversion"/>
  </si>
  <si>
    <t>Juncus sp.</t>
  </si>
  <si>
    <t>Marx 2013-169</t>
    <phoneticPr fontId="0" type="noConversion"/>
  </si>
  <si>
    <t>Tonestus lyallii</t>
  </si>
  <si>
    <t>Marx 2013-170</t>
    <phoneticPr fontId="0" type="noConversion"/>
  </si>
  <si>
    <t>Selaginella densa</t>
  </si>
  <si>
    <t>Marx 2013-171</t>
    <phoneticPr fontId="0" type="noConversion"/>
  </si>
  <si>
    <t>Arabis_cf_lemmonii</t>
  </si>
  <si>
    <t>Arabis c.f lemmonii</t>
    <phoneticPr fontId="0" type="noConversion"/>
  </si>
  <si>
    <t>Marx 2013-172</t>
    <phoneticPr fontId="0" type="noConversion"/>
  </si>
  <si>
    <t>Claytonia_megarhiza</t>
  </si>
  <si>
    <t>Claytonia megarhiza</t>
    <phoneticPr fontId="0" type="noConversion"/>
  </si>
  <si>
    <t>Marx 2013-173</t>
    <phoneticPr fontId="0" type="noConversion"/>
  </si>
  <si>
    <t>Draba_cf_lonchocarpa</t>
  </si>
  <si>
    <t>Draba c.f. lonchocarpa</t>
    <phoneticPr fontId="0" type="noConversion"/>
  </si>
  <si>
    <t>Marx 2013-174</t>
    <phoneticPr fontId="0" type="noConversion"/>
  </si>
  <si>
    <t>Draba c.f. lonchocarpa</t>
    <phoneticPr fontId="0" type="noConversion"/>
  </si>
  <si>
    <t xml:space="preserve">Luzula sp. </t>
  </si>
  <si>
    <t>Marx 2013-175</t>
    <phoneticPr fontId="0" type="noConversion"/>
  </si>
  <si>
    <t>Saxifraga ferruginea</t>
  </si>
  <si>
    <t>Marx 2013-176</t>
    <phoneticPr fontId="0" type="noConversion"/>
  </si>
  <si>
    <t>Polemonium viscosum</t>
  </si>
  <si>
    <t>Marx 2013-177</t>
    <phoneticPr fontId="0" type="noConversion"/>
  </si>
  <si>
    <t>Sedum_debile</t>
  </si>
  <si>
    <t>Sedum debile</t>
  </si>
  <si>
    <t>Marx 2013-178</t>
    <phoneticPr fontId="0" type="noConversion"/>
  </si>
  <si>
    <t>Antennaria_rosea</t>
  </si>
  <si>
    <t>Antennaria rosea</t>
  </si>
  <si>
    <t>Marx 2013-179</t>
    <phoneticPr fontId="0" type="noConversion"/>
  </si>
  <si>
    <t>Haplopappus_macronema</t>
  </si>
  <si>
    <t>Haplopappus macronema</t>
  </si>
  <si>
    <t>Marx 2013-180</t>
    <phoneticPr fontId="0" type="noConversion"/>
  </si>
  <si>
    <t>Marx 2013-181</t>
    <phoneticPr fontId="0" type="noConversion"/>
  </si>
  <si>
    <t>Marx 2013-182</t>
    <phoneticPr fontId="0" type="noConversion"/>
  </si>
  <si>
    <t>Marx 2013-183</t>
    <phoneticPr fontId="0" type="noConversion"/>
  </si>
  <si>
    <t>Stenotus_acaulis</t>
  </si>
  <si>
    <t>Stenotus acaulis</t>
  </si>
  <si>
    <t>Marx 2013-184</t>
    <phoneticPr fontId="0" type="noConversion"/>
  </si>
  <si>
    <t>Penstemon montanus var. idahoensis</t>
  </si>
  <si>
    <t>Marx 2013-185</t>
    <phoneticPr fontId="0" type="noConversion"/>
  </si>
  <si>
    <t>Eriogonum ovalifolium</t>
  </si>
  <si>
    <t>Marx 2013-186</t>
    <phoneticPr fontId="0" type="noConversion"/>
  </si>
  <si>
    <t>Marx 2013-187</t>
    <phoneticPr fontId="0" type="noConversion"/>
  </si>
  <si>
    <t>Marx 2013-188</t>
    <phoneticPr fontId="0" type="noConversion"/>
  </si>
  <si>
    <t>Marx 2013-189</t>
    <phoneticPr fontId="0" type="noConversion"/>
  </si>
  <si>
    <t>Artemisia_dracunculus</t>
  </si>
  <si>
    <t>Artemisia dracunculus</t>
  </si>
  <si>
    <t>Marx 2013-190</t>
    <phoneticPr fontId="0" type="noConversion"/>
  </si>
  <si>
    <t>Juniperus communis</t>
  </si>
  <si>
    <t>Marx 2013-191</t>
    <phoneticPr fontId="0" type="noConversion"/>
  </si>
  <si>
    <t>Lupinus_argenteus_var_depressus</t>
  </si>
  <si>
    <t>Lupinus argenteus var. depressus </t>
  </si>
  <si>
    <t>Marx 2013-192</t>
    <phoneticPr fontId="0" type="noConversion"/>
  </si>
  <si>
    <t>Lupinus argenteus var. depressus </t>
    <phoneticPr fontId="0" type="noConversion"/>
  </si>
  <si>
    <t>Achillea millefolium var. alpicola</t>
  </si>
  <si>
    <t>Marx 2013-193</t>
    <phoneticPr fontId="0" type="noConversion"/>
  </si>
  <si>
    <t>Cirsium_subniveum</t>
  </si>
  <si>
    <t>Cirsium subniveum</t>
  </si>
  <si>
    <t>Marx 2013-194</t>
    <phoneticPr fontId="0" type="noConversion"/>
  </si>
  <si>
    <t>Castilleja_miniata</t>
  </si>
  <si>
    <t>Castilleja miniata</t>
  </si>
  <si>
    <t>Marx 2013-057</t>
    <phoneticPr fontId="0" type="noConversion"/>
  </si>
  <si>
    <t>Idaho: Sawtooth National Forest: Sawtooth Mountains: Mount Cramer: east ridge from summit to treeline</t>
    <phoneticPr fontId="0" type="noConversion"/>
  </si>
  <si>
    <t>Phyllodoce glanduliflora</t>
  </si>
  <si>
    <t>Marx 2013-058</t>
    <phoneticPr fontId="0" type="noConversion"/>
  </si>
  <si>
    <t>Idaho: Sawtooth National Forest: Sawtooth Mountains: Mount Cramer: east ridge from summit to treeline</t>
    <phoneticPr fontId="0" type="noConversion"/>
  </si>
  <si>
    <t>Phyllodoce empetriformis</t>
  </si>
  <si>
    <t>Marx 2013-059</t>
    <phoneticPr fontId="0" type="noConversion"/>
  </si>
  <si>
    <t>Idaho: Sawtooth National Forest: Sawtooth Mountains: Mount Cramer: east ridge from summit to treeline</t>
    <phoneticPr fontId="0" type="noConversion"/>
  </si>
  <si>
    <t>Cassiope mertensiana var. gracilis</t>
  </si>
  <si>
    <t>Marx 2013-060</t>
    <phoneticPr fontId="0" type="noConversion"/>
  </si>
  <si>
    <t>Claytonia megarhiza</t>
  </si>
  <si>
    <t>Marx 2013-061</t>
    <phoneticPr fontId="0" type="noConversion"/>
  </si>
  <si>
    <t>Chionophila tweedyi</t>
  </si>
  <si>
    <t>Marx 2013-062</t>
    <phoneticPr fontId="0" type="noConversion"/>
  </si>
  <si>
    <t>Luzula sp.</t>
  </si>
  <si>
    <t>Marx 2013-063</t>
    <phoneticPr fontId="0" type="noConversion"/>
  </si>
  <si>
    <t>Marx 2013-064</t>
    <phoneticPr fontId="0" type="noConversion"/>
  </si>
  <si>
    <t>Arabis microphylla</t>
  </si>
  <si>
    <t>Castilleja cusickii </t>
  </si>
  <si>
    <t>Marx 2013-065</t>
    <phoneticPr fontId="0" type="noConversion"/>
  </si>
  <si>
    <t>Marx 2013-066</t>
    <phoneticPr fontId="0" type="noConversion"/>
  </si>
  <si>
    <t>Cryptogramma crispa</t>
  </si>
  <si>
    <t>Marx 2013-067</t>
    <phoneticPr fontId="0" type="noConversion"/>
  </si>
  <si>
    <t>Marx 2013-068</t>
    <phoneticPr fontId="0" type="noConversion"/>
  </si>
  <si>
    <t>Sedum lanceolatum var. lanceolatum</t>
  </si>
  <si>
    <t>Marx 2013-069</t>
    <phoneticPr fontId="0" type="noConversion"/>
  </si>
  <si>
    <t>Marx 2013-070</t>
    <phoneticPr fontId="0" type="noConversion"/>
  </si>
  <si>
    <t>Erysimum asperum</t>
  </si>
  <si>
    <t>Marx 2013-071</t>
    <phoneticPr fontId="0" type="noConversion"/>
  </si>
  <si>
    <t>Arnica_latifolia</t>
  </si>
  <si>
    <t>Arnica latifolia</t>
  </si>
  <si>
    <t>Marx 2013-072</t>
    <phoneticPr fontId="0" type="noConversion"/>
  </si>
  <si>
    <t>Marx 2013-073</t>
    <phoneticPr fontId="0" type="noConversion"/>
  </si>
  <si>
    <t>Marx 2013-074</t>
    <phoneticPr fontId="0" type="noConversion"/>
  </si>
  <si>
    <t>Marx 2013-075</t>
    <phoneticPr fontId="0" type="noConversion"/>
  </si>
  <si>
    <t>Marx 2013-076</t>
    <phoneticPr fontId="0" type="noConversion"/>
  </si>
  <si>
    <t>Tonestus_lyallii</t>
  </si>
  <si>
    <t>Marx 2013-077</t>
    <phoneticPr fontId="0" type="noConversion"/>
  </si>
  <si>
    <t>Anemone_drummondii</t>
  </si>
  <si>
    <t>Marx 2013-078</t>
    <phoneticPr fontId="0" type="noConversion"/>
  </si>
  <si>
    <t>Marx 2013-079</t>
    <phoneticPr fontId="0" type="noConversion"/>
  </si>
  <si>
    <t>Antennaria alpina</t>
    <phoneticPr fontId="0" type="noConversion"/>
  </si>
  <si>
    <t>Marx 2013-080</t>
    <phoneticPr fontId="0" type="noConversion"/>
  </si>
  <si>
    <t>Antennaria lanata</t>
    <phoneticPr fontId="0" type="noConversion"/>
  </si>
  <si>
    <t>Marx 2013-081</t>
    <phoneticPr fontId="0" type="noConversion"/>
  </si>
  <si>
    <t>Marx 2013-082</t>
    <phoneticPr fontId="0" type="noConversion"/>
  </si>
  <si>
    <t>Marx 2013-083</t>
    <phoneticPr fontId="0" type="noConversion"/>
  </si>
  <si>
    <t>Ericameria_discoidea</t>
  </si>
  <si>
    <t>Ericameria discoidea</t>
    <phoneticPr fontId="0" type="noConversion"/>
  </si>
  <si>
    <t>Marx 2013-084</t>
    <phoneticPr fontId="0" type="noConversion"/>
  </si>
  <si>
    <t>Ericameria discoidea</t>
    <phoneticPr fontId="0" type="noConversion"/>
  </si>
  <si>
    <t>Arnica latifolia</t>
    <phoneticPr fontId="0" type="noConversion"/>
  </si>
  <si>
    <t>Marx 2013-085</t>
    <phoneticPr fontId="0" type="noConversion"/>
  </si>
  <si>
    <t>Marx 2013-086</t>
    <phoneticPr fontId="0" type="noConversion"/>
  </si>
  <si>
    <t>Marx 2013-087</t>
    <phoneticPr fontId="0" type="noConversion"/>
  </si>
  <si>
    <t>Marx 2013-088</t>
    <phoneticPr fontId="0" type="noConversion"/>
  </si>
  <si>
    <t>Heuchera parvifolia var. dissecta</t>
    <phoneticPr fontId="0" type="noConversion"/>
  </si>
  <si>
    <t>Marx 2013-089</t>
    <phoneticPr fontId="0" type="noConversion"/>
  </si>
  <si>
    <t>Hulsea algida</t>
    <phoneticPr fontId="0" type="noConversion"/>
  </si>
  <si>
    <t>Marx 2013-090</t>
    <phoneticPr fontId="0" type="noConversion"/>
  </si>
  <si>
    <t>Marx 2013-091</t>
    <phoneticPr fontId="0" type="noConversion"/>
  </si>
  <si>
    <t>Marx 2013-092</t>
    <phoneticPr fontId="0" type="noConversion"/>
  </si>
  <si>
    <t>Luzula hitchcockii </t>
    <phoneticPr fontId="0" type="noConversion"/>
  </si>
  <si>
    <t>Marx 2013-093</t>
    <phoneticPr fontId="0" type="noConversion"/>
  </si>
  <si>
    <t>Luzula hitchcockii </t>
    <phoneticPr fontId="0" type="noConversion"/>
  </si>
  <si>
    <t>Carex c.f. phaeocephala</t>
    <phoneticPr fontId="0" type="noConversion"/>
  </si>
  <si>
    <t>Marx 2013-094</t>
    <phoneticPr fontId="0" type="noConversion"/>
  </si>
  <si>
    <t>Marx 2013-095</t>
    <phoneticPr fontId="0" type="noConversion"/>
  </si>
  <si>
    <t>Carex c.f. phaeocephala</t>
    <phoneticPr fontId="0" type="noConversion"/>
  </si>
  <si>
    <t>Marx 2013-096</t>
    <phoneticPr fontId="0" type="noConversion"/>
  </si>
  <si>
    <t>Potentilla brevifolia</t>
    <phoneticPr fontId="0" type="noConversion"/>
  </si>
  <si>
    <t>Marx 2013-097</t>
    <phoneticPr fontId="0" type="noConversion"/>
  </si>
  <si>
    <t>Oxyria digyna</t>
    <phoneticPr fontId="0" type="noConversion"/>
  </si>
  <si>
    <t>Marx 2013-098</t>
    <phoneticPr fontId="0" type="noConversion"/>
  </si>
  <si>
    <t>Marx 2013-099</t>
    <phoneticPr fontId="0" type="noConversion"/>
  </si>
  <si>
    <t>Marx 2013-100</t>
    <phoneticPr fontId="0" type="noConversion"/>
  </si>
  <si>
    <t>Idaho: Sawtooth National Forest: Sawtooth Mountains: Snowyside Peak: collected along trail</t>
    <phoneticPr fontId="0" type="noConversion"/>
  </si>
  <si>
    <t>Marx 2013-101</t>
    <phoneticPr fontId="0" type="noConversion"/>
  </si>
  <si>
    <t>Idaho: Sawtooth National Forest: Sawtooth Mountains: Snowyside Peak: collected along trail</t>
    <phoneticPr fontId="0" type="noConversion"/>
  </si>
  <si>
    <t>Cryptogramma crispa</t>
    <phoneticPr fontId="0" type="noConversion"/>
  </si>
  <si>
    <t>Marx 2013-102</t>
    <phoneticPr fontId="0" type="noConversion"/>
  </si>
  <si>
    <t>Idaho: Sawtooth National Forest: Sawtooth Mountians: Snowyside Peak: along west face and south ridge line (trail to summit)</t>
    <phoneticPr fontId="0" type="noConversion"/>
  </si>
  <si>
    <t>Marx 2013-103</t>
    <phoneticPr fontId="0" type="noConversion"/>
  </si>
  <si>
    <t>Marx 2013-104</t>
    <phoneticPr fontId="0" type="noConversion"/>
  </si>
  <si>
    <t>Collomia_debilis</t>
  </si>
  <si>
    <t>Collomia debilis</t>
    <phoneticPr fontId="0" type="noConversion"/>
  </si>
  <si>
    <t>Marx 2013-105</t>
    <phoneticPr fontId="0" type="noConversion"/>
  </si>
  <si>
    <t>Collomia debilis</t>
    <phoneticPr fontId="0" type="noConversion"/>
  </si>
  <si>
    <t>Marx 2013-106</t>
    <phoneticPr fontId="0" type="noConversion"/>
  </si>
  <si>
    <t>Marx 2013-107</t>
    <phoneticPr fontId="0" type="noConversion"/>
  </si>
  <si>
    <t>Marx 2013-108</t>
    <phoneticPr fontId="0" type="noConversion"/>
  </si>
  <si>
    <t>Marx 2013-109</t>
    <phoneticPr fontId="0" type="noConversion"/>
  </si>
  <si>
    <t>Erigeron evermannii</t>
  </si>
  <si>
    <t>Claytonia megarhiza</t>
    <phoneticPr fontId="0" type="noConversion"/>
  </si>
  <si>
    <t>Marx 2013-110</t>
    <phoneticPr fontId="0" type="noConversion"/>
  </si>
  <si>
    <t>Marx 2013-111</t>
    <phoneticPr fontId="0" type="noConversion"/>
  </si>
  <si>
    <t>Marx 2013-112</t>
    <phoneticPr fontId="0" type="noConversion"/>
  </si>
  <si>
    <t>Marx 2013-113</t>
    <phoneticPr fontId="0" type="noConversion"/>
  </si>
  <si>
    <t>Arabis c.f lemmonii</t>
    <phoneticPr fontId="0" type="noConversion"/>
  </si>
  <si>
    <t>Marx 2013-114</t>
    <phoneticPr fontId="0" type="noConversion"/>
  </si>
  <si>
    <t>Heuchera parvifolia var. dissecta</t>
    <phoneticPr fontId="0" type="noConversion"/>
  </si>
  <si>
    <t>Marx 2013-115</t>
    <phoneticPr fontId="0" type="noConversion"/>
  </si>
  <si>
    <t>Ivesia gordonii</t>
    <phoneticPr fontId="0" type="noConversion"/>
  </si>
  <si>
    <t>Marx 2013-116</t>
    <phoneticPr fontId="0" type="noConversion"/>
  </si>
  <si>
    <t>Antennaria microphylla</t>
  </si>
  <si>
    <t>Marx 2013-117</t>
    <phoneticPr fontId="0" type="noConversion"/>
  </si>
  <si>
    <t>Marx 2013-118</t>
    <phoneticPr fontId="0" type="noConversion"/>
  </si>
  <si>
    <t>Marx 2013-119</t>
    <phoneticPr fontId="0" type="noConversion"/>
  </si>
  <si>
    <t>Abies lasiocarpa</t>
    <phoneticPr fontId="0" type="noConversion"/>
  </si>
  <si>
    <t>Marx 2013-120</t>
    <phoneticPr fontId="0" type="noConversion"/>
  </si>
  <si>
    <t>Marx 2013-121</t>
    <phoneticPr fontId="0" type="noConversion"/>
  </si>
  <si>
    <t>Idaho: Sawtooth National Forest: Sawtooth Mountians: Snowyside Peak: along west face and south ridge line (trail to summit)</t>
    <phoneticPr fontId="0" type="noConversion"/>
  </si>
  <si>
    <t>Smelowskia calycina</t>
    <phoneticPr fontId="0" type="noConversion"/>
  </si>
  <si>
    <t>Marx 2013-122</t>
    <phoneticPr fontId="0" type="noConversion"/>
  </si>
  <si>
    <t>Idaho: Sawtooth National Forest: Sawtooth Mountains: Snowyside Peak: collected on summit</t>
    <phoneticPr fontId="0" type="noConversion"/>
  </si>
  <si>
    <t>Marx 2013-123</t>
    <phoneticPr fontId="0" type="noConversion"/>
  </si>
  <si>
    <t>Idaho: Sawtooth National Forest: Sawtooth Mountains: Snowyside Peak: collected on summit</t>
    <phoneticPr fontId="0" type="noConversion"/>
  </si>
  <si>
    <t>Marx 2013-124</t>
    <phoneticPr fontId="0" type="noConversion"/>
  </si>
  <si>
    <t>Carex proposita</t>
  </si>
  <si>
    <t>Marx 2013-125</t>
    <phoneticPr fontId="0" type="noConversion"/>
  </si>
  <si>
    <t>Erigeron compositus</t>
    <phoneticPr fontId="0" type="noConversion"/>
  </si>
  <si>
    <t>Marx 2013-126</t>
    <phoneticPr fontId="0" type="noConversion"/>
  </si>
  <si>
    <t>Marx 2013-127</t>
    <phoneticPr fontId="0" type="noConversion"/>
  </si>
  <si>
    <t>unknown</t>
  </si>
  <si>
    <t>Marx 2013-128</t>
    <phoneticPr fontId="0" type="noConversion"/>
  </si>
  <si>
    <t>Marx 2013-129</t>
    <phoneticPr fontId="0" type="noConversion"/>
  </si>
  <si>
    <t>Phyllodoce empetriformis</t>
    <phoneticPr fontId="0" type="noConversion"/>
  </si>
  <si>
    <t>Marx 2013-130</t>
    <phoneticPr fontId="0" type="noConversion"/>
  </si>
  <si>
    <t>Idaho: Sawtooth National Forest: Sawtooth Mountians: Snowyside Peak: collected at second treeline only</t>
    <phoneticPr fontId="0" type="noConversion"/>
  </si>
  <si>
    <t>Marx 2013-131</t>
    <phoneticPr fontId="0" type="noConversion"/>
  </si>
  <si>
    <t>Marx 2013-132</t>
    <phoneticPr fontId="0" type="noConversion"/>
  </si>
  <si>
    <t>Marx 2013-133</t>
    <phoneticPr fontId="0" type="noConversion"/>
  </si>
  <si>
    <t>Marx 2013-134</t>
    <phoneticPr fontId="0" type="noConversion"/>
  </si>
  <si>
    <t>Marx 2013-135</t>
    <phoneticPr fontId="0" type="noConversion"/>
  </si>
  <si>
    <t>Bupleurum americanum</t>
    <phoneticPr fontId="0" type="noConversion"/>
  </si>
  <si>
    <t>Marx 2013-137</t>
    <phoneticPr fontId="0" type="noConversion"/>
  </si>
  <si>
    <t>Marx 2013-139</t>
    <phoneticPr fontId="0" type="noConversion"/>
  </si>
  <si>
    <t>Marx 2013-140</t>
    <phoneticPr fontId="0" type="noConversion"/>
  </si>
  <si>
    <t>Marx 2013-141</t>
    <phoneticPr fontId="0" type="noConversion"/>
  </si>
  <si>
    <t>NOTHING COLLECTED</t>
    <phoneticPr fontId="0" type="noConversion"/>
  </si>
  <si>
    <t>Idaho: Sawtooth National Forest: Sawtooth Mountians: Snowyside Peak: collected at second treeline only</t>
    <phoneticPr fontId="0" type="noConversion"/>
  </si>
  <si>
    <t>Marx 2013-195</t>
    <phoneticPr fontId="0" type="noConversion"/>
  </si>
  <si>
    <t>Marx 2013-196</t>
    <phoneticPr fontId="0" type="noConversion"/>
  </si>
  <si>
    <t>Marx 2013-197</t>
    <phoneticPr fontId="0" type="noConversion"/>
  </si>
  <si>
    <t>Draba c.f. stenoloba</t>
    <phoneticPr fontId="0" type="noConversion"/>
  </si>
  <si>
    <t>Marx 2013-198</t>
    <phoneticPr fontId="0" type="noConversion"/>
  </si>
  <si>
    <t>Marx 2013-199a</t>
    <phoneticPr fontId="0" type="noConversion"/>
  </si>
  <si>
    <t>Idaho: Sawtooth National Forest: Pioneer Mountians: Salzburger Spitzl: Meadow above treeline</t>
    <phoneticPr fontId="0" type="noConversion"/>
  </si>
  <si>
    <t>Parnassia_fimbriata</t>
  </si>
  <si>
    <t>Parnassia fimbriata</t>
  </si>
  <si>
    <t>Marx 2013-200</t>
    <phoneticPr fontId="0" type="noConversion"/>
  </si>
  <si>
    <t>Draba_cf_oreibata</t>
  </si>
  <si>
    <t>Draba c.f. oreibata</t>
    <phoneticPr fontId="0" type="noConversion"/>
  </si>
  <si>
    <t>Marx 2013-136</t>
    <phoneticPr fontId="0" type="noConversion"/>
  </si>
  <si>
    <t>Draba c.f. oreibata</t>
    <phoneticPr fontId="0" type="noConversion"/>
  </si>
  <si>
    <t>Marx 2013-138</t>
    <phoneticPr fontId="0" type="noConversion"/>
  </si>
  <si>
    <t>Castilleja_rhexiifolia</t>
  </si>
  <si>
    <t>Castilleja rhexiifolia</t>
  </si>
  <si>
    <t>Marx 2013-199b</t>
    <phoneticPr fontId="0" type="noConversion"/>
  </si>
  <si>
    <t>Marx 2013-201</t>
    <phoneticPr fontId="0" type="noConversion"/>
  </si>
  <si>
    <t>Marx 2013-202</t>
    <phoneticPr fontId="0" type="noConversion"/>
  </si>
  <si>
    <t>Marx 2013-203</t>
    <phoneticPr fontId="0" type="noConversion"/>
  </si>
  <si>
    <t>Pedicularis_groenlandica</t>
  </si>
  <si>
    <t>Pedicularis groenlandica</t>
  </si>
  <si>
    <t>Marx 2013-204</t>
    <phoneticPr fontId="0" type="noConversion"/>
  </si>
  <si>
    <t>Marx 2013-205</t>
    <phoneticPr fontId="0" type="noConversion"/>
  </si>
  <si>
    <t>Marx 2013-206</t>
    <phoneticPr fontId="0" type="noConversion"/>
  </si>
  <si>
    <t>Erythranthe_tilingii</t>
  </si>
  <si>
    <t>Erythranthe tilingii</t>
  </si>
  <si>
    <t>Marx 2013-207</t>
    <phoneticPr fontId="0" type="noConversion"/>
  </si>
  <si>
    <t>Gentiana_calycosa</t>
  </si>
  <si>
    <t>Marx 2013-208</t>
    <phoneticPr fontId="0" type="noConversion"/>
  </si>
  <si>
    <t>Dasiphora_fruticosa</t>
  </si>
  <si>
    <t>Dasiphora fruticosa</t>
    <phoneticPr fontId="0" type="noConversion"/>
  </si>
  <si>
    <t>Marx 2013-209</t>
    <phoneticPr fontId="0" type="noConversion"/>
  </si>
  <si>
    <t>Dasiphora fruticosa</t>
    <phoneticPr fontId="0" type="noConversion"/>
  </si>
  <si>
    <t>Arnica_chamissonis</t>
  </si>
  <si>
    <t>Arnica chamissonis</t>
  </si>
  <si>
    <t>Marx 2013-210</t>
    <phoneticPr fontId="0" type="noConversion"/>
  </si>
  <si>
    <t>Bistorta_bistortoides</t>
  </si>
  <si>
    <t>Bistorta bistortoides</t>
  </si>
  <si>
    <t>Marx 2013-211</t>
    <phoneticPr fontId="0" type="noConversion"/>
  </si>
  <si>
    <t>Antennaria_corymbosa</t>
  </si>
  <si>
    <t>Antennaria corymbosa</t>
  </si>
  <si>
    <t>Marx 2013-212</t>
    <phoneticPr fontId="0" type="noConversion"/>
  </si>
  <si>
    <t>Solidago multiradiata</t>
  </si>
  <si>
    <t>Marx 2013-213</t>
    <phoneticPr fontId="0" type="noConversion"/>
  </si>
  <si>
    <t>Aster_occidentalis_var_occidentalis</t>
  </si>
  <si>
    <t>Aster occidentalis var. occidentalis</t>
    <phoneticPr fontId="0" type="noConversion"/>
  </si>
  <si>
    <t>Marx 2013-214</t>
    <phoneticPr fontId="0" type="noConversion"/>
  </si>
  <si>
    <t>Aster occidentalis var. occidentalis</t>
    <phoneticPr fontId="0" type="noConversion"/>
  </si>
  <si>
    <t>Salix_arctica</t>
  </si>
  <si>
    <t>Salix arctica</t>
  </si>
  <si>
    <t>Marx 2013-215</t>
    <phoneticPr fontId="0" type="noConversion"/>
  </si>
  <si>
    <t>Marx 2013-216</t>
    <phoneticPr fontId="0" type="noConversion"/>
  </si>
  <si>
    <t>Marx 2013-217</t>
    <phoneticPr fontId="0" type="noConversion"/>
  </si>
  <si>
    <t>Saxifraga_mertensiana</t>
  </si>
  <si>
    <t>Saxifraga mertensiana</t>
  </si>
  <si>
    <t>Marx 2013-218</t>
    <phoneticPr fontId="0" type="noConversion"/>
  </si>
  <si>
    <t>Marx 2013-219</t>
    <phoneticPr fontId="0" type="noConversion"/>
  </si>
  <si>
    <t>Marx 2013-220</t>
    <phoneticPr fontId="0" type="noConversion"/>
  </si>
  <si>
    <t>Marx 2013-221</t>
    <phoneticPr fontId="0" type="noConversion"/>
  </si>
  <si>
    <t>Eremogone congesta</t>
  </si>
  <si>
    <t>Potentilla_glaucophylla_var_glaucophylla</t>
  </si>
  <si>
    <t>Marx 2013-222</t>
    <phoneticPr fontId="0" type="noConversion"/>
  </si>
  <si>
    <t>Potentilla glaucophylla var. glaucophylla</t>
    <phoneticPr fontId="0" type="noConversion"/>
  </si>
  <si>
    <t>Idaho: Sawtooth National Forest: Pioneer Mountians: Salzburger Spitzl: Tallus down from summit</t>
    <phoneticPr fontId="0" type="noConversion"/>
  </si>
  <si>
    <t>Astragalus_alpinus</t>
  </si>
  <si>
    <t>Astragalus alpinus</t>
  </si>
  <si>
    <t>Marx 2013-223</t>
    <phoneticPr fontId="0" type="noConversion"/>
  </si>
  <si>
    <t>Aquilegia_flavescens</t>
  </si>
  <si>
    <t>Aquilegia flavescens</t>
  </si>
  <si>
    <t>Marx 2013-224</t>
    <phoneticPr fontId="0" type="noConversion"/>
  </si>
  <si>
    <t>Marx 2013-225</t>
    <phoneticPr fontId="0" type="noConversion"/>
  </si>
  <si>
    <t>Marx 2013-226</t>
    <phoneticPr fontId="0" type="noConversion"/>
  </si>
  <si>
    <t>Aster foliaceus var. apricus</t>
    <phoneticPr fontId="0" type="noConversion"/>
  </si>
  <si>
    <t>Aster_foliaceus_var_apricus</t>
  </si>
  <si>
    <t>Aster foliaceus var. apricus</t>
  </si>
  <si>
    <t>Marx 2013-227</t>
    <phoneticPr fontId="0" type="noConversion"/>
  </si>
  <si>
    <t>Marx 2013-228</t>
    <phoneticPr fontId="0" type="noConversion"/>
  </si>
  <si>
    <t>Marx 2013-229</t>
    <phoneticPr fontId="0" type="noConversion"/>
  </si>
  <si>
    <t>Marx 2013-230</t>
    <phoneticPr fontId="0" type="noConversion"/>
  </si>
  <si>
    <t>Cistanthe_umbellata</t>
  </si>
  <si>
    <t>Cistanthe umbellata</t>
    <phoneticPr fontId="0" type="noConversion"/>
  </si>
  <si>
    <t>Marx 2013-231</t>
    <phoneticPr fontId="0" type="noConversion"/>
  </si>
  <si>
    <t>Cistanthe umbellata</t>
    <phoneticPr fontId="0" type="noConversion"/>
  </si>
  <si>
    <t>Cirsium_scariosum</t>
  </si>
  <si>
    <t>Cirsium scariosum</t>
  </si>
  <si>
    <t>Marx 2013-232</t>
    <phoneticPr fontId="0" type="noConversion"/>
  </si>
  <si>
    <t>Marx 2013-233</t>
    <phoneticPr fontId="0" type="noConversion"/>
  </si>
  <si>
    <t>Eremogone_aculeata</t>
  </si>
  <si>
    <t>Potentilla?</t>
    <phoneticPr fontId="0" type="noConversion"/>
  </si>
  <si>
    <t>Marx 2013-234</t>
    <phoneticPr fontId="0" type="noConversion"/>
  </si>
  <si>
    <t>MISSING PRESSED: POLEM?</t>
    <phoneticPr fontId="0" type="noConversion"/>
  </si>
  <si>
    <t>Eremogone aculeata</t>
  </si>
  <si>
    <t>Marx 2013-235</t>
    <phoneticPr fontId="0" type="noConversion"/>
  </si>
  <si>
    <t>Marx 2013-236</t>
    <phoneticPr fontId="0" type="noConversion"/>
  </si>
  <si>
    <t>Marx 2013-237</t>
    <phoneticPr fontId="0" type="noConversion"/>
  </si>
  <si>
    <t>Marx 2013-238</t>
    <phoneticPr fontId="0" type="noConversion"/>
  </si>
  <si>
    <t>Marx 2013-239</t>
    <phoneticPr fontId="0" type="noConversion"/>
  </si>
  <si>
    <t>Marx 2013-240</t>
    <phoneticPr fontId="0" type="noConversion"/>
  </si>
  <si>
    <t>Taraxacum_lyratum</t>
  </si>
  <si>
    <t>Taraxacum lyratum </t>
  </si>
  <si>
    <t>Marx 2013-241</t>
    <phoneticPr fontId="0" type="noConversion"/>
  </si>
  <si>
    <t>Marx 2013-242</t>
    <phoneticPr fontId="0" type="noConversion"/>
  </si>
  <si>
    <t>Marx 2013-243</t>
    <phoneticPr fontId="0" type="noConversion"/>
  </si>
  <si>
    <t>Marx 2013-244</t>
    <phoneticPr fontId="0" type="noConversion"/>
  </si>
  <si>
    <t>NA</t>
    <phoneticPr fontId="0" type="noConversion"/>
  </si>
  <si>
    <t>Marx 2013-245</t>
    <phoneticPr fontId="0" type="noConversion"/>
  </si>
  <si>
    <t>NA</t>
    <phoneticPr fontId="0" type="noConversion"/>
  </si>
  <si>
    <t>Marx 2013-246</t>
    <phoneticPr fontId="0" type="noConversion"/>
  </si>
  <si>
    <t>Marx 2013-247</t>
    <phoneticPr fontId="0" type="noConversion"/>
  </si>
  <si>
    <t>Marx 2013-248</t>
    <phoneticPr fontId="0" type="noConversion"/>
  </si>
  <si>
    <t>Cerastium_beeringianum</t>
  </si>
  <si>
    <t>Cerastium beeringianum</t>
  </si>
  <si>
    <t>Marx 2013-249</t>
    <phoneticPr fontId="0" type="noConversion"/>
  </si>
  <si>
    <t>Marx 2013-250</t>
    <phoneticPr fontId="0" type="noConversion"/>
  </si>
  <si>
    <t>Arnica_mollis</t>
  </si>
  <si>
    <t>Arnica mollis</t>
  </si>
  <si>
    <t>Marx 2013-251</t>
    <phoneticPr fontId="0" type="noConversion"/>
  </si>
  <si>
    <t>Arabis_sp</t>
  </si>
  <si>
    <t>Arabis sp.</t>
    <phoneticPr fontId="0" type="noConversion"/>
  </si>
  <si>
    <t>Marx 2013-252</t>
    <phoneticPr fontId="0" type="noConversion"/>
  </si>
  <si>
    <t>Arabis sp.</t>
    <phoneticPr fontId="0" type="noConversion"/>
  </si>
  <si>
    <t>Draba_lonchocarpa</t>
  </si>
  <si>
    <t>Draba lonchocarpa</t>
  </si>
  <si>
    <t>Marx 2013-253</t>
    <phoneticPr fontId="0" type="noConversion"/>
  </si>
  <si>
    <t>Astragalus_kentrophyta</t>
  </si>
  <si>
    <t>Astragalus kentrophyta</t>
  </si>
  <si>
    <t>Marx 2013-254</t>
    <phoneticPr fontId="0" type="noConversion"/>
  </si>
  <si>
    <t>Marx 2013-255</t>
    <phoneticPr fontId="0" type="noConversion"/>
  </si>
  <si>
    <t xml:space="preserve">Carex sp. </t>
    <phoneticPr fontId="0" type="noConversion"/>
  </si>
  <si>
    <t>Marx 2013-256</t>
    <phoneticPr fontId="0" type="noConversion"/>
  </si>
  <si>
    <t xml:space="preserve">Carex sp. </t>
    <phoneticPr fontId="0" type="noConversion"/>
  </si>
  <si>
    <t>Marx 2013-257</t>
    <phoneticPr fontId="0" type="noConversion"/>
  </si>
  <si>
    <t>Marx 2013-258</t>
    <phoneticPr fontId="0" type="noConversion"/>
  </si>
  <si>
    <t>Marx 2013-259</t>
    <phoneticPr fontId="0" type="noConversion"/>
  </si>
  <si>
    <t>Selaginella watsonii</t>
    <phoneticPr fontId="0" type="noConversion"/>
  </si>
  <si>
    <t>Phlox c.f. pulvinata</t>
    <phoneticPr fontId="0" type="noConversion"/>
  </si>
  <si>
    <t>Marx 2013-260</t>
    <phoneticPr fontId="0" type="noConversion"/>
  </si>
  <si>
    <t>Phlox c.f. pulvinata</t>
    <phoneticPr fontId="0" type="noConversion"/>
  </si>
  <si>
    <t>Marx 2013-261</t>
    <phoneticPr fontId="0" type="noConversion"/>
  </si>
  <si>
    <t>Marx 2013-262</t>
    <phoneticPr fontId="0" type="noConversion"/>
  </si>
  <si>
    <t>Androsace_septentrionalis</t>
  </si>
  <si>
    <t>Androsace septentrionalis</t>
  </si>
  <si>
    <t>Marx 2013-263</t>
    <phoneticPr fontId="0" type="noConversion"/>
  </si>
  <si>
    <t>Smelowskia calycina</t>
  </si>
  <si>
    <t>Marx 2013-264</t>
    <phoneticPr fontId="0" type="noConversion"/>
  </si>
  <si>
    <t>Marx 2013-265</t>
    <phoneticPr fontId="0" type="noConversion"/>
  </si>
  <si>
    <t>Marx 2013-266</t>
    <phoneticPr fontId="0" type="noConversion"/>
  </si>
  <si>
    <t>Carex_cf_straminiformis</t>
  </si>
  <si>
    <t>Carex c.f. straminiformis</t>
    <phoneticPr fontId="0" type="noConversion"/>
  </si>
  <si>
    <t>Marx 2013-267</t>
    <phoneticPr fontId="0" type="noConversion"/>
  </si>
  <si>
    <t>Carex c.f. straminiformis</t>
    <phoneticPr fontId="0" type="noConversion"/>
  </si>
  <si>
    <t>Marx 2013-268</t>
    <phoneticPr fontId="0" type="noConversion"/>
  </si>
  <si>
    <t>Marx 2013-269</t>
    <phoneticPr fontId="0" type="noConversion"/>
  </si>
  <si>
    <t>Idaho: Sawtooth National Forest: Pioneer Mountains: Hyndman Peak: in meadow above treeline</t>
    <phoneticPr fontId="0" type="noConversion"/>
  </si>
  <si>
    <t>Agoseris aurantiaca</t>
  </si>
  <si>
    <t>Marx 2013-270</t>
    <phoneticPr fontId="0" type="noConversion"/>
  </si>
  <si>
    <t>Potentilla glaucophylla var. glaucophylla</t>
  </si>
  <si>
    <t>Marx 2013-271</t>
    <phoneticPr fontId="0" type="noConversion"/>
  </si>
  <si>
    <t>Polygonum_viviparum</t>
  </si>
  <si>
    <t>Polygonum viviparum </t>
  </si>
  <si>
    <t>Marx 2013-272</t>
    <phoneticPr fontId="0" type="noConversion"/>
  </si>
  <si>
    <t>Marx 2013-273</t>
    <phoneticPr fontId="0" type="noConversion"/>
  </si>
  <si>
    <t>Cerastium_arvense</t>
  </si>
  <si>
    <t>Cerastium arvense</t>
  </si>
  <si>
    <t>Marx 2013-274</t>
    <phoneticPr fontId="0" type="noConversion"/>
  </si>
  <si>
    <t>Viola_cf_adunca</t>
  </si>
  <si>
    <t>Viola c.f. adunca</t>
    <phoneticPr fontId="0" type="noConversion"/>
  </si>
  <si>
    <t>Marx 2013-275</t>
    <phoneticPr fontId="0" type="noConversion"/>
  </si>
  <si>
    <t>Viola c.f. adunca</t>
    <phoneticPr fontId="0" type="noConversion"/>
  </si>
  <si>
    <t>Marx 2013-276</t>
    <phoneticPr fontId="0" type="noConversion"/>
  </si>
  <si>
    <t>Marx 2013-277</t>
    <phoneticPr fontId="0" type="noConversion"/>
  </si>
  <si>
    <t xml:space="preserve">Marx 2013-278 </t>
    <phoneticPr fontId="0" type="noConversion"/>
  </si>
  <si>
    <t>Packera_subnuda</t>
  </si>
  <si>
    <t>Packera subnuda</t>
    <phoneticPr fontId="0" type="noConversion"/>
  </si>
  <si>
    <t>Marx 2013-279</t>
    <phoneticPr fontId="0" type="noConversion"/>
  </si>
  <si>
    <t>Packera subnuda</t>
    <phoneticPr fontId="0" type="noConversion"/>
  </si>
  <si>
    <t>Marx 2013-280</t>
    <phoneticPr fontId="0" type="noConversion"/>
  </si>
  <si>
    <t>Marx 2013-281</t>
    <phoneticPr fontId="0" type="noConversion"/>
  </si>
  <si>
    <t>Marx 2013-282</t>
    <phoneticPr fontId="0" type="noConversion"/>
  </si>
  <si>
    <t>Marx 2013-283</t>
    <phoneticPr fontId="0" type="noConversion"/>
  </si>
  <si>
    <t>Marx 2013-284</t>
    <phoneticPr fontId="0" type="noConversion"/>
  </si>
  <si>
    <t>Marx 2013-285</t>
    <phoneticPr fontId="0" type="noConversion"/>
  </si>
  <si>
    <t>Veronica_wormskjoldii</t>
  </si>
  <si>
    <t>Veronica wormskjoldii</t>
  </si>
  <si>
    <t>Marx 2013-286</t>
    <phoneticPr fontId="0" type="noConversion"/>
  </si>
  <si>
    <t>Marx 2013-287</t>
    <phoneticPr fontId="0" type="noConversion"/>
  </si>
  <si>
    <t>Eremogone_congesta</t>
  </si>
  <si>
    <t>Marx 2013-288</t>
    <phoneticPr fontId="0" type="noConversion"/>
  </si>
  <si>
    <t>Marx 2013-289</t>
    <phoneticPr fontId="0" type="noConversion"/>
  </si>
  <si>
    <t>Marx 2013-290</t>
    <phoneticPr fontId="0" type="noConversion"/>
  </si>
  <si>
    <t>Lewisia pygmaea var. pygmara</t>
    <phoneticPr fontId="0" type="noConversion"/>
  </si>
  <si>
    <t>Marx 2013-291</t>
    <phoneticPr fontId="0" type="noConversion"/>
  </si>
  <si>
    <t>Marx 2013-292</t>
    <phoneticPr fontId="0" type="noConversion"/>
  </si>
  <si>
    <t>Marx 2013-293</t>
    <phoneticPr fontId="0" type="noConversion"/>
  </si>
  <si>
    <t>Marx 2013-294</t>
    <phoneticPr fontId="0" type="noConversion"/>
  </si>
  <si>
    <t>Marx 2013-295</t>
    <phoneticPr fontId="0" type="noConversion"/>
  </si>
  <si>
    <t>Marx 2013-296</t>
    <phoneticPr fontId="0" type="noConversion"/>
  </si>
  <si>
    <t>Astragalus_cf_eucosmus</t>
  </si>
  <si>
    <t>Astragalus c.f. eucosmus</t>
    <phoneticPr fontId="0" type="noConversion"/>
  </si>
  <si>
    <t>Marx 2013-297</t>
    <phoneticPr fontId="0" type="noConversion"/>
  </si>
  <si>
    <t>Astragalus c.f. eucosmus</t>
    <phoneticPr fontId="0" type="noConversion"/>
  </si>
  <si>
    <t>Idaho: Sawtooth National Forest: Pioneer Mountains: Hyndman Peak: south facing tallus/boulder field from summit</t>
    <phoneticPr fontId="0" type="noConversion"/>
  </si>
  <si>
    <t>Marx 2013-298</t>
    <phoneticPr fontId="0" type="noConversion"/>
  </si>
  <si>
    <t>Marx 2013-299</t>
    <phoneticPr fontId="0" type="noConversion"/>
  </si>
  <si>
    <t>Marx 2013-300</t>
    <phoneticPr fontId="0" type="noConversion"/>
  </si>
  <si>
    <t>Marx 2013-301</t>
    <phoneticPr fontId="0" type="noConversion"/>
  </si>
  <si>
    <t>Carex_elynoides</t>
  </si>
  <si>
    <t>Carex elynoides</t>
  </si>
  <si>
    <t>Marx 2013-302</t>
    <phoneticPr fontId="0" type="noConversion"/>
  </si>
  <si>
    <t>Draba_oligosperma</t>
  </si>
  <si>
    <t>Draba oligosperma</t>
  </si>
  <si>
    <t>Marx 2013-303</t>
    <phoneticPr fontId="0" type="noConversion"/>
  </si>
  <si>
    <t>Marx 2013-304</t>
    <phoneticPr fontId="0" type="noConversion"/>
  </si>
  <si>
    <t>Draba c.f. densifolia</t>
    <phoneticPr fontId="0" type="noConversion"/>
  </si>
  <si>
    <t>Minuartia_cf_obtusiloba</t>
  </si>
  <si>
    <t>Minuartia c.f. obtusiloba</t>
  </si>
  <si>
    <t>Marx 2013-305</t>
    <phoneticPr fontId="0" type="noConversion"/>
  </si>
  <si>
    <t>Minuartia c.f. obtusiloba</t>
    <phoneticPr fontId="0" type="noConversion"/>
  </si>
  <si>
    <t>Marx 2013-306</t>
    <phoneticPr fontId="0" type="noConversion"/>
  </si>
  <si>
    <t>Marx 2013-307</t>
    <phoneticPr fontId="0" type="noConversion"/>
  </si>
  <si>
    <t>Aster_alpinus</t>
  </si>
  <si>
    <t>Aster alpinus</t>
  </si>
  <si>
    <t>Marx 2013-308</t>
    <phoneticPr fontId="0" type="noConversion"/>
  </si>
  <si>
    <t>Marx 2013-309</t>
    <phoneticPr fontId="0" type="noConversion"/>
  </si>
  <si>
    <t>Marx 2013-310</t>
    <phoneticPr fontId="0" type="noConversion"/>
  </si>
  <si>
    <t>Erigeron_lonchophyllus</t>
  </si>
  <si>
    <t>Erigeron lonchophyllus</t>
  </si>
  <si>
    <t>Marx 2013-311</t>
    <phoneticPr fontId="0" type="noConversion"/>
  </si>
  <si>
    <t>Marx 2013-312</t>
    <phoneticPr fontId="0" type="noConversion"/>
  </si>
  <si>
    <t>Marx 2013-313</t>
    <phoneticPr fontId="0" type="noConversion"/>
  </si>
  <si>
    <t>Marx 2013-314</t>
    <phoneticPr fontId="0" type="noConversion"/>
  </si>
  <si>
    <t>Marx 2013-315</t>
    <phoneticPr fontId="0" type="noConversion"/>
  </si>
  <si>
    <t>Marx 2013-316</t>
    <phoneticPr fontId="0" type="noConversion"/>
  </si>
  <si>
    <t>Ribes lacustre</t>
  </si>
  <si>
    <t>Marx 2013-317</t>
    <phoneticPr fontId="0" type="noConversion"/>
  </si>
  <si>
    <t>Marx 2013-318</t>
    <phoneticPr fontId="0" type="noConversion"/>
  </si>
  <si>
    <t>Marx 2013-319</t>
    <phoneticPr fontId="0" type="noConversion"/>
  </si>
  <si>
    <t>Marx 2013-320</t>
    <phoneticPr fontId="0" type="noConversion"/>
  </si>
  <si>
    <t>Marx 2013-321</t>
    <phoneticPr fontId="0" type="noConversion"/>
  </si>
  <si>
    <t>Marx 2013-322</t>
    <phoneticPr fontId="0" type="noConversion"/>
  </si>
  <si>
    <t>Phlox_cf_diffusa</t>
  </si>
  <si>
    <t>Phlox c.f. diffusa</t>
  </si>
  <si>
    <t>Marx 2013-323</t>
    <phoneticPr fontId="0" type="noConversion"/>
  </si>
  <si>
    <t>Phlox c.f. diffusa</t>
    <phoneticPr fontId="0" type="noConversion"/>
  </si>
  <si>
    <t>Marx 2013-324</t>
    <phoneticPr fontId="0" type="noConversion"/>
  </si>
  <si>
    <t>Marx 2013-325</t>
    <phoneticPr fontId="0" type="noConversion"/>
  </si>
  <si>
    <t>Marx 2013-326</t>
    <phoneticPr fontId="0" type="noConversion"/>
  </si>
  <si>
    <t>Marx 2013-327</t>
    <phoneticPr fontId="0" type="noConversion"/>
  </si>
  <si>
    <t>Marx 2013-328</t>
    <phoneticPr fontId="0" type="noConversion"/>
  </si>
  <si>
    <t>Arabis c.f lemonii</t>
  </si>
  <si>
    <t>Marx 2013-329</t>
    <phoneticPr fontId="0" type="noConversion"/>
  </si>
  <si>
    <t>Marx 2013-330</t>
    <phoneticPr fontId="0" type="noConversion"/>
  </si>
  <si>
    <t>Marx 2013-331</t>
    <phoneticPr fontId="0" type="noConversion"/>
  </si>
  <si>
    <t>Marx 2013-332</t>
    <phoneticPr fontId="0" type="noConversion"/>
  </si>
  <si>
    <t>Marx 2013-333</t>
    <phoneticPr fontId="0" type="noConversion"/>
  </si>
  <si>
    <t>Marx 2013-334</t>
    <phoneticPr fontId="0" type="noConversion"/>
  </si>
  <si>
    <t>Carex c.f.  straminiformis</t>
    <phoneticPr fontId="0" type="noConversion"/>
  </si>
  <si>
    <t>Marx 2013-335</t>
    <phoneticPr fontId="0" type="noConversion"/>
  </si>
  <si>
    <t>Carex c.f.  straminiformis</t>
    <phoneticPr fontId="0" type="noConversion"/>
  </si>
  <si>
    <t>Marx 2013-336</t>
    <phoneticPr fontId="0" type="noConversion"/>
  </si>
  <si>
    <t>Marx 2013-337</t>
    <phoneticPr fontId="0" type="noConversion"/>
  </si>
  <si>
    <t>Carex_microptera</t>
  </si>
  <si>
    <t>Carex microptera</t>
  </si>
  <si>
    <t>Marx 2013-338</t>
    <phoneticPr fontId="0" type="noConversion"/>
  </si>
  <si>
    <t>Marx 2013-339</t>
    <phoneticPr fontId="0" type="noConversion"/>
  </si>
  <si>
    <t>Marx 2013-340</t>
    <phoneticPr fontId="0" type="noConversion"/>
  </si>
  <si>
    <t>Marx 2013-341</t>
    <phoneticPr fontId="0" type="noConversion"/>
  </si>
  <si>
    <t>Marx 2013-342</t>
    <phoneticPr fontId="0" type="noConversion"/>
  </si>
  <si>
    <t>Marx 2013-343</t>
    <phoneticPr fontId="0" type="noConversion"/>
  </si>
  <si>
    <t>Castilleja_applegatei</t>
  </si>
  <si>
    <t>Marx 2013-344</t>
    <phoneticPr fontId="0" type="noConversion"/>
  </si>
  <si>
    <t>Idaho: Sawtooth National Forest: White Cloud Mountains: D.O. Lee Peak: along trail</t>
    <phoneticPr fontId="0" type="noConversion"/>
  </si>
  <si>
    <t>Marx 2013-345</t>
    <phoneticPr fontId="0" type="noConversion"/>
  </si>
  <si>
    <t>Marx 2013-346</t>
    <phoneticPr fontId="0" type="noConversion"/>
  </si>
  <si>
    <t>Idaho: Sawtooth National Forest: White Cloud Mountains: D.O. Lee Peak: collected in alpine meadow</t>
    <phoneticPr fontId="0" type="noConversion"/>
  </si>
  <si>
    <t>Cassiope mertensiana var. gracilis</t>
    <phoneticPr fontId="0" type="noConversion"/>
  </si>
  <si>
    <t>Marx 2013-347</t>
    <phoneticPr fontId="0" type="noConversion"/>
  </si>
  <si>
    <t>Lupinus argenteus var. depressus </t>
    <phoneticPr fontId="0" type="noConversion"/>
  </si>
  <si>
    <t>Marx 2013-348</t>
    <phoneticPr fontId="0" type="noConversion"/>
  </si>
  <si>
    <t>Aster foliaceus var. apricus</t>
    <phoneticPr fontId="0" type="noConversion"/>
  </si>
  <si>
    <t>Marx 2013-349</t>
    <phoneticPr fontId="0" type="noConversion"/>
  </si>
  <si>
    <t>Marx 2013-350</t>
    <phoneticPr fontId="0" type="noConversion"/>
  </si>
  <si>
    <t>Eriogonum_flavum_var_piperi</t>
  </si>
  <si>
    <t>Eriogonum flavum var. piperi</t>
    <phoneticPr fontId="0" type="noConversion"/>
  </si>
  <si>
    <t>Marx 2013-351</t>
    <phoneticPr fontId="0" type="noConversion"/>
  </si>
  <si>
    <t>Eriogonum flavum var. piperi</t>
    <phoneticPr fontId="0" type="noConversion"/>
  </si>
  <si>
    <t>Marx 2013-352</t>
    <phoneticPr fontId="0" type="noConversion"/>
  </si>
  <si>
    <t>Marx 2013-353</t>
    <phoneticPr fontId="0" type="noConversion"/>
  </si>
  <si>
    <t>Marx 2013-354</t>
    <phoneticPr fontId="0" type="noConversion"/>
  </si>
  <si>
    <t>Eriogonum flavum var. piperi</t>
  </si>
  <si>
    <t>Marx 2013-355</t>
    <phoneticPr fontId="0" type="noConversion"/>
  </si>
  <si>
    <t>Eriogonum flavum var. piperi</t>
    <phoneticPr fontId="0" type="noConversion"/>
  </si>
  <si>
    <t>Marx 2013-356</t>
    <phoneticPr fontId="0" type="noConversion"/>
  </si>
  <si>
    <t>Marx 2013-357</t>
    <phoneticPr fontId="0" type="noConversion"/>
  </si>
  <si>
    <t>Haplopappus_suffruticosus</t>
  </si>
  <si>
    <t>Haplopappus suffruticosus</t>
  </si>
  <si>
    <t>Marx 2013-358</t>
    <phoneticPr fontId="0" type="noConversion"/>
  </si>
  <si>
    <t>Marx 2013-359</t>
    <phoneticPr fontId="0" type="noConversion"/>
  </si>
  <si>
    <t>Marx 2013-360</t>
    <phoneticPr fontId="0" type="noConversion"/>
  </si>
  <si>
    <t xml:space="preserve">Carex sp. </t>
    <phoneticPr fontId="0" type="noConversion"/>
  </si>
  <si>
    <t>Salix_nivalis</t>
  </si>
  <si>
    <t>Salix nivalis</t>
  </si>
  <si>
    <t>Marx 2013-361</t>
    <phoneticPr fontId="0" type="noConversion"/>
  </si>
  <si>
    <t>Marx 2013-362</t>
    <phoneticPr fontId="0" type="noConversion"/>
  </si>
  <si>
    <t>Marx 2013-363</t>
    <phoneticPr fontId="0" type="noConversion"/>
  </si>
  <si>
    <t>Marx 2013-364</t>
    <phoneticPr fontId="0" type="noConversion"/>
  </si>
  <si>
    <t>Eremogone aculeata</t>
    <phoneticPr fontId="0" type="noConversion"/>
  </si>
  <si>
    <t>Marx 2013-365</t>
    <phoneticPr fontId="0" type="noConversion"/>
  </si>
  <si>
    <t>Marx 2013-366</t>
    <phoneticPr fontId="0" type="noConversion"/>
  </si>
  <si>
    <t>Marx 2013-367</t>
    <phoneticPr fontId="0" type="noConversion"/>
  </si>
  <si>
    <t>Marx 2013-368</t>
    <phoneticPr fontId="0" type="noConversion"/>
  </si>
  <si>
    <t>Marx 2013-369</t>
    <phoneticPr fontId="0" type="noConversion"/>
  </si>
  <si>
    <t>Marx 2013-370</t>
    <phoneticPr fontId="0" type="noConversion"/>
  </si>
  <si>
    <t>Marx 2013-371</t>
    <phoneticPr fontId="0" type="noConversion"/>
  </si>
  <si>
    <t>Marx 2013-372</t>
    <phoneticPr fontId="0" type="noConversion"/>
  </si>
  <si>
    <t>Marx 2013-373</t>
    <phoneticPr fontId="0" type="noConversion"/>
  </si>
  <si>
    <t>Marx 2013-374</t>
    <phoneticPr fontId="0" type="noConversion"/>
  </si>
  <si>
    <t>Marx 2013-375</t>
    <phoneticPr fontId="0" type="noConversion"/>
  </si>
  <si>
    <t>Idaho: Sawtooth National Forest: White Cloud Mountains: D.O. Lee Peak: in tallus, north face then west to treeline</t>
    <phoneticPr fontId="0" type="noConversion"/>
  </si>
  <si>
    <t>Marx 2013-376</t>
    <phoneticPr fontId="0" type="noConversion"/>
  </si>
  <si>
    <t>Marx 2013-377</t>
    <phoneticPr fontId="0" type="noConversion"/>
  </si>
  <si>
    <t>Marx 2013-378</t>
    <phoneticPr fontId="0" type="noConversion"/>
  </si>
  <si>
    <t>Marx 2013-379</t>
    <phoneticPr fontId="0" type="noConversion"/>
  </si>
  <si>
    <t>Oxytropis_cf_deflexa</t>
  </si>
  <si>
    <t>Oxytropis c.f. deflexa</t>
    <phoneticPr fontId="0" type="noConversion"/>
  </si>
  <si>
    <t>Marx 2013-380</t>
    <phoneticPr fontId="0" type="noConversion"/>
  </si>
  <si>
    <t>Oxytropis c.f. deflexa</t>
    <phoneticPr fontId="0" type="noConversion"/>
  </si>
  <si>
    <t>Marx 2013-381</t>
    <phoneticPr fontId="0" type="noConversion"/>
  </si>
  <si>
    <t>Marx 2013-382</t>
    <phoneticPr fontId="0" type="noConversion"/>
  </si>
  <si>
    <t>Marx 2013-383</t>
    <phoneticPr fontId="0" type="noConversion"/>
  </si>
  <si>
    <t>Marx 2013-384</t>
    <phoneticPr fontId="0" type="noConversion"/>
  </si>
  <si>
    <t>Marx 2013-385</t>
    <phoneticPr fontId="0" type="noConversion"/>
  </si>
  <si>
    <t xml:space="preserve">Arabis sp. </t>
    <phoneticPr fontId="0" type="noConversion"/>
  </si>
  <si>
    <t>Marx 2013-386</t>
    <phoneticPr fontId="0" type="noConversion"/>
  </si>
  <si>
    <t xml:space="preserve">Arabis sp. </t>
    <phoneticPr fontId="0" type="noConversion"/>
  </si>
  <si>
    <t>Marx 2013-387</t>
    <phoneticPr fontId="0" type="noConversion"/>
  </si>
  <si>
    <t>Marx 2013-388</t>
    <phoneticPr fontId="0" type="noConversion"/>
  </si>
  <si>
    <t>Marx 2013-389</t>
    <phoneticPr fontId="0" type="noConversion"/>
  </si>
  <si>
    <t>Marx 2013-390</t>
    <phoneticPr fontId="0" type="noConversion"/>
  </si>
  <si>
    <t>Draba oligosperma</t>
    <phoneticPr fontId="0" type="noConversion"/>
  </si>
  <si>
    <t>Marx 2013-391</t>
    <phoneticPr fontId="0" type="noConversion"/>
  </si>
  <si>
    <t>Marx 2013-392</t>
    <phoneticPr fontId="0" type="noConversion"/>
  </si>
  <si>
    <t>Idaho: Sawtooth National Forest: White Cloud Mountains: D.O. Lee Peak: in tallus, north face then west to treeline</t>
    <phoneticPr fontId="0" type="noConversion"/>
  </si>
  <si>
    <t>Marx 2013-393</t>
    <phoneticPr fontId="0" type="noConversion"/>
  </si>
  <si>
    <t>Oxytropis c.f. deflexa</t>
    <phoneticPr fontId="0" type="noConversion"/>
  </si>
  <si>
    <t>Marx 2013-394</t>
    <phoneticPr fontId="0" type="noConversion"/>
  </si>
  <si>
    <t>Marx 2013-395</t>
    <phoneticPr fontId="0" type="noConversion"/>
  </si>
  <si>
    <t>Marx 2013-396</t>
    <phoneticPr fontId="0" type="noConversion"/>
  </si>
  <si>
    <t>Marx 2013-397</t>
    <phoneticPr fontId="0" type="noConversion"/>
  </si>
  <si>
    <t>Oxytropis_parryi</t>
  </si>
  <si>
    <t>Oxytropis parryi</t>
  </si>
  <si>
    <t xml:space="preserve">Marx 2013-398 </t>
    <phoneticPr fontId="0" type="noConversion"/>
  </si>
  <si>
    <t>Oxyria digyna</t>
    <phoneticPr fontId="0" type="noConversion"/>
  </si>
  <si>
    <t>Marx 2013-399</t>
    <phoneticPr fontId="0" type="noConversion"/>
  </si>
  <si>
    <t>Minuartia nuttallii</t>
    <phoneticPr fontId="0" type="noConversion"/>
  </si>
  <si>
    <t>Marx 2013-400</t>
    <phoneticPr fontId="0" type="noConversion"/>
  </si>
  <si>
    <t>Marx 2013-401</t>
    <phoneticPr fontId="0" type="noConversion"/>
  </si>
  <si>
    <t>Crepis_nana</t>
  </si>
  <si>
    <t>Crepis nana</t>
  </si>
  <si>
    <t>Marx 2013-402</t>
    <phoneticPr fontId="0" type="noConversion"/>
  </si>
  <si>
    <t>Marx 2013-403</t>
    <phoneticPr fontId="0" type="noConversion"/>
  </si>
  <si>
    <t>Marx 2013-404</t>
    <phoneticPr fontId="0" type="noConversion"/>
  </si>
  <si>
    <t>Marx 2013-405</t>
    <phoneticPr fontId="0" type="noConversion"/>
  </si>
  <si>
    <t>Draba oligosperma</t>
    <phoneticPr fontId="0" type="noConversion"/>
  </si>
  <si>
    <t>Marx 2013-406</t>
    <phoneticPr fontId="0" type="noConversion"/>
  </si>
  <si>
    <t>Marx 2013-407</t>
    <phoneticPr fontId="0" type="noConversion"/>
  </si>
  <si>
    <t>Marx 2013-408</t>
    <phoneticPr fontId="0" type="noConversion"/>
  </si>
  <si>
    <t>Marx 2013-409</t>
    <phoneticPr fontId="0" type="noConversion"/>
  </si>
  <si>
    <t>Senecio fremontii</t>
    <phoneticPr fontId="0" type="noConversion"/>
  </si>
  <si>
    <t>Marx 2013-410</t>
    <phoneticPr fontId="0" type="noConversion"/>
  </si>
  <si>
    <t>Saxifraga_oppositifolia</t>
  </si>
  <si>
    <t>Saxifraga oppositifolia</t>
  </si>
  <si>
    <t>Marx 2013-411</t>
    <phoneticPr fontId="0" type="noConversion"/>
  </si>
  <si>
    <t>Marx 2013-412</t>
    <phoneticPr fontId="0" type="noConversion"/>
  </si>
  <si>
    <t>Eritrichium nanum</t>
    <phoneticPr fontId="0" type="noConversion"/>
  </si>
  <si>
    <t>Marx 2013-413</t>
    <phoneticPr fontId="0" type="noConversion"/>
  </si>
  <si>
    <t>Eritrichium_nanum</t>
  </si>
  <si>
    <t>Marx 2013-414</t>
    <phoneticPr fontId="0" type="noConversion"/>
  </si>
  <si>
    <t>Marx 2013-415</t>
    <phoneticPr fontId="0" type="noConversion"/>
  </si>
  <si>
    <t>Eritrichium nanum</t>
    <phoneticPr fontId="0" type="noConversion"/>
  </si>
  <si>
    <t>Marx 2013-416</t>
    <phoneticPr fontId="0" type="noConversion"/>
  </si>
  <si>
    <t>Marx 2013-417</t>
    <phoneticPr fontId="0" type="noConversion"/>
  </si>
  <si>
    <t>Phlox c.f. pulvinata </t>
    <phoneticPr fontId="0" type="noConversion"/>
  </si>
  <si>
    <t>Marx 2013-418</t>
    <phoneticPr fontId="0" type="noConversion"/>
  </si>
  <si>
    <t>Marx 2013-419</t>
    <phoneticPr fontId="0" type="noConversion"/>
  </si>
  <si>
    <t>Sibbaldia procumbens</t>
    <phoneticPr fontId="0" type="noConversion"/>
  </si>
  <si>
    <t>Marx 2013-420</t>
    <phoneticPr fontId="0" type="noConversion"/>
  </si>
  <si>
    <t>Marx 2013-421</t>
    <phoneticPr fontId="0" type="noConversion"/>
  </si>
  <si>
    <t>Marx 2013-422</t>
    <phoneticPr fontId="0" type="noConversion"/>
  </si>
  <si>
    <t>WGS N</t>
  </si>
  <si>
    <t>WGS W</t>
  </si>
  <si>
    <t>Thompson Peak</t>
  </si>
  <si>
    <t>Meadow</t>
  </si>
  <si>
    <t>1</t>
  </si>
  <si>
    <t>0</t>
  </si>
  <si>
    <t>Braxon Peak</t>
  </si>
  <si>
    <t>Horstmann Peak</t>
  </si>
  <si>
    <t>Castle Peak</t>
  </si>
  <si>
    <t>Mount Cramer</t>
  </si>
  <si>
    <t>Snowyside Peak</t>
  </si>
  <si>
    <t>Idaho: Sawtooth National Forest: Pioneer Mountians: Salzburger Spitzl: Meadow below treeline</t>
  </si>
  <si>
    <t>Salzburger Spitzl</t>
  </si>
  <si>
    <t>Idaho: Sawtooth National Forest: Pioneer Mountains: Hyndman Peak: in meadow above treeline</t>
  </si>
  <si>
    <t>Hyndman Peak</t>
  </si>
  <si>
    <t>D.O. Lee Peak</t>
  </si>
  <si>
    <t>Range</t>
  </si>
  <si>
    <t>Idaho: Sawtooth National Forest: Sawtooth Mountains: Thompson Peak: Just below summit</t>
  </si>
  <si>
    <t>Sawtooth Mountains</t>
  </si>
  <si>
    <t xml:space="preserve">Idaho: Sawtooth National Forest: White Cloud Mountains: Castle Peak: summit down southwest slope to treeline </t>
  </si>
  <si>
    <t xml:space="preserve"> White Cloud Mountains</t>
  </si>
  <si>
    <t>Idaho: Sawtooth National Forest: Sawtooth Mountains: Mount Cramer: east ridge from summit to treeline</t>
  </si>
  <si>
    <t>White Cloud Mountains</t>
  </si>
  <si>
    <t>Pioneer Mountians</t>
  </si>
  <si>
    <t>DNA Log Species Name</t>
  </si>
  <si>
    <t>Extraction #</t>
  </si>
  <si>
    <t>Locality Detail</t>
  </si>
  <si>
    <t>Elevation (ft.)</t>
  </si>
  <si>
    <t>Leaf Sample</t>
  </si>
  <si>
    <t xml:space="preserve">Species </t>
  </si>
  <si>
    <t>Summit</t>
  </si>
  <si>
    <t>Occurrence</t>
  </si>
  <si>
    <t>PHLAWD</t>
  </si>
  <si>
    <t>Astragalus_eucosmus</t>
  </si>
  <si>
    <t>Oxytropis_deflexa</t>
  </si>
  <si>
    <t>Lupinus_argenteus</t>
  </si>
  <si>
    <t>Potentilla_glaucophylla</t>
  </si>
  <si>
    <t>Drymocallis_glandulosa</t>
  </si>
  <si>
    <t>Viola_adunca</t>
  </si>
  <si>
    <t>Draba_stenoloba</t>
  </si>
  <si>
    <t>Draba_densifolia</t>
  </si>
  <si>
    <t>Draba_crassifolia</t>
  </si>
  <si>
    <t>Boechera_microphylla</t>
  </si>
  <si>
    <t>Boechera_lemmonii</t>
  </si>
  <si>
    <t>Heuchera_parvifolia</t>
  </si>
  <si>
    <t>Sedum_lanceolatum</t>
  </si>
  <si>
    <t>Micranthes_ferruginea</t>
  </si>
  <si>
    <t>Sabulina_nuttallii</t>
  </si>
  <si>
    <t>Lewisia_pygmaea</t>
  </si>
  <si>
    <t>Calyptridium_umbellatum</t>
  </si>
  <si>
    <t>Eriogonum_flavum</t>
  </si>
  <si>
    <t>Bistorta_vivipara</t>
  </si>
  <si>
    <t>Symphyotrichum_foliaceum</t>
  </si>
  <si>
    <t>Achillea_millefolium</t>
  </si>
  <si>
    <t>Agoseris_aurantiaca</t>
  </si>
  <si>
    <t>Veronica_paysoni</t>
  </si>
  <si>
    <t>Penstemon_montanus</t>
  </si>
  <si>
    <t>Lomatium_idahoense</t>
  </si>
  <si>
    <t>Phlox_diffusa</t>
  </si>
  <si>
    <t>Cassiope_mertensiana</t>
  </si>
  <si>
    <t>Luzula_hitchcockii</t>
  </si>
  <si>
    <t>Selaginella_densa</t>
  </si>
  <si>
    <t>Cystopteris_fragilis</t>
  </si>
  <si>
    <t>Cryptogramma_crispa</t>
  </si>
  <si>
    <t>Arnica parryi</t>
  </si>
  <si>
    <t>Annotated Name</t>
  </si>
  <si>
    <t>Penstemon_procerus_var_formosus</t>
  </si>
  <si>
    <t>Senecio_residifolius</t>
  </si>
  <si>
    <t>Erigeron_sp</t>
  </si>
  <si>
    <t>Arabis_lemonii</t>
  </si>
  <si>
    <t>Arabis_lemmonii</t>
  </si>
  <si>
    <t>Carex_straminiformis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</si>
</sst>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0"/>
      <color indexed="10"/>
      <name val="Verdana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2" fillId="4" borderId="0" xfId="0" applyFont="1" applyFill="1"/>
    <xf numFmtId="0" fontId="3" fillId="0" borderId="0" xfId="0" applyFont="1" applyFill="1"/>
    <xf numFmtId="0" fontId="3" fillId="0" borderId="0" xfId="0" applyFont="1"/>
    <xf numFmtId="15" fontId="3" fillId="0" borderId="0" xfId="0" applyNumberFormat="1" applyFont="1"/>
    <xf numFmtId="15" fontId="3" fillId="0" borderId="0" xfId="0" applyNumberFormat="1" applyFont="1" applyFill="1"/>
    <xf numFmtId="0" fontId="4" fillId="0" borderId="0" xfId="0" applyFont="1"/>
    <xf numFmtId="15" fontId="4" fillId="0" borderId="0" xfId="0" applyNumberFormat="1" applyFont="1"/>
    <xf numFmtId="15" fontId="0" fillId="0" borderId="0" xfId="0" applyNumberFormat="1"/>
    <xf numFmtId="15" fontId="0" fillId="0" borderId="0" xfId="0" applyNumberFormat="1" applyFill="1"/>
    <xf numFmtId="0" fontId="4" fillId="0" borderId="0" xfId="0" applyFont="1" applyFill="1"/>
    <xf numFmtId="0" fontId="5" fillId="0" borderId="0" xfId="0" applyFont="1"/>
    <xf numFmtId="0" fontId="0" fillId="5" borderId="0" xfId="0" applyFill="1"/>
    <xf numFmtId="15" fontId="0" fillId="5" borderId="0" xfId="0" applyNumberFormat="1" applyFill="1"/>
    <xf numFmtId="0" fontId="3" fillId="5" borderId="0" xfId="0" applyFont="1" applyFill="1"/>
    <xf numFmtId="49" fontId="2" fillId="4" borderId="0" xfId="0" applyNumberFormat="1" applyFont="1" applyFill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1" fontId="2" fillId="4" borderId="0" xfId="0" applyNumberFormat="1" applyFont="1" applyFill="1"/>
    <xf numFmtId="1" fontId="3" fillId="0" borderId="0" xfId="0" applyNumberFormat="1" applyFont="1"/>
    <xf numFmtId="1" fontId="3" fillId="0" borderId="0" xfId="0" applyNumberFormat="1" applyFont="1" applyFill="1"/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1" fontId="0" fillId="5" borderId="0" xfId="0" applyNumberFormat="1" applyFill="1"/>
    <xf numFmtId="164" fontId="2" fillId="4" borderId="0" xfId="0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3" fillId="0" borderId="0" xfId="0" applyNumberFormat="1" applyFont="1" applyFill="1" applyAlignment="1">
      <alignment horizontal="right" wrapText="1"/>
    </xf>
    <xf numFmtId="164" fontId="0" fillId="0" borderId="0" xfId="0" applyNumberForma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164" fontId="0" fillId="5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4" fontId="3" fillId="5" borderId="0" xfId="0" applyNumberFormat="1" applyFont="1" applyFill="1" applyAlignment="1">
      <alignment horizontal="right" vertical="center" wrapText="1"/>
    </xf>
    <xf numFmtId="164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15" fontId="0" fillId="0" borderId="0" xfId="0" applyNumberFormat="1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0"/>
  <sheetViews>
    <sheetView tabSelected="1" topLeftCell="L87" workbookViewId="0">
      <selection activeCell="Q112" sqref="Q112"/>
    </sheetView>
  </sheetViews>
  <sheetFormatPr baseColWidth="10" defaultRowHeight="15" x14ac:dyDescent="0"/>
  <cols>
    <col min="1" max="1" width="31" customWidth="1"/>
    <col min="2" max="2" width="25.83203125" customWidth="1"/>
    <col min="3" max="3" width="35" customWidth="1"/>
    <col min="5" max="5" width="27.6640625" customWidth="1"/>
    <col min="6" max="6" width="37.5" customWidth="1"/>
    <col min="7" max="7" width="18" customWidth="1"/>
    <col min="8" max="8" width="17" customWidth="1"/>
    <col min="9" max="9" width="12.83203125" customWidth="1"/>
    <col min="10" max="10" width="17.33203125" customWidth="1"/>
    <col min="11" max="11" width="17.33203125" style="21" customWidth="1"/>
    <col min="12" max="12" width="17.33203125" customWidth="1"/>
    <col min="13" max="13" width="11.1640625" style="21" customWidth="1"/>
    <col min="14" max="14" width="130" customWidth="1"/>
    <col min="15" max="15" width="10.83203125" style="27"/>
    <col min="16" max="16" width="15.1640625" style="39" customWidth="1"/>
    <col min="17" max="17" width="18.5" style="39" customWidth="1"/>
  </cols>
  <sheetData>
    <row r="1" spans="1:18">
      <c r="A1" s="43" t="s">
        <v>1075</v>
      </c>
      <c r="B1" s="1" t="s">
        <v>0</v>
      </c>
      <c r="C1" s="1" t="s">
        <v>1039</v>
      </c>
      <c r="D1" s="1" t="s">
        <v>1035</v>
      </c>
      <c r="E1" s="41" t="s">
        <v>1042</v>
      </c>
      <c r="F1" s="2" t="s">
        <v>1034</v>
      </c>
      <c r="G1" s="4" t="s">
        <v>1</v>
      </c>
      <c r="H1" s="4" t="s">
        <v>2</v>
      </c>
      <c r="I1" s="4" t="s">
        <v>3</v>
      </c>
      <c r="J1" s="4" t="s">
        <v>1040</v>
      </c>
      <c r="K1" s="18" t="s">
        <v>1041</v>
      </c>
      <c r="L1" s="4" t="s">
        <v>1026</v>
      </c>
      <c r="M1" s="18" t="s">
        <v>1013</v>
      </c>
      <c r="N1" s="4" t="s">
        <v>1036</v>
      </c>
      <c r="O1" s="23" t="s">
        <v>1037</v>
      </c>
      <c r="P1" s="30" t="s">
        <v>1010</v>
      </c>
      <c r="Q1" s="30" t="s">
        <v>1011</v>
      </c>
      <c r="R1" s="4" t="s">
        <v>1038</v>
      </c>
    </row>
    <row r="2" spans="1:18">
      <c r="A2" t="s">
        <v>4</v>
      </c>
      <c r="B2" t="str">
        <f>(C2&amp;"_"&amp;D2)</f>
        <v>Erigeron_compositus_13537</v>
      </c>
      <c r="C2" t="s">
        <v>4</v>
      </c>
      <c r="D2">
        <v>13537</v>
      </c>
      <c r="E2" t="s">
        <v>4</v>
      </c>
      <c r="F2" s="5" t="s">
        <v>5</v>
      </c>
      <c r="G2" s="6" t="s">
        <v>6</v>
      </c>
      <c r="H2" s="6" t="s">
        <v>7</v>
      </c>
      <c r="I2" s="7">
        <v>41121</v>
      </c>
      <c r="J2" s="7" t="s">
        <v>1012</v>
      </c>
      <c r="K2" s="40">
        <v>1</v>
      </c>
      <c r="L2" s="7" t="s">
        <v>1028</v>
      </c>
      <c r="M2" s="19">
        <v>0</v>
      </c>
      <c r="N2" s="6" t="s">
        <v>1027</v>
      </c>
      <c r="O2" s="24">
        <v>10508</v>
      </c>
      <c r="P2" s="31">
        <v>44.143694000000004</v>
      </c>
      <c r="Q2" s="31">
        <v>115.006833</v>
      </c>
      <c r="R2" s="6">
        <v>1</v>
      </c>
    </row>
    <row r="3" spans="1:18">
      <c r="A3" t="s">
        <v>45</v>
      </c>
      <c r="B3" t="s">
        <v>45</v>
      </c>
      <c r="C3" t="s">
        <v>45</v>
      </c>
      <c r="D3" t="s">
        <v>45</v>
      </c>
      <c r="E3" t="s">
        <v>997</v>
      </c>
      <c r="F3" s="5" t="s">
        <v>9</v>
      </c>
      <c r="G3" s="6" t="s">
        <v>10</v>
      </c>
      <c r="H3" s="6" t="s">
        <v>11</v>
      </c>
      <c r="I3" s="7">
        <v>41121</v>
      </c>
      <c r="J3" s="7" t="s">
        <v>1012</v>
      </c>
      <c r="K3" s="40">
        <v>1</v>
      </c>
      <c r="L3" s="7" t="s">
        <v>1028</v>
      </c>
      <c r="M3" s="19">
        <v>0</v>
      </c>
      <c r="N3" s="6" t="s">
        <v>8</v>
      </c>
      <c r="O3" s="24">
        <v>10508</v>
      </c>
      <c r="P3" s="31">
        <v>44.143694000000004</v>
      </c>
      <c r="Q3" s="31">
        <v>115.006833</v>
      </c>
      <c r="R3" s="6">
        <v>1</v>
      </c>
    </row>
    <row r="4" spans="1:18">
      <c r="A4" t="s">
        <v>12</v>
      </c>
      <c r="B4" t="str">
        <f t="shared" ref="B4:B14" si="0">(C4&amp;"_"&amp;D4)</f>
        <v>Sedum_lanceolatum_var_lanceolatum_13539</v>
      </c>
      <c r="C4" t="s">
        <v>12</v>
      </c>
      <c r="D4">
        <v>13539</v>
      </c>
      <c r="E4" t="s">
        <v>1055</v>
      </c>
      <c r="F4" s="5" t="s">
        <v>13</v>
      </c>
      <c r="G4" s="5" t="s">
        <v>14</v>
      </c>
      <c r="H4" s="5" t="s">
        <v>15</v>
      </c>
      <c r="I4" s="8">
        <v>41121</v>
      </c>
      <c r="J4" s="7" t="s">
        <v>1012</v>
      </c>
      <c r="K4" s="40">
        <v>1</v>
      </c>
      <c r="L4" s="7" t="s">
        <v>1028</v>
      </c>
      <c r="M4" s="19">
        <v>0</v>
      </c>
      <c r="N4" s="5" t="s">
        <v>16</v>
      </c>
      <c r="O4" s="25">
        <v>10661</v>
      </c>
      <c r="P4" s="32">
        <v>44.141388999999997</v>
      </c>
      <c r="Q4" s="32">
        <v>115.01</v>
      </c>
      <c r="R4" s="5">
        <v>1</v>
      </c>
    </row>
    <row r="5" spans="1:18">
      <c r="A5" t="s">
        <v>53</v>
      </c>
      <c r="B5" t="str">
        <f t="shared" si="0"/>
        <v>Smelowskia_calycina_13550</v>
      </c>
      <c r="C5" t="s">
        <v>53</v>
      </c>
      <c r="D5">
        <v>13550</v>
      </c>
      <c r="E5" t="s">
        <v>53</v>
      </c>
      <c r="F5" s="5" t="s">
        <v>54</v>
      </c>
      <c r="G5" s="6" t="s">
        <v>55</v>
      </c>
      <c r="H5" s="6" t="s">
        <v>56</v>
      </c>
      <c r="I5" s="7">
        <v>41121</v>
      </c>
      <c r="J5" s="7" t="s">
        <v>1012</v>
      </c>
      <c r="K5" s="40">
        <v>1</v>
      </c>
      <c r="L5" s="7" t="s">
        <v>1028</v>
      </c>
      <c r="M5" s="19">
        <v>0</v>
      </c>
      <c r="N5" s="5" t="s">
        <v>16</v>
      </c>
      <c r="O5" s="24">
        <v>10661</v>
      </c>
      <c r="P5" s="32">
        <v>44.141388999999997</v>
      </c>
      <c r="Q5" s="32">
        <v>115.01</v>
      </c>
      <c r="R5" s="6">
        <v>1</v>
      </c>
    </row>
    <row r="6" spans="1:18">
      <c r="A6" t="s">
        <v>17</v>
      </c>
      <c r="B6" t="str">
        <f t="shared" si="0"/>
        <v>Antennaria_umbrinella_13540</v>
      </c>
      <c r="C6" t="s">
        <v>17</v>
      </c>
      <c r="D6">
        <v>13540</v>
      </c>
      <c r="E6" t="s">
        <v>17</v>
      </c>
      <c r="F6" s="6" t="s">
        <v>18</v>
      </c>
      <c r="G6" s="6" t="s">
        <v>19</v>
      </c>
      <c r="H6" t="s">
        <v>20</v>
      </c>
      <c r="I6" s="7">
        <v>41121</v>
      </c>
      <c r="J6" s="7" t="s">
        <v>1012</v>
      </c>
      <c r="K6" s="40">
        <v>1</v>
      </c>
      <c r="L6" s="7" t="s">
        <v>1028</v>
      </c>
      <c r="M6" s="19">
        <v>0</v>
      </c>
      <c r="N6" s="5" t="s">
        <v>16</v>
      </c>
      <c r="O6" s="24">
        <v>10661</v>
      </c>
      <c r="P6" s="32">
        <v>44.141388999999997</v>
      </c>
      <c r="Q6" s="32">
        <v>115.01</v>
      </c>
      <c r="R6" s="6">
        <v>1</v>
      </c>
    </row>
    <row r="7" spans="1:18">
      <c r="A7" t="s">
        <v>21</v>
      </c>
      <c r="B7" t="str">
        <f t="shared" si="0"/>
        <v>Eriogonum_crosbyae_13541</v>
      </c>
      <c r="C7" t="s">
        <v>21</v>
      </c>
      <c r="D7">
        <v>13541</v>
      </c>
      <c r="F7" s="6" t="s">
        <v>22</v>
      </c>
      <c r="G7" s="6" t="s">
        <v>23</v>
      </c>
      <c r="H7" t="s">
        <v>24</v>
      </c>
      <c r="I7" s="7">
        <v>41121</v>
      </c>
      <c r="J7" s="7" t="s">
        <v>1012</v>
      </c>
      <c r="K7" s="40">
        <v>1</v>
      </c>
      <c r="L7" s="7" t="s">
        <v>1028</v>
      </c>
      <c r="M7" s="19">
        <v>0</v>
      </c>
      <c r="N7" s="5" t="s">
        <v>16</v>
      </c>
      <c r="O7" s="24">
        <v>10661</v>
      </c>
      <c r="P7" s="32">
        <v>44.141388999999997</v>
      </c>
      <c r="Q7" s="32">
        <v>115.01</v>
      </c>
      <c r="R7" s="6">
        <v>1</v>
      </c>
    </row>
    <row r="8" spans="1:18">
      <c r="A8" t="s">
        <v>25</v>
      </c>
      <c r="B8" t="str">
        <f t="shared" si="0"/>
        <v>Eriogonum_ovalifolium_var_depressum_13542</v>
      </c>
      <c r="C8" t="s">
        <v>25</v>
      </c>
      <c r="D8">
        <v>13542</v>
      </c>
      <c r="E8" t="s">
        <v>373</v>
      </c>
      <c r="F8" s="6" t="s">
        <v>26</v>
      </c>
      <c r="G8" s="6" t="s">
        <v>27</v>
      </c>
      <c r="H8" t="s">
        <v>28</v>
      </c>
      <c r="I8" s="7">
        <v>41121</v>
      </c>
      <c r="J8" s="7" t="s">
        <v>1012</v>
      </c>
      <c r="K8" s="40">
        <v>1</v>
      </c>
      <c r="L8" s="7" t="s">
        <v>1028</v>
      </c>
      <c r="M8" s="19">
        <v>0</v>
      </c>
      <c r="N8" s="5" t="s">
        <v>16</v>
      </c>
      <c r="O8" s="24">
        <v>10661</v>
      </c>
      <c r="P8" s="32">
        <v>44.141388999999997</v>
      </c>
      <c r="Q8" s="32">
        <v>115.01</v>
      </c>
      <c r="R8" s="6">
        <v>1</v>
      </c>
    </row>
    <row r="9" spans="1:18">
      <c r="A9" t="s">
        <v>25</v>
      </c>
      <c r="B9" t="str">
        <f t="shared" si="0"/>
        <v>Eriogonum_ovalifolium_var_depressum_13543</v>
      </c>
      <c r="C9" t="s">
        <v>25</v>
      </c>
      <c r="D9">
        <v>13543</v>
      </c>
      <c r="E9" t="s">
        <v>373</v>
      </c>
      <c r="F9" s="6" t="s">
        <v>26</v>
      </c>
      <c r="G9" s="6" t="s">
        <v>29</v>
      </c>
      <c r="H9" t="s">
        <v>28</v>
      </c>
      <c r="I9" s="7">
        <v>41121</v>
      </c>
      <c r="J9" s="7" t="s">
        <v>1012</v>
      </c>
      <c r="K9" s="40">
        <v>1</v>
      </c>
      <c r="L9" s="7" t="s">
        <v>1028</v>
      </c>
      <c r="M9" s="19">
        <v>0</v>
      </c>
      <c r="N9" s="5" t="s">
        <v>16</v>
      </c>
      <c r="O9" s="24">
        <v>10661</v>
      </c>
      <c r="P9" s="32">
        <v>44.141388999999997</v>
      </c>
      <c r="Q9" s="32">
        <v>115.01</v>
      </c>
      <c r="R9" s="6">
        <v>1</v>
      </c>
    </row>
    <row r="10" spans="1:18">
      <c r="A10" t="s">
        <v>30</v>
      </c>
      <c r="B10" t="str">
        <f t="shared" si="0"/>
        <v>Minuartia_nuttallii_13544</v>
      </c>
      <c r="C10" t="s">
        <v>30</v>
      </c>
      <c r="D10">
        <v>13544</v>
      </c>
      <c r="E10" t="s">
        <v>1057</v>
      </c>
      <c r="F10" s="6" t="s">
        <v>31</v>
      </c>
      <c r="G10" s="6" t="s">
        <v>32</v>
      </c>
      <c r="H10" s="6" t="s">
        <v>33</v>
      </c>
      <c r="I10" s="7">
        <v>41121</v>
      </c>
      <c r="J10" s="7" t="s">
        <v>1012</v>
      </c>
      <c r="K10" s="40">
        <v>1</v>
      </c>
      <c r="L10" s="7" t="s">
        <v>1028</v>
      </c>
      <c r="M10" s="19">
        <v>0</v>
      </c>
      <c r="N10" s="5" t="s">
        <v>16</v>
      </c>
      <c r="O10" s="24">
        <v>10661</v>
      </c>
      <c r="P10" s="32">
        <v>44.141388999999997</v>
      </c>
      <c r="Q10" s="32">
        <v>115.01</v>
      </c>
      <c r="R10" s="6">
        <v>1</v>
      </c>
    </row>
    <row r="11" spans="1:18">
      <c r="A11" t="s">
        <v>34</v>
      </c>
      <c r="B11" t="str">
        <f t="shared" si="0"/>
        <v>Hulsea_algida_13545</v>
      </c>
      <c r="C11" t="s">
        <v>34</v>
      </c>
      <c r="D11">
        <v>13545</v>
      </c>
      <c r="E11" t="s">
        <v>34</v>
      </c>
      <c r="F11" s="6" t="s">
        <v>35</v>
      </c>
      <c r="G11" s="6" t="s">
        <v>36</v>
      </c>
      <c r="H11" t="s">
        <v>37</v>
      </c>
      <c r="I11" s="7">
        <v>41121</v>
      </c>
      <c r="J11" s="7" t="s">
        <v>1012</v>
      </c>
      <c r="K11" s="40">
        <v>1</v>
      </c>
      <c r="L11" s="7" t="s">
        <v>1028</v>
      </c>
      <c r="M11" s="19">
        <v>0</v>
      </c>
      <c r="N11" s="5" t="s">
        <v>16</v>
      </c>
      <c r="O11" s="24">
        <v>10661</v>
      </c>
      <c r="P11" s="32">
        <v>44.141388999999997</v>
      </c>
      <c r="Q11" s="32">
        <v>115.01</v>
      </c>
      <c r="R11" s="6">
        <v>1</v>
      </c>
    </row>
    <row r="12" spans="1:18">
      <c r="A12" t="s">
        <v>1079</v>
      </c>
      <c r="B12" t="str">
        <f t="shared" si="0"/>
        <v>Arabis_cf_lemonii_13546</v>
      </c>
      <c r="C12" t="s">
        <v>38</v>
      </c>
      <c r="D12">
        <v>13546</v>
      </c>
      <c r="E12" t="s">
        <v>1053</v>
      </c>
      <c r="F12" s="5" t="s">
        <v>39</v>
      </c>
      <c r="G12" s="6" t="s">
        <v>40</v>
      </c>
      <c r="H12" t="s">
        <v>41</v>
      </c>
      <c r="I12" s="7">
        <v>41121</v>
      </c>
      <c r="J12" s="7" t="s">
        <v>1012</v>
      </c>
      <c r="K12" s="40">
        <v>1</v>
      </c>
      <c r="L12" s="7" t="s">
        <v>1028</v>
      </c>
      <c r="M12" s="19">
        <v>0</v>
      </c>
      <c r="N12" s="5" t="s">
        <v>16</v>
      </c>
      <c r="O12" s="24">
        <v>10661</v>
      </c>
      <c r="P12" s="32">
        <v>44.141388999999997</v>
      </c>
      <c r="Q12" s="32">
        <v>115.01</v>
      </c>
      <c r="R12" s="6">
        <v>1</v>
      </c>
    </row>
    <row r="13" spans="1:18">
      <c r="A13" t="s">
        <v>231</v>
      </c>
      <c r="B13" t="str">
        <f t="shared" si="0"/>
        <v>Juncus_sp_13547</v>
      </c>
      <c r="C13" t="s">
        <v>42</v>
      </c>
      <c r="D13">
        <v>13547</v>
      </c>
      <c r="F13" s="5" t="s">
        <v>43</v>
      </c>
      <c r="G13" s="6" t="s">
        <v>44</v>
      </c>
      <c r="H13" t="s">
        <v>45</v>
      </c>
      <c r="I13" s="7">
        <v>41121</v>
      </c>
      <c r="J13" s="7" t="s">
        <v>1012</v>
      </c>
      <c r="K13" s="40">
        <v>1</v>
      </c>
      <c r="L13" s="7" t="s">
        <v>1028</v>
      </c>
      <c r="M13" s="19">
        <v>0</v>
      </c>
      <c r="N13" s="5" t="s">
        <v>16</v>
      </c>
      <c r="O13" s="24">
        <v>10661</v>
      </c>
      <c r="P13" s="32">
        <v>44.141388999999997</v>
      </c>
      <c r="Q13" s="32">
        <v>115.01</v>
      </c>
      <c r="R13" s="6">
        <v>1</v>
      </c>
    </row>
    <row r="14" spans="1:18">
      <c r="A14" t="s">
        <v>46</v>
      </c>
      <c r="B14" t="str">
        <f t="shared" si="0"/>
        <v>Carex_sp_13548</v>
      </c>
      <c r="C14" t="s">
        <v>46</v>
      </c>
      <c r="D14">
        <v>13548</v>
      </c>
      <c r="F14" s="5" t="s">
        <v>47</v>
      </c>
      <c r="G14" s="5" t="s">
        <v>48</v>
      </c>
      <c r="H14" t="s">
        <v>45</v>
      </c>
      <c r="I14" s="8">
        <v>41121</v>
      </c>
      <c r="J14" s="7" t="s">
        <v>1012</v>
      </c>
      <c r="K14" s="40">
        <v>1</v>
      </c>
      <c r="L14" s="7" t="s">
        <v>1028</v>
      </c>
      <c r="M14" s="19">
        <v>0</v>
      </c>
      <c r="N14" s="5" t="s">
        <v>16</v>
      </c>
      <c r="O14" s="25">
        <v>10661</v>
      </c>
      <c r="P14" s="32">
        <v>44.141388999999997</v>
      </c>
      <c r="Q14" s="32">
        <v>115.01</v>
      </c>
      <c r="R14" s="5">
        <v>1</v>
      </c>
    </row>
    <row r="15" spans="1:18">
      <c r="A15" t="s">
        <v>45</v>
      </c>
      <c r="B15" t="s">
        <v>45</v>
      </c>
      <c r="C15" t="s">
        <v>45</v>
      </c>
      <c r="D15" t="s">
        <v>45</v>
      </c>
      <c r="F15" s="5" t="s">
        <v>45</v>
      </c>
      <c r="G15" s="6" t="s">
        <v>49</v>
      </c>
      <c r="H15" s="6" t="s">
        <v>50</v>
      </c>
      <c r="I15" s="7">
        <v>41121</v>
      </c>
      <c r="J15" s="7" t="s">
        <v>1012</v>
      </c>
      <c r="K15" s="40">
        <v>1</v>
      </c>
      <c r="L15" s="7" t="s">
        <v>1028</v>
      </c>
      <c r="M15" s="19" t="s">
        <v>1014</v>
      </c>
      <c r="N15" s="6" t="s">
        <v>51</v>
      </c>
      <c r="O15" s="24">
        <v>9064</v>
      </c>
      <c r="P15" s="31">
        <v>44.146388999999999</v>
      </c>
      <c r="Q15" s="31">
        <v>115.005278</v>
      </c>
      <c r="R15" s="6">
        <v>0</v>
      </c>
    </row>
    <row r="16" spans="1:18">
      <c r="A16" t="s">
        <v>46</v>
      </c>
      <c r="B16" t="str">
        <f t="shared" ref="B16:B21" si="1">(C16&amp;"_"&amp;D16)</f>
        <v>Carex_sp_13549</v>
      </c>
      <c r="C16" t="s">
        <v>46</v>
      </c>
      <c r="D16">
        <v>13549</v>
      </c>
      <c r="F16" s="5" t="s">
        <v>47</v>
      </c>
      <c r="G16" s="6" t="s">
        <v>52</v>
      </c>
      <c r="H16" t="s">
        <v>45</v>
      </c>
      <c r="I16" s="7">
        <v>41121</v>
      </c>
      <c r="J16" s="7" t="s">
        <v>1012</v>
      </c>
      <c r="K16" s="40">
        <v>1</v>
      </c>
      <c r="L16" s="7" t="s">
        <v>1028</v>
      </c>
      <c r="M16" s="19">
        <v>0</v>
      </c>
      <c r="N16" s="5" t="s">
        <v>16</v>
      </c>
      <c r="O16" s="24">
        <v>10661</v>
      </c>
      <c r="P16" s="32">
        <v>44.141388999999997</v>
      </c>
      <c r="Q16" s="32">
        <v>115.01</v>
      </c>
      <c r="R16" s="6">
        <v>1</v>
      </c>
    </row>
    <row r="17" spans="1:18">
      <c r="A17" t="s">
        <v>57</v>
      </c>
      <c r="B17" t="str">
        <f t="shared" si="1"/>
        <v>Poa_sp_13551</v>
      </c>
      <c r="C17" t="s">
        <v>57</v>
      </c>
      <c r="D17">
        <v>13551</v>
      </c>
      <c r="F17" s="5" t="s">
        <v>58</v>
      </c>
      <c r="G17" s="6" t="s">
        <v>59</v>
      </c>
      <c r="H17" t="s">
        <v>45</v>
      </c>
      <c r="I17" s="7">
        <v>41121</v>
      </c>
      <c r="J17" s="7" t="s">
        <v>1012</v>
      </c>
      <c r="K17" s="40">
        <v>1</v>
      </c>
      <c r="L17" s="7" t="s">
        <v>1028</v>
      </c>
      <c r="M17" s="19">
        <v>0</v>
      </c>
      <c r="N17" s="5" t="s">
        <v>16</v>
      </c>
      <c r="O17" s="24">
        <v>10661</v>
      </c>
      <c r="P17" s="32">
        <v>44.141388999999997</v>
      </c>
      <c r="Q17" s="32">
        <v>115.01</v>
      </c>
      <c r="R17" s="6">
        <v>1</v>
      </c>
    </row>
    <row r="18" spans="1:18">
      <c r="A18" t="s">
        <v>60</v>
      </c>
      <c r="B18" t="str">
        <f t="shared" si="1"/>
        <v>Stipa_sp_13552</v>
      </c>
      <c r="C18" t="s">
        <v>60</v>
      </c>
      <c r="D18">
        <v>13552</v>
      </c>
      <c r="E18" t="s">
        <v>452</v>
      </c>
      <c r="F18" s="5" t="s">
        <v>61</v>
      </c>
      <c r="G18" s="6" t="s">
        <v>62</v>
      </c>
      <c r="H18" t="s">
        <v>45</v>
      </c>
      <c r="I18" s="7">
        <v>41121</v>
      </c>
      <c r="J18" s="7" t="s">
        <v>1012</v>
      </c>
      <c r="K18" s="40">
        <v>1</v>
      </c>
      <c r="L18" s="7" t="s">
        <v>1028</v>
      </c>
      <c r="M18" s="19">
        <v>0</v>
      </c>
      <c r="N18" s="5" t="s">
        <v>16</v>
      </c>
      <c r="O18" s="24">
        <v>10661</v>
      </c>
      <c r="P18" s="32">
        <v>44.141388999999997</v>
      </c>
      <c r="Q18" s="32">
        <v>115.01</v>
      </c>
      <c r="R18" s="6">
        <v>1</v>
      </c>
    </row>
    <row r="19" spans="1:18">
      <c r="A19" t="s">
        <v>63</v>
      </c>
      <c r="B19" t="str">
        <f t="shared" si="1"/>
        <v>Chaenactis_alpina_13553</v>
      </c>
      <c r="C19" t="s">
        <v>63</v>
      </c>
      <c r="D19">
        <v>13553</v>
      </c>
      <c r="F19" s="5" t="s">
        <v>64</v>
      </c>
      <c r="G19" s="6" t="s">
        <v>65</v>
      </c>
      <c r="H19" t="s">
        <v>64</v>
      </c>
      <c r="I19" s="7">
        <v>41121</v>
      </c>
      <c r="J19" s="7" t="s">
        <v>1012</v>
      </c>
      <c r="K19" s="40">
        <v>1</v>
      </c>
      <c r="L19" s="7" t="s">
        <v>1028</v>
      </c>
      <c r="M19" s="19">
        <v>0</v>
      </c>
      <c r="N19" s="5" t="s">
        <v>16</v>
      </c>
      <c r="O19" s="24">
        <v>10661</v>
      </c>
      <c r="P19" s="32">
        <v>44.141388999999997</v>
      </c>
      <c r="Q19" s="32">
        <v>115.01</v>
      </c>
      <c r="R19" s="6">
        <v>1</v>
      </c>
    </row>
    <row r="20" spans="1:18">
      <c r="A20" t="s">
        <v>66</v>
      </c>
      <c r="B20" t="str">
        <f t="shared" si="1"/>
        <v>Polemonium_viscosum_13554</v>
      </c>
      <c r="C20" t="s">
        <v>66</v>
      </c>
      <c r="D20">
        <v>13554</v>
      </c>
      <c r="E20" t="s">
        <v>66</v>
      </c>
      <c r="F20" s="5" t="s">
        <v>67</v>
      </c>
      <c r="G20" s="6" t="s">
        <v>68</v>
      </c>
      <c r="H20" s="6" t="s">
        <v>69</v>
      </c>
      <c r="I20" s="7">
        <v>41121</v>
      </c>
      <c r="J20" s="7" t="s">
        <v>1012</v>
      </c>
      <c r="K20" s="40">
        <v>1</v>
      </c>
      <c r="L20" s="7" t="s">
        <v>1028</v>
      </c>
      <c r="M20" s="19">
        <v>0</v>
      </c>
      <c r="N20" s="5" t="s">
        <v>16</v>
      </c>
      <c r="O20" s="24">
        <v>10661</v>
      </c>
      <c r="P20" s="32">
        <v>44.141388999999997</v>
      </c>
      <c r="Q20" s="32">
        <v>115.01</v>
      </c>
      <c r="R20" s="6">
        <v>1</v>
      </c>
    </row>
    <row r="21" spans="1:18">
      <c r="A21" t="s">
        <v>70</v>
      </c>
      <c r="B21" t="str">
        <f t="shared" si="1"/>
        <v>Silene_acaulis_13555</v>
      </c>
      <c r="C21" t="s">
        <v>70</v>
      </c>
      <c r="D21">
        <v>13555</v>
      </c>
      <c r="E21" t="s">
        <v>70</v>
      </c>
      <c r="F21" s="5" t="s">
        <v>71</v>
      </c>
      <c r="G21" s="6" t="s">
        <v>72</v>
      </c>
      <c r="H21" s="6" t="s">
        <v>73</v>
      </c>
      <c r="I21" s="7">
        <v>41121</v>
      </c>
      <c r="J21" s="7" t="s">
        <v>1012</v>
      </c>
      <c r="K21" s="40">
        <v>1</v>
      </c>
      <c r="L21" s="7" t="s">
        <v>1028</v>
      </c>
      <c r="M21" s="19" t="s">
        <v>1014</v>
      </c>
      <c r="N21" t="s">
        <v>74</v>
      </c>
      <c r="O21" s="24">
        <v>10105</v>
      </c>
      <c r="P21" s="31">
        <v>44.142194000000003</v>
      </c>
      <c r="Q21" s="31">
        <v>115.013581</v>
      </c>
      <c r="R21" s="6">
        <v>1</v>
      </c>
    </row>
    <row r="22" spans="1:18">
      <c r="A22" t="s">
        <v>45</v>
      </c>
      <c r="B22" t="s">
        <v>45</v>
      </c>
      <c r="C22" t="s">
        <v>45</v>
      </c>
      <c r="D22" t="s">
        <v>45</v>
      </c>
      <c r="F22" s="5" t="s">
        <v>45</v>
      </c>
      <c r="G22" s="5" t="s">
        <v>75</v>
      </c>
      <c r="H22" t="s">
        <v>76</v>
      </c>
      <c r="I22" s="8">
        <v>41121</v>
      </c>
      <c r="J22" s="7" t="s">
        <v>1012</v>
      </c>
      <c r="K22" s="40">
        <v>1</v>
      </c>
      <c r="L22" s="7" t="s">
        <v>1028</v>
      </c>
      <c r="M22" s="19" t="s">
        <v>1014</v>
      </c>
      <c r="N22" t="s">
        <v>74</v>
      </c>
      <c r="O22" s="25">
        <v>10105</v>
      </c>
      <c r="P22" s="31">
        <v>44.142194000000003</v>
      </c>
      <c r="Q22" s="31">
        <v>115.013581</v>
      </c>
      <c r="R22" s="3">
        <v>0</v>
      </c>
    </row>
    <row r="23" spans="1:18">
      <c r="A23" t="s">
        <v>45</v>
      </c>
      <c r="B23" t="s">
        <v>45</v>
      </c>
      <c r="C23" t="s">
        <v>45</v>
      </c>
      <c r="D23" t="s">
        <v>45</v>
      </c>
      <c r="F23" s="5" t="s">
        <v>45</v>
      </c>
      <c r="G23" s="6" t="s">
        <v>77</v>
      </c>
      <c r="H23" s="6" t="s">
        <v>78</v>
      </c>
      <c r="I23" s="7">
        <v>41121</v>
      </c>
      <c r="J23" s="7" t="s">
        <v>1012</v>
      </c>
      <c r="K23" s="40">
        <v>1</v>
      </c>
      <c r="L23" s="7" t="s">
        <v>1028</v>
      </c>
      <c r="M23" s="19" t="s">
        <v>1014</v>
      </c>
      <c r="N23" t="s">
        <v>74</v>
      </c>
      <c r="O23" s="24">
        <v>10105</v>
      </c>
      <c r="P23" s="31">
        <v>44.142194000000003</v>
      </c>
      <c r="Q23" s="31">
        <v>115.013581</v>
      </c>
      <c r="R23">
        <v>0</v>
      </c>
    </row>
    <row r="24" spans="1:18">
      <c r="A24" t="s">
        <v>45</v>
      </c>
      <c r="B24" t="s">
        <v>45</v>
      </c>
      <c r="C24" t="s">
        <v>45</v>
      </c>
      <c r="D24" t="s">
        <v>45</v>
      </c>
      <c r="E24" t="s">
        <v>890</v>
      </c>
      <c r="F24" s="5" t="s">
        <v>79</v>
      </c>
      <c r="G24" s="6" t="s">
        <v>80</v>
      </c>
      <c r="H24" s="6" t="s">
        <v>81</v>
      </c>
      <c r="I24" s="7">
        <v>41121</v>
      </c>
      <c r="J24" s="7" t="s">
        <v>1012</v>
      </c>
      <c r="K24" s="40">
        <v>1</v>
      </c>
      <c r="L24" s="7" t="s">
        <v>1028</v>
      </c>
      <c r="M24" s="19" t="s">
        <v>1014</v>
      </c>
      <c r="N24" s="6" t="s">
        <v>51</v>
      </c>
      <c r="O24" s="24">
        <v>9064</v>
      </c>
      <c r="P24" s="31">
        <v>44.146388999999999</v>
      </c>
      <c r="Q24" s="31">
        <v>115.005278</v>
      </c>
      <c r="R24" s="6">
        <v>1</v>
      </c>
    </row>
    <row r="25" spans="1:18">
      <c r="A25" t="s">
        <v>45</v>
      </c>
      <c r="B25" t="s">
        <v>45</v>
      </c>
      <c r="C25" t="s">
        <v>45</v>
      </c>
      <c r="D25" t="s">
        <v>45</v>
      </c>
      <c r="E25" t="s">
        <v>890</v>
      </c>
      <c r="F25" s="5" t="s">
        <v>79</v>
      </c>
      <c r="G25" s="6" t="s">
        <v>82</v>
      </c>
      <c r="H25" s="6" t="s">
        <v>81</v>
      </c>
      <c r="I25" s="7">
        <v>41121</v>
      </c>
      <c r="J25" s="7" t="s">
        <v>1012</v>
      </c>
      <c r="K25" s="40">
        <v>1</v>
      </c>
      <c r="L25" s="7" t="s">
        <v>1028</v>
      </c>
      <c r="M25" s="19" t="s">
        <v>1014</v>
      </c>
      <c r="N25" s="6" t="s">
        <v>51</v>
      </c>
      <c r="O25" s="24">
        <v>9064</v>
      </c>
      <c r="P25" s="31">
        <v>44.146388999999999</v>
      </c>
      <c r="Q25" s="31">
        <v>115.005278</v>
      </c>
      <c r="R25" s="6">
        <v>1</v>
      </c>
    </row>
    <row r="26" spans="1:18">
      <c r="A26" t="s">
        <v>45</v>
      </c>
      <c r="B26" t="s">
        <v>45</v>
      </c>
      <c r="C26" t="s">
        <v>45</v>
      </c>
      <c r="D26" t="s">
        <v>45</v>
      </c>
      <c r="E26" t="s">
        <v>890</v>
      </c>
      <c r="F26" s="5" t="s">
        <v>79</v>
      </c>
      <c r="G26" s="6" t="s">
        <v>83</v>
      </c>
      <c r="H26" s="6" t="s">
        <v>81</v>
      </c>
      <c r="I26" s="7">
        <v>41121</v>
      </c>
      <c r="J26" s="7" t="s">
        <v>1012</v>
      </c>
      <c r="K26" s="40">
        <v>1</v>
      </c>
      <c r="L26" s="7" t="s">
        <v>1028</v>
      </c>
      <c r="M26" s="19" t="s">
        <v>1014</v>
      </c>
      <c r="N26" s="6" t="s">
        <v>51</v>
      </c>
      <c r="O26" s="24">
        <v>9064</v>
      </c>
      <c r="P26" s="31">
        <v>44.146388999999999</v>
      </c>
      <c r="Q26" s="31">
        <v>115.005278</v>
      </c>
      <c r="R26" s="6">
        <v>1</v>
      </c>
    </row>
    <row r="27" spans="1:18">
      <c r="A27" t="s">
        <v>45</v>
      </c>
      <c r="B27" t="s">
        <v>45</v>
      </c>
      <c r="C27" t="s">
        <v>45</v>
      </c>
      <c r="D27" t="s">
        <v>45</v>
      </c>
      <c r="F27" s="5" t="s">
        <v>45</v>
      </c>
      <c r="G27" s="6" t="s">
        <v>84</v>
      </c>
      <c r="H27" t="s">
        <v>85</v>
      </c>
      <c r="I27" s="7">
        <v>41121</v>
      </c>
      <c r="J27" s="7" t="s">
        <v>1012</v>
      </c>
      <c r="K27" s="40">
        <v>1</v>
      </c>
      <c r="L27" s="7" t="s">
        <v>1028</v>
      </c>
      <c r="M27" s="19" t="s">
        <v>1014</v>
      </c>
      <c r="N27" t="s">
        <v>74</v>
      </c>
      <c r="O27" s="24">
        <v>10105</v>
      </c>
      <c r="P27" s="31">
        <v>44.142194000000003</v>
      </c>
      <c r="Q27" s="31">
        <v>115.013581</v>
      </c>
      <c r="R27" s="6">
        <v>0</v>
      </c>
    </row>
    <row r="28" spans="1:18">
      <c r="A28" t="s">
        <v>86</v>
      </c>
      <c r="B28" t="str">
        <f>(C28&amp;"_"&amp;D28)</f>
        <v>Ivesia_gordonii_13559</v>
      </c>
      <c r="C28" t="s">
        <v>86</v>
      </c>
      <c r="D28">
        <v>13559</v>
      </c>
      <c r="E28" t="s">
        <v>86</v>
      </c>
      <c r="F28" s="5" t="s">
        <v>87</v>
      </c>
      <c r="G28" s="6" t="s">
        <v>88</v>
      </c>
      <c r="H28" s="6" t="s">
        <v>89</v>
      </c>
      <c r="I28" s="7">
        <v>41121</v>
      </c>
      <c r="J28" s="7" t="s">
        <v>1012</v>
      </c>
      <c r="K28" s="40">
        <v>1</v>
      </c>
      <c r="L28" s="7" t="s">
        <v>1028</v>
      </c>
      <c r="M28" s="19" t="s">
        <v>1014</v>
      </c>
      <c r="N28" t="s">
        <v>74</v>
      </c>
      <c r="O28" s="24">
        <v>10105</v>
      </c>
      <c r="P28" s="31">
        <v>44.142194000000003</v>
      </c>
      <c r="Q28" s="31">
        <v>115.013581</v>
      </c>
      <c r="R28" s="6">
        <v>1</v>
      </c>
    </row>
    <row r="29" spans="1:18">
      <c r="A29" t="s">
        <v>90</v>
      </c>
      <c r="B29" t="str">
        <f>(C29&amp;"_"&amp;D29)</f>
        <v>Bupleurum_americanum_13560</v>
      </c>
      <c r="C29" t="s">
        <v>90</v>
      </c>
      <c r="D29">
        <v>13560</v>
      </c>
      <c r="E29" t="s">
        <v>90</v>
      </c>
      <c r="F29" s="5" t="s">
        <v>91</v>
      </c>
      <c r="G29" s="6" t="s">
        <v>92</v>
      </c>
      <c r="H29" s="6" t="s">
        <v>93</v>
      </c>
      <c r="I29" s="7">
        <v>41121</v>
      </c>
      <c r="J29" s="7" t="s">
        <v>1012</v>
      </c>
      <c r="K29" s="40">
        <v>1</v>
      </c>
      <c r="L29" s="7" t="s">
        <v>1028</v>
      </c>
      <c r="M29" s="19" t="s">
        <v>1014</v>
      </c>
      <c r="N29" t="s">
        <v>74</v>
      </c>
      <c r="O29" s="24">
        <v>10105</v>
      </c>
      <c r="P29" s="31">
        <v>44.142194000000003</v>
      </c>
      <c r="Q29" s="31">
        <v>115.013581</v>
      </c>
      <c r="R29" s="6">
        <v>1</v>
      </c>
    </row>
    <row r="30" spans="1:18">
      <c r="A30" t="s">
        <v>45</v>
      </c>
      <c r="B30" t="s">
        <v>45</v>
      </c>
      <c r="C30" t="s">
        <v>45</v>
      </c>
      <c r="D30" t="s">
        <v>45</v>
      </c>
      <c r="E30" t="s">
        <v>1046</v>
      </c>
      <c r="F30" s="5" t="s">
        <v>94</v>
      </c>
      <c r="G30" s="9" t="s">
        <v>95</v>
      </c>
      <c r="H30" s="9" t="s">
        <v>96</v>
      </c>
      <c r="I30" s="10">
        <v>41121</v>
      </c>
      <c r="J30" s="7" t="s">
        <v>1012</v>
      </c>
      <c r="K30" s="40">
        <v>1</v>
      </c>
      <c r="L30" s="7" t="s">
        <v>1028</v>
      </c>
      <c r="M30" s="20" t="s">
        <v>1014</v>
      </c>
      <c r="N30" s="9" t="s">
        <v>97</v>
      </c>
      <c r="O30" s="26">
        <v>10105</v>
      </c>
      <c r="P30" s="31">
        <v>44.142194000000003</v>
      </c>
      <c r="Q30" s="31">
        <v>115.013581</v>
      </c>
      <c r="R30" s="9">
        <v>1</v>
      </c>
    </row>
    <row r="31" spans="1:18">
      <c r="A31" t="s">
        <v>182</v>
      </c>
      <c r="B31" t="str">
        <f t="shared" ref="B31:B38" si="2">(C31&amp;"_"&amp;D31)</f>
        <v>Lewisia_pygmaea_var_pygmara_14010</v>
      </c>
      <c r="C31" t="s">
        <v>182</v>
      </c>
      <c r="D31">
        <v>14010</v>
      </c>
      <c r="E31" t="s">
        <v>1058</v>
      </c>
      <c r="F31" s="5" t="s">
        <v>183</v>
      </c>
      <c r="G31" s="6" t="s">
        <v>184</v>
      </c>
      <c r="H31" s="6" t="s">
        <v>185</v>
      </c>
      <c r="I31" s="7">
        <v>41122</v>
      </c>
      <c r="J31" s="7" t="s">
        <v>1012</v>
      </c>
      <c r="K31" s="40">
        <v>1</v>
      </c>
      <c r="L31" s="7" t="s">
        <v>1028</v>
      </c>
      <c r="M31" s="19" t="s">
        <v>1014</v>
      </c>
      <c r="N31" t="s">
        <v>186</v>
      </c>
      <c r="O31" s="24">
        <v>10105</v>
      </c>
      <c r="P31" s="31">
        <v>44.142194000000003</v>
      </c>
      <c r="Q31" s="31">
        <v>115.013581</v>
      </c>
      <c r="R31" s="6">
        <v>1</v>
      </c>
    </row>
    <row r="32" spans="1:18">
      <c r="A32" t="s">
        <v>187</v>
      </c>
      <c r="B32" t="str">
        <f t="shared" si="2"/>
        <v>Arabis_microphylla_14011</v>
      </c>
      <c r="C32" t="s">
        <v>187</v>
      </c>
      <c r="D32">
        <v>14011</v>
      </c>
      <c r="E32" t="s">
        <v>1052</v>
      </c>
      <c r="F32" s="5" t="s">
        <v>188</v>
      </c>
      <c r="G32" s="6" t="s">
        <v>189</v>
      </c>
      <c r="H32" s="6" t="s">
        <v>190</v>
      </c>
      <c r="I32" s="7">
        <v>41122</v>
      </c>
      <c r="J32" s="7" t="s">
        <v>1012</v>
      </c>
      <c r="K32" s="40">
        <v>1</v>
      </c>
      <c r="L32" s="7" t="s">
        <v>1028</v>
      </c>
      <c r="M32" s="19" t="s">
        <v>1014</v>
      </c>
      <c r="N32" t="s">
        <v>186</v>
      </c>
      <c r="O32" s="24">
        <v>10105</v>
      </c>
      <c r="P32" s="31">
        <v>44.142194000000003</v>
      </c>
      <c r="Q32" s="31">
        <v>115.013581</v>
      </c>
      <c r="R32" s="6">
        <v>1</v>
      </c>
    </row>
    <row r="33" spans="1:18">
      <c r="A33" t="s">
        <v>191</v>
      </c>
      <c r="B33" t="str">
        <f t="shared" si="2"/>
        <v>Erigeron_grandiflorus_14012</v>
      </c>
      <c r="C33" t="s">
        <v>191</v>
      </c>
      <c r="D33">
        <v>14012</v>
      </c>
      <c r="E33" t="s">
        <v>191</v>
      </c>
      <c r="F33" s="5" t="s">
        <v>192</v>
      </c>
      <c r="G33" s="6" t="s">
        <v>193</v>
      </c>
      <c r="H33" t="s">
        <v>194</v>
      </c>
      <c r="I33" s="7">
        <v>41122</v>
      </c>
      <c r="J33" s="7" t="s">
        <v>1012</v>
      </c>
      <c r="K33" s="40">
        <v>1</v>
      </c>
      <c r="L33" s="7" t="s">
        <v>1028</v>
      </c>
      <c r="M33" s="19" t="s">
        <v>1014</v>
      </c>
      <c r="N33" t="s">
        <v>186</v>
      </c>
      <c r="O33" s="24">
        <v>10105</v>
      </c>
      <c r="P33" s="31">
        <v>44.142194000000003</v>
      </c>
      <c r="Q33" s="31">
        <v>115.013581</v>
      </c>
      <c r="R33" s="6">
        <v>1</v>
      </c>
    </row>
    <row r="34" spans="1:18">
      <c r="A34" t="s">
        <v>176</v>
      </c>
      <c r="B34" t="str">
        <f t="shared" si="2"/>
        <v>Chionophila_tweedyi_14013</v>
      </c>
      <c r="C34" t="s">
        <v>176</v>
      </c>
      <c r="D34">
        <v>14013</v>
      </c>
      <c r="E34" t="s">
        <v>176</v>
      </c>
      <c r="F34" s="5" t="s">
        <v>177</v>
      </c>
      <c r="G34" s="6" t="s">
        <v>195</v>
      </c>
      <c r="H34" s="6" t="s">
        <v>179</v>
      </c>
      <c r="I34" s="7">
        <v>41122</v>
      </c>
      <c r="J34" s="7" t="s">
        <v>1012</v>
      </c>
      <c r="K34" s="40">
        <v>1</v>
      </c>
      <c r="L34" s="7" t="s">
        <v>1028</v>
      </c>
      <c r="M34" s="19" t="s">
        <v>1014</v>
      </c>
      <c r="N34" t="s">
        <v>186</v>
      </c>
      <c r="O34" s="24">
        <v>10105</v>
      </c>
      <c r="P34" s="31">
        <v>44.142194000000003</v>
      </c>
      <c r="Q34" s="31">
        <v>115.013581</v>
      </c>
      <c r="R34" s="6">
        <v>1</v>
      </c>
    </row>
    <row r="35" spans="1:18">
      <c r="A35" t="s">
        <v>196</v>
      </c>
      <c r="B35" t="str">
        <f t="shared" si="2"/>
        <v>Potentilla_brevifolia_14015</v>
      </c>
      <c r="C35" t="s">
        <v>196</v>
      </c>
      <c r="D35">
        <v>14015</v>
      </c>
      <c r="E35" t="s">
        <v>132</v>
      </c>
      <c r="F35" s="5" t="s">
        <v>133</v>
      </c>
      <c r="G35" s="6" t="s">
        <v>197</v>
      </c>
      <c r="H35" t="s">
        <v>135</v>
      </c>
      <c r="I35" s="7">
        <v>41122</v>
      </c>
      <c r="J35" s="7" t="s">
        <v>1012</v>
      </c>
      <c r="K35" s="40">
        <v>1</v>
      </c>
      <c r="L35" s="7" t="s">
        <v>1028</v>
      </c>
      <c r="M35" s="19" t="s">
        <v>1014</v>
      </c>
      <c r="N35" t="s">
        <v>186</v>
      </c>
      <c r="O35" s="24">
        <v>10105</v>
      </c>
      <c r="P35" s="31">
        <v>44.142194000000003</v>
      </c>
      <c r="Q35" s="31">
        <v>115.013581</v>
      </c>
      <c r="R35" s="6">
        <v>1</v>
      </c>
    </row>
    <row r="36" spans="1:18">
      <c r="A36" t="s">
        <v>198</v>
      </c>
      <c r="B36" t="str">
        <f t="shared" si="2"/>
        <v>Antennaria_lanata_14016</v>
      </c>
      <c r="C36" t="s">
        <v>198</v>
      </c>
      <c r="D36">
        <v>14016</v>
      </c>
      <c r="E36" t="s">
        <v>196</v>
      </c>
      <c r="F36" s="5" t="s">
        <v>199</v>
      </c>
      <c r="G36" s="6" t="s">
        <v>200</v>
      </c>
      <c r="H36" s="6" t="s">
        <v>201</v>
      </c>
      <c r="I36" s="7">
        <v>41122</v>
      </c>
      <c r="J36" s="7" t="s">
        <v>1012</v>
      </c>
      <c r="K36" s="40">
        <v>1</v>
      </c>
      <c r="L36" s="7" t="s">
        <v>1028</v>
      </c>
      <c r="M36" s="19" t="s">
        <v>1014</v>
      </c>
      <c r="N36" t="s">
        <v>186</v>
      </c>
      <c r="O36" s="24">
        <v>10105</v>
      </c>
      <c r="P36" s="31">
        <v>44.142194000000003</v>
      </c>
      <c r="Q36" s="31">
        <v>115.013581</v>
      </c>
      <c r="R36" s="6">
        <v>1</v>
      </c>
    </row>
    <row r="37" spans="1:18">
      <c r="A37" t="s">
        <v>202</v>
      </c>
      <c r="B37" t="str">
        <f t="shared" si="2"/>
        <v>Hieracium_triste_14017</v>
      </c>
      <c r="C37" t="s">
        <v>202</v>
      </c>
      <c r="D37">
        <v>14017</v>
      </c>
      <c r="E37" t="s">
        <v>198</v>
      </c>
      <c r="F37" s="5" t="s">
        <v>203</v>
      </c>
      <c r="G37" s="6" t="s">
        <v>204</v>
      </c>
      <c r="H37" s="6" t="s">
        <v>205</v>
      </c>
      <c r="I37" s="7">
        <v>41122</v>
      </c>
      <c r="J37" s="7" t="s">
        <v>1012</v>
      </c>
      <c r="K37" s="40">
        <v>1</v>
      </c>
      <c r="L37" s="7" t="s">
        <v>1028</v>
      </c>
      <c r="M37" s="19" t="s">
        <v>1014</v>
      </c>
      <c r="N37" t="s">
        <v>186</v>
      </c>
      <c r="O37" s="24">
        <v>10105</v>
      </c>
      <c r="P37" s="31">
        <v>44.142194000000003</v>
      </c>
      <c r="Q37" s="31">
        <v>115.013581</v>
      </c>
      <c r="R37" s="6">
        <v>1</v>
      </c>
    </row>
    <row r="38" spans="1:18">
      <c r="A38" t="s">
        <v>46</v>
      </c>
      <c r="B38" t="str">
        <f t="shared" si="2"/>
        <v>Carex_sp_14018</v>
      </c>
      <c r="C38" t="s">
        <v>46</v>
      </c>
      <c r="D38">
        <v>14018</v>
      </c>
      <c r="E38" t="s">
        <v>202</v>
      </c>
      <c r="F38" s="5" t="s">
        <v>206</v>
      </c>
      <c r="G38" s="6" t="s">
        <v>207</v>
      </c>
      <c r="H38" s="6" t="s">
        <v>206</v>
      </c>
      <c r="I38" s="7">
        <v>41122</v>
      </c>
      <c r="J38" s="7" t="s">
        <v>1012</v>
      </c>
      <c r="K38" s="40">
        <v>1</v>
      </c>
      <c r="L38" s="7" t="s">
        <v>1028</v>
      </c>
      <c r="M38" s="19" t="s">
        <v>1014</v>
      </c>
      <c r="N38" t="s">
        <v>186</v>
      </c>
      <c r="O38" s="24">
        <v>10105</v>
      </c>
      <c r="P38" s="31">
        <v>44.142194000000003</v>
      </c>
      <c r="Q38" s="31">
        <v>115.013581</v>
      </c>
      <c r="R38" s="6">
        <v>1</v>
      </c>
    </row>
    <row r="39" spans="1:18">
      <c r="A39" t="s">
        <v>45</v>
      </c>
      <c r="B39" t="s">
        <v>45</v>
      </c>
      <c r="C39" t="s">
        <v>45</v>
      </c>
      <c r="D39" t="s">
        <v>45</v>
      </c>
      <c r="F39" s="5" t="s">
        <v>47</v>
      </c>
      <c r="G39" s="6" t="s">
        <v>208</v>
      </c>
      <c r="H39" t="s">
        <v>45</v>
      </c>
      <c r="I39" s="7">
        <v>41122</v>
      </c>
      <c r="J39" s="7" t="s">
        <v>1012</v>
      </c>
      <c r="K39" s="40">
        <v>1</v>
      </c>
      <c r="L39" s="7" t="s">
        <v>1028</v>
      </c>
      <c r="M39" s="19" t="s">
        <v>1014</v>
      </c>
      <c r="N39" t="s">
        <v>186</v>
      </c>
      <c r="O39" s="24">
        <v>10105</v>
      </c>
      <c r="P39" s="31">
        <v>44.142194000000003</v>
      </c>
      <c r="Q39" s="31">
        <v>115.013581</v>
      </c>
      <c r="R39" s="6">
        <v>1</v>
      </c>
    </row>
    <row r="40" spans="1:18">
      <c r="A40" t="s">
        <v>45</v>
      </c>
      <c r="B40" t="s">
        <v>45</v>
      </c>
      <c r="C40" t="s">
        <v>45</v>
      </c>
      <c r="D40" t="s">
        <v>45</v>
      </c>
      <c r="F40" s="5" t="s">
        <v>45</v>
      </c>
      <c r="G40" s="6" t="s">
        <v>209</v>
      </c>
      <c r="H40" t="s">
        <v>45</v>
      </c>
      <c r="I40" s="7">
        <v>41122</v>
      </c>
      <c r="J40" s="7" t="s">
        <v>1012</v>
      </c>
      <c r="K40" s="40">
        <v>1</v>
      </c>
      <c r="L40" s="7" t="s">
        <v>1028</v>
      </c>
      <c r="M40" s="19" t="s">
        <v>1014</v>
      </c>
      <c r="N40" t="s">
        <v>186</v>
      </c>
      <c r="O40" s="24">
        <v>10105</v>
      </c>
      <c r="P40" s="31">
        <v>44.142194000000003</v>
      </c>
      <c r="Q40" s="31">
        <v>115.013581</v>
      </c>
      <c r="R40" s="6">
        <v>1</v>
      </c>
    </row>
    <row r="41" spans="1:18">
      <c r="A41" t="s">
        <v>45</v>
      </c>
      <c r="B41" t="s">
        <v>45</v>
      </c>
      <c r="C41" t="s">
        <v>45</v>
      </c>
      <c r="D41" t="s">
        <v>45</v>
      </c>
      <c r="F41" s="5" t="s">
        <v>45</v>
      </c>
      <c r="G41" s="6" t="s">
        <v>210</v>
      </c>
      <c r="H41" t="s">
        <v>45</v>
      </c>
      <c r="I41" s="7">
        <v>41122</v>
      </c>
      <c r="J41" s="7" t="s">
        <v>1012</v>
      </c>
      <c r="K41" s="40">
        <v>1</v>
      </c>
      <c r="L41" s="7" t="s">
        <v>1028</v>
      </c>
      <c r="M41" s="19" t="s">
        <v>1014</v>
      </c>
      <c r="N41" t="s">
        <v>186</v>
      </c>
      <c r="O41" s="24">
        <v>10105</v>
      </c>
      <c r="P41" s="31">
        <v>44.142194000000003</v>
      </c>
      <c r="Q41" s="31">
        <v>115.013581</v>
      </c>
      <c r="R41" s="6">
        <v>0</v>
      </c>
    </row>
    <row r="42" spans="1:18">
      <c r="A42" t="s">
        <v>211</v>
      </c>
      <c r="B42" t="str">
        <f t="shared" ref="B42:B55" si="3">(C42&amp;"_"&amp;D42)</f>
        <v>Antennaria_alpina_14019</v>
      </c>
      <c r="C42" t="s">
        <v>211</v>
      </c>
      <c r="D42">
        <v>14019</v>
      </c>
      <c r="E42" t="s">
        <v>211</v>
      </c>
      <c r="F42" s="5" t="s">
        <v>212</v>
      </c>
      <c r="G42" s="6" t="s">
        <v>213</v>
      </c>
      <c r="H42" s="6" t="s">
        <v>214</v>
      </c>
      <c r="I42" s="7">
        <v>41122</v>
      </c>
      <c r="J42" s="7" t="s">
        <v>1012</v>
      </c>
      <c r="K42" s="40">
        <v>1</v>
      </c>
      <c r="L42" s="7" t="s">
        <v>1028</v>
      </c>
      <c r="M42" s="19" t="s">
        <v>1014</v>
      </c>
      <c r="N42" t="s">
        <v>186</v>
      </c>
      <c r="O42" s="24">
        <v>10105</v>
      </c>
      <c r="P42" s="31">
        <v>44.142194000000003</v>
      </c>
      <c r="Q42" s="31">
        <v>115.013581</v>
      </c>
      <c r="R42" s="6">
        <v>1</v>
      </c>
    </row>
    <row r="43" spans="1:18">
      <c r="A43" t="s">
        <v>215</v>
      </c>
      <c r="B43" t="str">
        <f t="shared" si="3"/>
        <v>Phlox_pulvinata_14020</v>
      </c>
      <c r="C43" t="s">
        <v>215</v>
      </c>
      <c r="D43">
        <v>14020</v>
      </c>
      <c r="F43" s="5" t="s">
        <v>216</v>
      </c>
      <c r="G43" s="6" t="s">
        <v>217</v>
      </c>
      <c r="H43" t="s">
        <v>216</v>
      </c>
      <c r="I43" s="7">
        <v>41122</v>
      </c>
      <c r="J43" s="7" t="s">
        <v>1012</v>
      </c>
      <c r="K43" s="40">
        <v>1</v>
      </c>
      <c r="L43" s="7" t="s">
        <v>1028</v>
      </c>
      <c r="M43" s="19" t="s">
        <v>1014</v>
      </c>
      <c r="N43" t="s">
        <v>186</v>
      </c>
      <c r="O43" s="24">
        <v>10105</v>
      </c>
      <c r="P43" s="31">
        <v>44.142194000000003</v>
      </c>
      <c r="Q43" s="31">
        <v>115.013581</v>
      </c>
      <c r="R43" s="6">
        <v>1</v>
      </c>
    </row>
    <row r="44" spans="1:18">
      <c r="A44" t="s">
        <v>218</v>
      </c>
      <c r="B44" t="str">
        <f t="shared" si="3"/>
        <v>Phyllodoce_empetriformis_14021</v>
      </c>
      <c r="C44" t="s">
        <v>218</v>
      </c>
      <c r="D44">
        <v>14021</v>
      </c>
      <c r="E44" t="s">
        <v>218</v>
      </c>
      <c r="F44" s="5" t="s">
        <v>219</v>
      </c>
      <c r="G44" s="6" t="s">
        <v>220</v>
      </c>
      <c r="H44" s="6" t="s">
        <v>221</v>
      </c>
      <c r="I44" s="7">
        <v>41122</v>
      </c>
      <c r="J44" s="7" t="s">
        <v>1012</v>
      </c>
      <c r="K44" s="40">
        <v>1</v>
      </c>
      <c r="L44" s="7" t="s">
        <v>1028</v>
      </c>
      <c r="M44" s="19" t="s">
        <v>1014</v>
      </c>
      <c r="N44" t="s">
        <v>186</v>
      </c>
      <c r="O44" s="24">
        <v>10105</v>
      </c>
      <c r="P44" s="31">
        <v>44.142194000000003</v>
      </c>
      <c r="Q44" s="31">
        <v>115.013581</v>
      </c>
      <c r="R44" s="6">
        <v>1</v>
      </c>
    </row>
    <row r="45" spans="1:18">
      <c r="A45" t="s">
        <v>222</v>
      </c>
      <c r="B45" t="str">
        <f t="shared" si="3"/>
        <v>Cassiope_mertensiana_var_gracilis_14022</v>
      </c>
      <c r="C45" t="s">
        <v>222</v>
      </c>
      <c r="D45">
        <v>14022</v>
      </c>
      <c r="E45" t="s">
        <v>1069</v>
      </c>
      <c r="F45" s="5" t="s">
        <v>223</v>
      </c>
      <c r="G45" s="6" t="s">
        <v>224</v>
      </c>
      <c r="H45" s="6" t="s">
        <v>78</v>
      </c>
      <c r="I45" s="7">
        <v>41122</v>
      </c>
      <c r="J45" s="7" t="s">
        <v>1012</v>
      </c>
      <c r="K45" s="40">
        <v>1</v>
      </c>
      <c r="L45" s="7" t="s">
        <v>1028</v>
      </c>
      <c r="M45" s="19" t="s">
        <v>1014</v>
      </c>
      <c r="N45" t="s">
        <v>186</v>
      </c>
      <c r="O45" s="24">
        <v>10105</v>
      </c>
      <c r="P45" s="31">
        <v>44.142194000000003</v>
      </c>
      <c r="Q45" s="31">
        <v>115.013581</v>
      </c>
      <c r="R45" s="6">
        <v>1</v>
      </c>
    </row>
    <row r="46" spans="1:18">
      <c r="A46" t="s">
        <v>225</v>
      </c>
      <c r="B46" t="str">
        <f t="shared" si="3"/>
        <v>Phyllodoce_glanduliflora_14023</v>
      </c>
      <c r="C46" t="s">
        <v>225</v>
      </c>
      <c r="D46">
        <v>14023</v>
      </c>
      <c r="E46" t="s">
        <v>225</v>
      </c>
      <c r="F46" s="5" t="s">
        <v>226</v>
      </c>
      <c r="G46" s="6" t="s">
        <v>227</v>
      </c>
      <c r="H46" s="6" t="s">
        <v>228</v>
      </c>
      <c r="I46" s="7">
        <v>41122</v>
      </c>
      <c r="J46" s="7" t="s">
        <v>1012</v>
      </c>
      <c r="K46" s="40">
        <v>1</v>
      </c>
      <c r="L46" s="7" t="s">
        <v>1028</v>
      </c>
      <c r="M46" s="19" t="s">
        <v>1014</v>
      </c>
      <c r="N46" t="s">
        <v>186</v>
      </c>
      <c r="O46" s="24">
        <v>10105</v>
      </c>
      <c r="P46" s="31">
        <v>44.142194000000003</v>
      </c>
      <c r="Q46" s="31">
        <v>115.013581</v>
      </c>
      <c r="R46" s="6">
        <v>1</v>
      </c>
    </row>
    <row r="47" spans="1:18">
      <c r="A47" t="s">
        <v>86</v>
      </c>
      <c r="B47" t="str">
        <f t="shared" si="3"/>
        <v>Ivesia_gordonii_14024</v>
      </c>
      <c r="C47" t="s">
        <v>86</v>
      </c>
      <c r="D47">
        <v>14024</v>
      </c>
      <c r="E47" t="s">
        <v>86</v>
      </c>
      <c r="F47" s="5" t="s">
        <v>229</v>
      </c>
      <c r="G47" s="6" t="s">
        <v>230</v>
      </c>
      <c r="H47" t="s">
        <v>229</v>
      </c>
      <c r="I47" s="7">
        <v>41122</v>
      </c>
      <c r="J47" s="7" t="s">
        <v>1012</v>
      </c>
      <c r="K47" s="40">
        <v>1</v>
      </c>
      <c r="L47" s="7" t="s">
        <v>1028</v>
      </c>
      <c r="M47" s="19" t="s">
        <v>1014</v>
      </c>
      <c r="N47" t="s">
        <v>186</v>
      </c>
      <c r="O47" s="24">
        <v>10105</v>
      </c>
      <c r="P47" s="31">
        <v>44.142194000000003</v>
      </c>
      <c r="Q47" s="31">
        <v>115.013581</v>
      </c>
      <c r="R47" s="6">
        <v>1</v>
      </c>
    </row>
    <row r="48" spans="1:18">
      <c r="A48" t="s">
        <v>42</v>
      </c>
      <c r="B48" t="str">
        <f t="shared" si="3"/>
        <v>Luzula_sp_14025</v>
      </c>
      <c r="C48" t="s">
        <v>231</v>
      </c>
      <c r="D48">
        <v>14025</v>
      </c>
      <c r="F48" s="5" t="s">
        <v>232</v>
      </c>
      <c r="G48" s="6" t="s">
        <v>233</v>
      </c>
      <c r="H48" t="s">
        <v>45</v>
      </c>
      <c r="I48" s="7">
        <v>41122</v>
      </c>
      <c r="J48" s="7" t="s">
        <v>1012</v>
      </c>
      <c r="K48" s="40">
        <v>1</v>
      </c>
      <c r="L48" s="7" t="s">
        <v>1028</v>
      </c>
      <c r="M48" s="19" t="s">
        <v>1014</v>
      </c>
      <c r="N48" t="s">
        <v>186</v>
      </c>
      <c r="O48" s="24">
        <v>10105</v>
      </c>
      <c r="P48" s="31">
        <v>44.142194000000003</v>
      </c>
      <c r="Q48" s="31">
        <v>115.013581</v>
      </c>
      <c r="R48" s="6">
        <v>1</v>
      </c>
    </row>
    <row r="49" spans="1:18">
      <c r="A49" t="s">
        <v>46</v>
      </c>
      <c r="B49" t="str">
        <f t="shared" si="3"/>
        <v>Carex_sp_14026</v>
      </c>
      <c r="C49" t="s">
        <v>46</v>
      </c>
      <c r="D49">
        <v>14026</v>
      </c>
      <c r="F49" s="5" t="s">
        <v>47</v>
      </c>
      <c r="G49" s="6" t="s">
        <v>234</v>
      </c>
      <c r="H49" t="s">
        <v>45</v>
      </c>
      <c r="I49" s="7">
        <v>41122</v>
      </c>
      <c r="J49" s="7" t="s">
        <v>1012</v>
      </c>
      <c r="K49" s="40">
        <v>1</v>
      </c>
      <c r="L49" s="7" t="s">
        <v>1028</v>
      </c>
      <c r="M49" s="19" t="s">
        <v>1014</v>
      </c>
      <c r="N49" t="s">
        <v>186</v>
      </c>
      <c r="O49" s="24">
        <v>10105</v>
      </c>
      <c r="P49" s="31">
        <v>44.142194000000003</v>
      </c>
      <c r="Q49" s="31">
        <v>115.013581</v>
      </c>
      <c r="R49" s="6">
        <v>1</v>
      </c>
    </row>
    <row r="50" spans="1:18">
      <c r="A50" t="s">
        <v>235</v>
      </c>
      <c r="B50" t="str">
        <f t="shared" si="3"/>
        <v>Ranunculus_eschscholtzii_var_eschscholtzii_14027</v>
      </c>
      <c r="C50" t="s">
        <v>235</v>
      </c>
      <c r="D50">
        <v>14027</v>
      </c>
      <c r="E50" t="s">
        <v>360</v>
      </c>
      <c r="F50" s="5" t="s">
        <v>236</v>
      </c>
      <c r="G50" s="6" t="s">
        <v>237</v>
      </c>
      <c r="H50" s="6" t="s">
        <v>238</v>
      </c>
      <c r="I50" s="7">
        <v>41122</v>
      </c>
      <c r="J50" s="7" t="s">
        <v>1012</v>
      </c>
      <c r="K50" s="40">
        <v>1</v>
      </c>
      <c r="L50" s="7" t="s">
        <v>1028</v>
      </c>
      <c r="M50" s="19" t="s">
        <v>1014</v>
      </c>
      <c r="N50" t="s">
        <v>186</v>
      </c>
      <c r="O50" s="24">
        <v>10105</v>
      </c>
      <c r="P50" s="31">
        <v>44.142194000000003</v>
      </c>
      <c r="Q50" s="31">
        <v>115.013581</v>
      </c>
      <c r="R50" s="6">
        <v>1</v>
      </c>
    </row>
    <row r="51" spans="1:18">
      <c r="A51" t="s">
        <v>239</v>
      </c>
      <c r="B51" t="str">
        <f t="shared" si="3"/>
        <v>Synthyris_pinnatifida_var_cenescens_14028</v>
      </c>
      <c r="C51" t="s">
        <v>239</v>
      </c>
      <c r="D51">
        <v>14028</v>
      </c>
      <c r="E51" t="s">
        <v>1065</v>
      </c>
      <c r="F51" s="5" t="s">
        <v>240</v>
      </c>
      <c r="G51" s="6" t="s">
        <v>241</v>
      </c>
      <c r="H51" s="6" t="s">
        <v>242</v>
      </c>
      <c r="I51" s="7">
        <v>41122</v>
      </c>
      <c r="J51" s="7" t="s">
        <v>1012</v>
      </c>
      <c r="K51" s="40">
        <v>1</v>
      </c>
      <c r="L51" s="7" t="s">
        <v>1028</v>
      </c>
      <c r="M51" s="19" t="s">
        <v>1014</v>
      </c>
      <c r="N51" t="s">
        <v>186</v>
      </c>
      <c r="O51" s="24">
        <v>10105</v>
      </c>
      <c r="P51" s="31">
        <v>44.142194000000003</v>
      </c>
      <c r="Q51" s="31">
        <v>115.013581</v>
      </c>
      <c r="R51" s="6">
        <v>1</v>
      </c>
    </row>
    <row r="52" spans="1:18">
      <c r="A52" t="s">
        <v>243</v>
      </c>
      <c r="B52" t="str">
        <f t="shared" si="3"/>
        <v>Abies_lasiocarpa_14029</v>
      </c>
      <c r="C52" t="s">
        <v>243</v>
      </c>
      <c r="D52">
        <v>14029</v>
      </c>
      <c r="E52" t="s">
        <v>243</v>
      </c>
      <c r="F52" s="5" t="s">
        <v>244</v>
      </c>
      <c r="G52" s="6" t="s">
        <v>245</v>
      </c>
      <c r="H52" s="6" t="s">
        <v>246</v>
      </c>
      <c r="I52" s="7">
        <v>41122</v>
      </c>
      <c r="J52" s="7" t="s">
        <v>1012</v>
      </c>
      <c r="K52" s="40">
        <v>1</v>
      </c>
      <c r="L52" s="7" t="s">
        <v>1028</v>
      </c>
      <c r="M52" s="19" t="s">
        <v>1014</v>
      </c>
      <c r="N52" t="s">
        <v>186</v>
      </c>
      <c r="O52" s="24">
        <v>10105</v>
      </c>
      <c r="P52" s="31">
        <v>44.142194000000003</v>
      </c>
      <c r="Q52" s="31">
        <v>115.013581</v>
      </c>
      <c r="R52" s="6">
        <v>1</v>
      </c>
    </row>
    <row r="53" spans="1:18">
      <c r="A53" t="s">
        <v>128</v>
      </c>
      <c r="B53" t="str">
        <f t="shared" si="3"/>
        <v>Pinus_albicaulis_14030</v>
      </c>
      <c r="C53" t="s">
        <v>128</v>
      </c>
      <c r="D53">
        <v>14030</v>
      </c>
      <c r="E53" t="s">
        <v>128</v>
      </c>
      <c r="F53" s="5" t="s">
        <v>247</v>
      </c>
      <c r="G53" s="6" t="s">
        <v>248</v>
      </c>
      <c r="H53" s="6" t="s">
        <v>131</v>
      </c>
      <c r="I53" s="7">
        <v>41122</v>
      </c>
      <c r="J53" s="7" t="s">
        <v>1012</v>
      </c>
      <c r="K53" s="40">
        <v>1</v>
      </c>
      <c r="L53" s="7" t="s">
        <v>1028</v>
      </c>
      <c r="M53" s="19" t="s">
        <v>1014</v>
      </c>
      <c r="N53" t="s">
        <v>186</v>
      </c>
      <c r="O53" s="24">
        <v>10105</v>
      </c>
      <c r="P53" s="31">
        <v>44.142194000000003</v>
      </c>
      <c r="Q53" s="31">
        <v>115.013581</v>
      </c>
      <c r="R53" s="6">
        <v>1</v>
      </c>
    </row>
    <row r="54" spans="1:18">
      <c r="A54" t="s">
        <v>249</v>
      </c>
      <c r="B54" t="str">
        <f t="shared" si="3"/>
        <v>Juniperus_communis_14031</v>
      </c>
      <c r="C54" t="s">
        <v>249</v>
      </c>
      <c r="D54">
        <v>14031</v>
      </c>
      <c r="E54" t="s">
        <v>249</v>
      </c>
      <c r="F54" s="5" t="s">
        <v>250</v>
      </c>
      <c r="G54" s="6" t="s">
        <v>251</v>
      </c>
      <c r="H54" s="6" t="s">
        <v>252</v>
      </c>
      <c r="I54" s="7">
        <v>41122</v>
      </c>
      <c r="J54" s="7" t="s">
        <v>1012</v>
      </c>
      <c r="K54" s="40">
        <v>1</v>
      </c>
      <c r="L54" s="7" t="s">
        <v>1028</v>
      </c>
      <c r="M54" s="19" t="s">
        <v>1014</v>
      </c>
      <c r="N54" t="s">
        <v>186</v>
      </c>
      <c r="O54" s="24">
        <v>10105</v>
      </c>
      <c r="P54" s="31">
        <v>44.142194000000003</v>
      </c>
      <c r="Q54" s="31">
        <v>115.013581</v>
      </c>
      <c r="R54" s="6">
        <v>1</v>
      </c>
    </row>
    <row r="55" spans="1:18">
      <c r="A55" t="s">
        <v>253</v>
      </c>
      <c r="B55" t="str">
        <f t="shared" si="3"/>
        <v>Gentiana_calycosa_var_obtusiloba_14032</v>
      </c>
      <c r="C55" t="s">
        <v>253</v>
      </c>
      <c r="D55">
        <v>14032</v>
      </c>
      <c r="F55" s="5" t="s">
        <v>254</v>
      </c>
      <c r="G55" s="6" t="s">
        <v>255</v>
      </c>
      <c r="H55" t="s">
        <v>85</v>
      </c>
      <c r="I55" s="7">
        <v>41122</v>
      </c>
      <c r="J55" s="7" t="s">
        <v>1012</v>
      </c>
      <c r="K55" s="40">
        <v>1</v>
      </c>
      <c r="L55" s="7" t="s">
        <v>1028</v>
      </c>
      <c r="M55" s="19" t="s">
        <v>1014</v>
      </c>
      <c r="N55" t="s">
        <v>186</v>
      </c>
      <c r="O55" s="24">
        <v>10105</v>
      </c>
      <c r="P55" s="31">
        <v>44.142194000000003</v>
      </c>
      <c r="Q55" s="31">
        <v>115.013581</v>
      </c>
      <c r="R55" s="6">
        <v>1</v>
      </c>
    </row>
    <row r="56" spans="1:18">
      <c r="A56" t="s">
        <v>45</v>
      </c>
      <c r="B56" t="s">
        <v>45</v>
      </c>
      <c r="C56" t="s">
        <v>45</v>
      </c>
      <c r="D56" t="s">
        <v>45</v>
      </c>
      <c r="F56" s="5" t="s">
        <v>256</v>
      </c>
      <c r="G56" s="6" t="s">
        <v>257</v>
      </c>
      <c r="H56" s="6" t="s">
        <v>170</v>
      </c>
      <c r="I56" s="7">
        <v>41122</v>
      </c>
      <c r="J56" s="7" t="s">
        <v>1012</v>
      </c>
      <c r="K56" s="40">
        <v>1</v>
      </c>
      <c r="L56" s="7" t="s">
        <v>1028</v>
      </c>
      <c r="M56" s="19" t="s">
        <v>1014</v>
      </c>
      <c r="N56" t="s">
        <v>186</v>
      </c>
      <c r="O56" s="24">
        <v>10105</v>
      </c>
      <c r="P56" s="31">
        <v>44.142194000000003</v>
      </c>
      <c r="Q56" s="31">
        <v>115.013581</v>
      </c>
      <c r="R56" s="6">
        <v>1</v>
      </c>
    </row>
    <row r="57" spans="1:18">
      <c r="A57" t="s">
        <v>154</v>
      </c>
      <c r="B57" t="str">
        <f>(C57&amp;"_"&amp;D57)</f>
        <v>Claytonia_megarhiza_var_bellidifolia_14034</v>
      </c>
      <c r="C57" t="s">
        <v>154</v>
      </c>
      <c r="D57">
        <v>14034</v>
      </c>
      <c r="E57" t="s">
        <v>427</v>
      </c>
      <c r="F57" s="5" t="s">
        <v>258</v>
      </c>
      <c r="G57" s="6" t="s">
        <v>259</v>
      </c>
      <c r="H57" s="6" t="s">
        <v>157</v>
      </c>
      <c r="I57" s="7">
        <v>41122</v>
      </c>
      <c r="J57" s="7" t="s">
        <v>1012</v>
      </c>
      <c r="K57" s="40">
        <v>1</v>
      </c>
      <c r="L57" s="7" t="s">
        <v>1028</v>
      </c>
      <c r="M57" s="19" t="s">
        <v>1014</v>
      </c>
      <c r="N57" t="s">
        <v>186</v>
      </c>
      <c r="O57" s="24">
        <v>10105</v>
      </c>
      <c r="P57" s="31">
        <v>44.142194000000003</v>
      </c>
      <c r="Q57" s="31">
        <v>115.013581</v>
      </c>
      <c r="R57" s="6">
        <v>1</v>
      </c>
    </row>
    <row r="58" spans="1:18">
      <c r="A58" t="s">
        <v>260</v>
      </c>
      <c r="B58" t="str">
        <f>(C58&amp;"_"&amp;D58)</f>
        <v>Epilobium_alpinum_var_clavatum_14123</v>
      </c>
      <c r="C58" t="s">
        <v>260</v>
      </c>
      <c r="D58">
        <v>14123</v>
      </c>
      <c r="E58" s="3"/>
      <c r="F58" s="5" t="s">
        <v>261</v>
      </c>
      <c r="G58" s="3" t="s">
        <v>262</v>
      </c>
      <c r="H58" t="s">
        <v>263</v>
      </c>
      <c r="I58" s="12">
        <v>41128</v>
      </c>
      <c r="J58" s="12" t="s">
        <v>1017</v>
      </c>
      <c r="K58" s="40">
        <v>1</v>
      </c>
      <c r="L58" s="7" t="s">
        <v>1028</v>
      </c>
      <c r="M58" s="22" t="s">
        <v>1015</v>
      </c>
      <c r="N58" s="3" t="s">
        <v>264</v>
      </c>
      <c r="O58" s="28">
        <v>10350</v>
      </c>
      <c r="P58" s="32">
        <v>44.111699999999999</v>
      </c>
      <c r="Q58" s="32">
        <v>115.00318</v>
      </c>
      <c r="R58" s="5">
        <v>1</v>
      </c>
    </row>
    <row r="59" spans="1:18">
      <c r="A59" t="s">
        <v>265</v>
      </c>
      <c r="B59" t="str">
        <f>(C59&amp;"_"&amp;D59)</f>
        <v>Solidago_multiradiata_14124</v>
      </c>
      <c r="C59" t="s">
        <v>265</v>
      </c>
      <c r="D59">
        <v>14124</v>
      </c>
      <c r="E59" t="s">
        <v>265</v>
      </c>
      <c r="F59" s="5" t="s">
        <v>266</v>
      </c>
      <c r="G59" t="s">
        <v>267</v>
      </c>
      <c r="H59" t="s">
        <v>268</v>
      </c>
      <c r="I59" s="12">
        <v>41128</v>
      </c>
      <c r="J59" s="12" t="s">
        <v>1017</v>
      </c>
      <c r="K59" s="40">
        <v>1</v>
      </c>
      <c r="L59" s="7" t="s">
        <v>1028</v>
      </c>
      <c r="M59" s="22" t="s">
        <v>1015</v>
      </c>
      <c r="N59" s="3" t="s">
        <v>264</v>
      </c>
      <c r="O59" s="27">
        <v>10350</v>
      </c>
      <c r="P59" s="32">
        <v>44.111699999999999</v>
      </c>
      <c r="Q59" s="32">
        <v>115.00318</v>
      </c>
      <c r="R59" s="6">
        <v>1</v>
      </c>
    </row>
    <row r="60" spans="1:18">
      <c r="A60" t="s">
        <v>150</v>
      </c>
      <c r="B60" t="str">
        <f>(C60&amp;"_"&amp;D60)</f>
        <v>Oxyria_digyna_14125</v>
      </c>
      <c r="C60" t="s">
        <v>150</v>
      </c>
      <c r="D60">
        <v>14125</v>
      </c>
      <c r="E60" t="s">
        <v>150</v>
      </c>
      <c r="F60" s="5" t="s">
        <v>151</v>
      </c>
      <c r="G60" t="s">
        <v>269</v>
      </c>
      <c r="H60" t="s">
        <v>153</v>
      </c>
      <c r="I60" s="11">
        <v>41128</v>
      </c>
      <c r="J60" s="12" t="s">
        <v>1017</v>
      </c>
      <c r="K60" s="40">
        <v>1</v>
      </c>
      <c r="L60" s="7" t="s">
        <v>1028</v>
      </c>
      <c r="M60" s="22" t="s">
        <v>1015</v>
      </c>
      <c r="N60" s="3" t="s">
        <v>264</v>
      </c>
      <c r="O60" s="27">
        <v>10350</v>
      </c>
      <c r="P60" s="32">
        <v>44.111699999999999</v>
      </c>
      <c r="Q60" s="32">
        <v>115.00318</v>
      </c>
      <c r="R60" s="6">
        <v>1</v>
      </c>
    </row>
    <row r="61" spans="1:18">
      <c r="A61" t="s">
        <v>111</v>
      </c>
      <c r="B61" t="str">
        <f>(C61&amp;"_"&amp;D61)</f>
        <v>Eriogonum_pyrolaefolium_var_coryphaeum_14126</v>
      </c>
      <c r="C61" t="s">
        <v>111</v>
      </c>
      <c r="D61">
        <v>14126</v>
      </c>
      <c r="F61" s="5" t="s">
        <v>270</v>
      </c>
      <c r="G61" t="s">
        <v>271</v>
      </c>
      <c r="H61" t="s">
        <v>272</v>
      </c>
      <c r="I61" s="11">
        <v>41128</v>
      </c>
      <c r="J61" s="12" t="s">
        <v>1017</v>
      </c>
      <c r="K61" s="40">
        <v>1</v>
      </c>
      <c r="L61" s="7" t="s">
        <v>1028</v>
      </c>
      <c r="M61" s="22" t="s">
        <v>1015</v>
      </c>
      <c r="N61" s="3" t="s">
        <v>264</v>
      </c>
      <c r="O61" s="27">
        <v>10350</v>
      </c>
      <c r="P61" s="32">
        <v>44.111699999999999</v>
      </c>
      <c r="Q61" s="32">
        <v>115.00318</v>
      </c>
      <c r="R61" s="6">
        <v>1</v>
      </c>
    </row>
    <row r="62" spans="1:18">
      <c r="A62" t="s">
        <v>45</v>
      </c>
      <c r="B62" t="s">
        <v>45</v>
      </c>
      <c r="C62" t="s">
        <v>45</v>
      </c>
      <c r="D62" t="s">
        <v>45</v>
      </c>
      <c r="F62" s="5" t="s">
        <v>168</v>
      </c>
      <c r="G62" t="s">
        <v>273</v>
      </c>
      <c r="H62" s="6" t="s">
        <v>170</v>
      </c>
      <c r="I62" s="11">
        <v>41128</v>
      </c>
      <c r="J62" s="12" t="s">
        <v>1017</v>
      </c>
      <c r="K62" s="40">
        <v>1</v>
      </c>
      <c r="L62" s="7" t="s">
        <v>1028</v>
      </c>
      <c r="M62" s="22" t="s">
        <v>1015</v>
      </c>
      <c r="N62" s="3" t="s">
        <v>264</v>
      </c>
      <c r="O62" s="27">
        <v>10350</v>
      </c>
      <c r="P62" s="32">
        <v>44.111699999999999</v>
      </c>
      <c r="Q62" s="32">
        <v>115.00318</v>
      </c>
      <c r="R62" s="6">
        <v>1</v>
      </c>
    </row>
    <row r="63" spans="1:18">
      <c r="A63" t="s">
        <v>139</v>
      </c>
      <c r="B63" t="str">
        <f>(C63&amp;"_"&amp;D63)</f>
        <v>Arnica_latifolia_var_gracilis_14128</v>
      </c>
      <c r="C63" t="s">
        <v>139</v>
      </c>
      <c r="D63">
        <v>14128</v>
      </c>
      <c r="F63" s="5" t="s">
        <v>274</v>
      </c>
      <c r="G63" t="s">
        <v>275</v>
      </c>
      <c r="H63" s="6" t="s">
        <v>142</v>
      </c>
      <c r="I63" s="11">
        <v>41128</v>
      </c>
      <c r="J63" s="12" t="s">
        <v>1017</v>
      </c>
      <c r="K63" s="40">
        <v>1</v>
      </c>
      <c r="L63" s="7" t="s">
        <v>1028</v>
      </c>
      <c r="M63" s="22" t="s">
        <v>1015</v>
      </c>
      <c r="N63" s="3" t="s">
        <v>264</v>
      </c>
      <c r="O63" s="27">
        <v>10350</v>
      </c>
      <c r="P63" s="32">
        <v>44.111699999999999</v>
      </c>
      <c r="Q63" s="32">
        <v>115.00318</v>
      </c>
      <c r="R63" s="6">
        <v>1</v>
      </c>
    </row>
    <row r="64" spans="1:18">
      <c r="A64" t="s">
        <v>42</v>
      </c>
      <c r="B64" t="str">
        <f>(C64&amp;"_"&amp;D64)</f>
        <v>Luzula_sp_14129</v>
      </c>
      <c r="C64" t="s">
        <v>231</v>
      </c>
      <c r="D64">
        <v>14129</v>
      </c>
      <c r="F64" s="5" t="s">
        <v>232</v>
      </c>
      <c r="G64" t="s">
        <v>276</v>
      </c>
      <c r="H64" t="s">
        <v>45</v>
      </c>
      <c r="I64" s="11">
        <v>41128</v>
      </c>
      <c r="J64" s="12" t="s">
        <v>1017</v>
      </c>
      <c r="K64" s="40">
        <v>1</v>
      </c>
      <c r="L64" s="7" t="s">
        <v>1028</v>
      </c>
      <c r="M64" s="22" t="s">
        <v>1015</v>
      </c>
      <c r="N64" s="3" t="s">
        <v>264</v>
      </c>
      <c r="O64" s="27">
        <v>10350</v>
      </c>
      <c r="P64" s="32">
        <v>44.111699999999999</v>
      </c>
      <c r="Q64" s="32">
        <v>115.00318</v>
      </c>
      <c r="R64" s="6">
        <v>1</v>
      </c>
    </row>
    <row r="65" spans="1:18">
      <c r="A65" t="s">
        <v>277</v>
      </c>
      <c r="B65" t="str">
        <f>(C65&amp;"_"&amp;D65)</f>
        <v>Epilobium_obcordatum_14130</v>
      </c>
      <c r="C65" t="s">
        <v>277</v>
      </c>
      <c r="D65">
        <v>14130</v>
      </c>
      <c r="E65" t="s">
        <v>277</v>
      </c>
      <c r="F65" s="5" t="s">
        <v>278</v>
      </c>
      <c r="G65" t="s">
        <v>279</v>
      </c>
      <c r="H65" t="s">
        <v>280</v>
      </c>
      <c r="I65" s="11">
        <v>41128</v>
      </c>
      <c r="J65" s="12" t="s">
        <v>1017</v>
      </c>
      <c r="K65" s="40">
        <v>1</v>
      </c>
      <c r="L65" s="7" t="s">
        <v>1028</v>
      </c>
      <c r="M65" s="22" t="s">
        <v>1015</v>
      </c>
      <c r="N65" s="3" t="s">
        <v>264</v>
      </c>
      <c r="O65" s="27">
        <v>10350</v>
      </c>
      <c r="P65" s="32">
        <v>44.111699999999999</v>
      </c>
      <c r="Q65" s="32">
        <v>115.00318</v>
      </c>
      <c r="R65" s="6">
        <v>1</v>
      </c>
    </row>
    <row r="66" spans="1:18">
      <c r="A66" t="s">
        <v>45</v>
      </c>
      <c r="B66" t="s">
        <v>45</v>
      </c>
      <c r="C66" t="s">
        <v>45</v>
      </c>
      <c r="D66" t="s">
        <v>45</v>
      </c>
      <c r="E66" t="s">
        <v>373</v>
      </c>
      <c r="F66" s="5" t="s">
        <v>281</v>
      </c>
      <c r="G66" t="s">
        <v>282</v>
      </c>
      <c r="H66" t="s">
        <v>28</v>
      </c>
      <c r="I66" s="11">
        <v>41128</v>
      </c>
      <c r="J66" s="12" t="s">
        <v>1017</v>
      </c>
      <c r="K66" s="40">
        <v>1</v>
      </c>
      <c r="L66" s="7" t="s">
        <v>1028</v>
      </c>
      <c r="M66" s="22" t="s">
        <v>1015</v>
      </c>
      <c r="N66" s="3" t="s">
        <v>264</v>
      </c>
      <c r="O66" s="27">
        <v>10350</v>
      </c>
      <c r="P66" s="32">
        <v>44.111699999999999</v>
      </c>
      <c r="Q66" s="32">
        <v>115.00318</v>
      </c>
      <c r="R66" s="6">
        <v>1</v>
      </c>
    </row>
    <row r="67" spans="1:18">
      <c r="A67" t="s">
        <v>57</v>
      </c>
      <c r="B67" t="str">
        <f>(C67&amp;"_"&amp;D67)</f>
        <v>Poa_sp_14132</v>
      </c>
      <c r="C67" t="s">
        <v>57</v>
      </c>
      <c r="D67">
        <v>14132</v>
      </c>
      <c r="F67" s="5" t="s">
        <v>58</v>
      </c>
      <c r="G67" t="s">
        <v>283</v>
      </c>
      <c r="H67" t="s">
        <v>45</v>
      </c>
      <c r="I67" s="11">
        <v>41128</v>
      </c>
      <c r="J67" s="12" t="s">
        <v>1017</v>
      </c>
      <c r="K67" s="40">
        <v>1</v>
      </c>
      <c r="L67" s="7" t="s">
        <v>1028</v>
      </c>
      <c r="M67" s="22" t="s">
        <v>1015</v>
      </c>
      <c r="N67" s="3" t="s">
        <v>264</v>
      </c>
      <c r="O67" s="27">
        <v>10350</v>
      </c>
      <c r="P67" s="32">
        <v>44.111699999999999</v>
      </c>
      <c r="Q67" s="32">
        <v>115.00318</v>
      </c>
      <c r="R67" s="6">
        <v>1</v>
      </c>
    </row>
    <row r="68" spans="1:18">
      <c r="A68" t="s">
        <v>284</v>
      </c>
      <c r="B68" t="str">
        <f>(C68&amp;"_"&amp;D68)</f>
        <v>Eriogonum_ovalifolium_var_purpureum_14133</v>
      </c>
      <c r="C68" t="s">
        <v>284</v>
      </c>
      <c r="D68">
        <v>14133</v>
      </c>
      <c r="E68" t="s">
        <v>373</v>
      </c>
      <c r="F68" s="5" t="s">
        <v>285</v>
      </c>
      <c r="G68" t="s">
        <v>286</v>
      </c>
      <c r="H68" t="s">
        <v>28</v>
      </c>
      <c r="I68" s="11">
        <v>41128</v>
      </c>
      <c r="J68" s="12" t="s">
        <v>1017</v>
      </c>
      <c r="K68" s="40">
        <v>1</v>
      </c>
      <c r="L68" s="7" t="s">
        <v>1028</v>
      </c>
      <c r="M68" s="22" t="s">
        <v>1015</v>
      </c>
      <c r="N68" s="3" t="s">
        <v>264</v>
      </c>
      <c r="O68" s="27">
        <v>10350</v>
      </c>
      <c r="P68" s="32">
        <v>44.111699999999999</v>
      </c>
      <c r="Q68" s="32">
        <v>115.00318</v>
      </c>
      <c r="R68" s="6">
        <v>1</v>
      </c>
    </row>
    <row r="69" spans="1:18">
      <c r="A69" t="s">
        <v>287</v>
      </c>
      <c r="B69" t="str">
        <f>(C69&amp;"_"&amp;D69)</f>
        <v>Lomatium_sp_14134</v>
      </c>
      <c r="C69" t="s">
        <v>287</v>
      </c>
      <c r="D69">
        <v>14134</v>
      </c>
      <c r="F69" s="5" t="s">
        <v>288</v>
      </c>
      <c r="G69" t="s">
        <v>289</v>
      </c>
      <c r="H69" t="s">
        <v>290</v>
      </c>
      <c r="I69" s="11">
        <v>41128</v>
      </c>
      <c r="J69" s="12" t="s">
        <v>1017</v>
      </c>
      <c r="K69" s="40">
        <v>1</v>
      </c>
      <c r="L69" s="7" t="s">
        <v>1028</v>
      </c>
      <c r="M69" s="22" t="s">
        <v>1015</v>
      </c>
      <c r="N69" s="3" t="s">
        <v>264</v>
      </c>
      <c r="O69" s="27">
        <v>10350</v>
      </c>
      <c r="P69" s="32">
        <v>44.111699999999999</v>
      </c>
      <c r="Q69" s="32">
        <v>115.00318</v>
      </c>
      <c r="R69" s="6">
        <v>1</v>
      </c>
    </row>
    <row r="70" spans="1:18">
      <c r="A70" t="s">
        <v>45</v>
      </c>
      <c r="B70" t="s">
        <v>45</v>
      </c>
      <c r="C70" t="s">
        <v>45</v>
      </c>
      <c r="D70" t="s">
        <v>45</v>
      </c>
      <c r="F70" s="5" t="s">
        <v>291</v>
      </c>
      <c r="G70" s="9" t="s">
        <v>292</v>
      </c>
      <c r="H70" s="9" t="s">
        <v>293</v>
      </c>
      <c r="I70" s="10">
        <v>41128</v>
      </c>
      <c r="J70" s="12" t="s">
        <v>1017</v>
      </c>
      <c r="K70" s="40">
        <v>1</v>
      </c>
      <c r="L70" s="7" t="s">
        <v>1028</v>
      </c>
      <c r="M70" s="22" t="s">
        <v>1015</v>
      </c>
      <c r="N70" s="13" t="s">
        <v>294</v>
      </c>
      <c r="O70" s="26">
        <v>10350</v>
      </c>
      <c r="P70" s="32">
        <v>44.111699999999999</v>
      </c>
      <c r="Q70" s="32">
        <v>115.00318</v>
      </c>
      <c r="R70" s="9">
        <v>1</v>
      </c>
    </row>
    <row r="71" spans="1:18">
      <c r="A71" t="s">
        <v>295</v>
      </c>
      <c r="B71" t="str">
        <f t="shared" ref="B71:B78" si="4">(C71&amp;"_"&amp;D71)</f>
        <v>Achillea_millefolium_var_alpicola_14136</v>
      </c>
      <c r="C71" t="s">
        <v>295</v>
      </c>
      <c r="D71">
        <v>14136</v>
      </c>
      <c r="E71" t="s">
        <v>1063</v>
      </c>
      <c r="F71" s="5" t="s">
        <v>296</v>
      </c>
      <c r="G71" t="s">
        <v>297</v>
      </c>
      <c r="H71" t="s">
        <v>298</v>
      </c>
      <c r="I71" s="11">
        <v>41128</v>
      </c>
      <c r="J71" s="12" t="s">
        <v>1017</v>
      </c>
      <c r="K71" s="40">
        <v>1</v>
      </c>
      <c r="L71" s="7" t="s">
        <v>1028</v>
      </c>
      <c r="M71" s="22" t="s">
        <v>1015</v>
      </c>
      <c r="N71" s="3" t="s">
        <v>264</v>
      </c>
      <c r="O71" s="27">
        <v>10350</v>
      </c>
      <c r="P71" s="32">
        <v>44.111699999999999</v>
      </c>
      <c r="Q71" s="32">
        <v>115.00318</v>
      </c>
      <c r="R71" s="6">
        <v>1</v>
      </c>
    </row>
    <row r="72" spans="1:18">
      <c r="A72" t="s">
        <v>12</v>
      </c>
      <c r="B72" t="str">
        <f t="shared" si="4"/>
        <v>Sedum_lanceolatum_var_lanceolatum_14137</v>
      </c>
      <c r="C72" t="s">
        <v>12</v>
      </c>
      <c r="D72">
        <v>14137</v>
      </c>
      <c r="E72" t="s">
        <v>1055</v>
      </c>
      <c r="F72" s="5" t="s">
        <v>299</v>
      </c>
      <c r="G72" t="s">
        <v>300</v>
      </c>
      <c r="H72" s="6" t="s">
        <v>15</v>
      </c>
      <c r="I72" s="11">
        <v>41128</v>
      </c>
      <c r="J72" s="12" t="s">
        <v>1017</v>
      </c>
      <c r="K72" s="40">
        <v>1</v>
      </c>
      <c r="L72" s="7" t="s">
        <v>1028</v>
      </c>
      <c r="M72" s="22" t="s">
        <v>1015</v>
      </c>
      <c r="N72" s="3" t="s">
        <v>264</v>
      </c>
      <c r="O72" s="27">
        <v>10350</v>
      </c>
      <c r="P72" s="32">
        <v>44.111699999999999</v>
      </c>
      <c r="Q72" s="32">
        <v>115.00318</v>
      </c>
      <c r="R72" s="6">
        <v>1</v>
      </c>
    </row>
    <row r="73" spans="1:18">
      <c r="A73" t="s">
        <v>57</v>
      </c>
      <c r="B73" t="str">
        <f t="shared" si="4"/>
        <v>Poa_sp_14138</v>
      </c>
      <c r="C73" t="s">
        <v>57</v>
      </c>
      <c r="D73">
        <v>14138</v>
      </c>
      <c r="F73" s="5" t="s">
        <v>58</v>
      </c>
      <c r="G73" t="s">
        <v>301</v>
      </c>
      <c r="H73" t="s">
        <v>45</v>
      </c>
      <c r="I73" s="11">
        <v>41128</v>
      </c>
      <c r="J73" s="12" t="s">
        <v>1017</v>
      </c>
      <c r="K73" s="40">
        <v>1</v>
      </c>
      <c r="L73" s="7" t="s">
        <v>1028</v>
      </c>
      <c r="M73" s="22" t="s">
        <v>1015</v>
      </c>
      <c r="N73" s="3" t="s">
        <v>264</v>
      </c>
      <c r="O73" s="27">
        <v>10350</v>
      </c>
      <c r="P73" s="32">
        <v>44.111699999999999</v>
      </c>
      <c r="Q73" s="32">
        <v>115.00318</v>
      </c>
      <c r="R73" s="6">
        <v>1</v>
      </c>
    </row>
    <row r="74" spans="1:18">
      <c r="A74" t="s">
        <v>215</v>
      </c>
      <c r="B74" t="str">
        <f t="shared" si="4"/>
        <v>Phlox_pulvinata_14215</v>
      </c>
      <c r="C74" t="s">
        <v>215</v>
      </c>
      <c r="D74">
        <v>14215</v>
      </c>
      <c r="F74" s="5" t="s">
        <v>302</v>
      </c>
      <c r="G74" t="s">
        <v>303</v>
      </c>
      <c r="H74" t="s">
        <v>304</v>
      </c>
      <c r="I74" s="11">
        <v>41128</v>
      </c>
      <c r="J74" s="12" t="s">
        <v>1017</v>
      </c>
      <c r="K74" s="40">
        <v>1</v>
      </c>
      <c r="L74" s="7" t="s">
        <v>1028</v>
      </c>
      <c r="M74" s="22" t="s">
        <v>1015</v>
      </c>
      <c r="N74" s="3" t="s">
        <v>264</v>
      </c>
      <c r="O74" s="27">
        <v>10350</v>
      </c>
      <c r="P74" s="32">
        <v>44.111699999999999</v>
      </c>
      <c r="Q74" s="32">
        <v>115.00318</v>
      </c>
      <c r="R74" s="6">
        <v>1</v>
      </c>
    </row>
    <row r="75" spans="1:18">
      <c r="A75" t="s">
        <v>305</v>
      </c>
      <c r="B75" t="str">
        <f t="shared" si="4"/>
        <v>Heuchera_parvifolia_var_dissecta_14216</v>
      </c>
      <c r="C75" t="s">
        <v>305</v>
      </c>
      <c r="D75">
        <v>14216</v>
      </c>
      <c r="E75" t="s">
        <v>1054</v>
      </c>
      <c r="F75" s="5" t="s">
        <v>306</v>
      </c>
      <c r="G75" t="s">
        <v>307</v>
      </c>
      <c r="H75" t="s">
        <v>308</v>
      </c>
      <c r="I75" s="11">
        <v>41128</v>
      </c>
      <c r="J75" s="12" t="s">
        <v>1017</v>
      </c>
      <c r="K75" s="40">
        <v>1</v>
      </c>
      <c r="L75" s="7" t="s">
        <v>1028</v>
      </c>
      <c r="M75" s="22" t="s">
        <v>1015</v>
      </c>
      <c r="N75" s="3" t="s">
        <v>264</v>
      </c>
      <c r="O75" s="27">
        <v>10350</v>
      </c>
      <c r="P75" s="32">
        <v>44.111699999999999</v>
      </c>
      <c r="Q75" s="32">
        <v>115.00318</v>
      </c>
      <c r="R75" s="6">
        <v>1</v>
      </c>
    </row>
    <row r="76" spans="1:18">
      <c r="A76" t="s">
        <v>309</v>
      </c>
      <c r="B76" t="str">
        <f t="shared" si="4"/>
        <v>Draba_oreibata_14217</v>
      </c>
      <c r="C76" t="s">
        <v>309</v>
      </c>
      <c r="D76">
        <v>14217</v>
      </c>
      <c r="E76" s="42" t="s">
        <v>1049</v>
      </c>
      <c r="F76" s="5" t="s">
        <v>310</v>
      </c>
      <c r="G76" t="s">
        <v>311</v>
      </c>
      <c r="H76" t="s">
        <v>310</v>
      </c>
      <c r="I76" s="11">
        <v>41128</v>
      </c>
      <c r="J76" s="12" t="s">
        <v>1017</v>
      </c>
      <c r="K76" s="40">
        <v>1</v>
      </c>
      <c r="L76" s="7" t="s">
        <v>1028</v>
      </c>
      <c r="M76" s="22" t="s">
        <v>1015</v>
      </c>
      <c r="N76" s="3" t="s">
        <v>264</v>
      </c>
      <c r="O76" s="27">
        <v>10350</v>
      </c>
      <c r="P76" s="32">
        <v>44.111699999999999</v>
      </c>
      <c r="Q76" s="32">
        <v>115.00318</v>
      </c>
      <c r="R76" s="6">
        <v>1</v>
      </c>
    </row>
    <row r="77" spans="1:18">
      <c r="A77" t="s">
        <v>1051</v>
      </c>
      <c r="B77" t="str">
        <f t="shared" si="4"/>
        <v>Draba_cf_crassifolia_14218</v>
      </c>
      <c r="C77" t="s">
        <v>115</v>
      </c>
      <c r="D77">
        <v>14218</v>
      </c>
      <c r="E77" t="s">
        <v>1051</v>
      </c>
      <c r="F77" s="5" t="s">
        <v>116</v>
      </c>
      <c r="G77" t="s">
        <v>312</v>
      </c>
      <c r="H77" t="s">
        <v>313</v>
      </c>
      <c r="I77" s="11">
        <v>41128</v>
      </c>
      <c r="J77" s="12" t="s">
        <v>1017</v>
      </c>
      <c r="K77" s="40">
        <v>1</v>
      </c>
      <c r="L77" s="7" t="s">
        <v>1028</v>
      </c>
      <c r="M77" s="22" t="s">
        <v>1015</v>
      </c>
      <c r="N77" s="3" t="s">
        <v>264</v>
      </c>
      <c r="O77" s="27">
        <v>10350</v>
      </c>
      <c r="P77" s="32">
        <v>44.111699999999999</v>
      </c>
      <c r="Q77" s="32">
        <v>115.00318</v>
      </c>
      <c r="R77" s="6">
        <v>1</v>
      </c>
    </row>
    <row r="78" spans="1:18">
      <c r="A78" s="44" t="s">
        <v>218</v>
      </c>
      <c r="B78" t="str">
        <f t="shared" si="4"/>
        <v>Unknown_14219</v>
      </c>
      <c r="C78" t="s">
        <v>314</v>
      </c>
      <c r="D78">
        <v>14219</v>
      </c>
      <c r="F78" s="5" t="s">
        <v>45</v>
      </c>
      <c r="G78" t="s">
        <v>315</v>
      </c>
      <c r="H78" s="6" t="s">
        <v>221</v>
      </c>
      <c r="I78" s="11">
        <v>41128</v>
      </c>
      <c r="J78" s="12" t="s">
        <v>1017</v>
      </c>
      <c r="K78" s="40">
        <v>1</v>
      </c>
      <c r="L78" s="7" t="s">
        <v>1028</v>
      </c>
      <c r="M78" s="22" t="s">
        <v>1015</v>
      </c>
      <c r="N78" t="s">
        <v>264</v>
      </c>
      <c r="O78" s="27">
        <v>10350</v>
      </c>
      <c r="P78" s="32">
        <v>44.111699999999999</v>
      </c>
      <c r="Q78" s="32">
        <v>115.00318</v>
      </c>
      <c r="R78" s="6">
        <v>1</v>
      </c>
    </row>
    <row r="79" spans="1:18">
      <c r="A79" t="s">
        <v>45</v>
      </c>
      <c r="B79" t="s">
        <v>45</v>
      </c>
      <c r="C79" t="s">
        <v>45</v>
      </c>
      <c r="D79" t="s">
        <v>45</v>
      </c>
      <c r="E79" t="s">
        <v>1072</v>
      </c>
      <c r="F79" s="5" t="s">
        <v>316</v>
      </c>
      <c r="G79" t="s">
        <v>317</v>
      </c>
      <c r="H79" t="s">
        <v>318</v>
      </c>
      <c r="I79" s="11">
        <v>41128</v>
      </c>
      <c r="J79" s="12" t="s">
        <v>1017</v>
      </c>
      <c r="K79" s="40">
        <v>1</v>
      </c>
      <c r="L79" s="7" t="s">
        <v>1028</v>
      </c>
      <c r="M79" s="22" t="s">
        <v>1015</v>
      </c>
      <c r="N79" s="3" t="s">
        <v>264</v>
      </c>
      <c r="O79" s="27">
        <v>10350</v>
      </c>
      <c r="P79" s="32">
        <v>44.111699999999999</v>
      </c>
      <c r="Q79" s="32">
        <v>115.00318</v>
      </c>
      <c r="R79" s="6">
        <v>1</v>
      </c>
    </row>
    <row r="80" spans="1:18">
      <c r="A80" t="s">
        <v>45</v>
      </c>
      <c r="B80" t="s">
        <v>45</v>
      </c>
      <c r="C80" t="s">
        <v>45</v>
      </c>
      <c r="D80" t="s">
        <v>45</v>
      </c>
      <c r="E80" t="s">
        <v>1073</v>
      </c>
      <c r="F80" s="5" t="s">
        <v>319</v>
      </c>
      <c r="G80" t="s">
        <v>320</v>
      </c>
      <c r="H80" t="s">
        <v>321</v>
      </c>
      <c r="I80" s="11">
        <v>41128</v>
      </c>
      <c r="J80" s="12" t="s">
        <v>1017</v>
      </c>
      <c r="K80" s="40">
        <v>1</v>
      </c>
      <c r="L80" s="7" t="s">
        <v>1028</v>
      </c>
      <c r="M80" s="22" t="s">
        <v>1015</v>
      </c>
      <c r="N80" s="3" t="s">
        <v>264</v>
      </c>
      <c r="O80" s="27">
        <v>10350</v>
      </c>
      <c r="P80" s="32">
        <v>44.111699999999999</v>
      </c>
      <c r="Q80" s="32">
        <v>115.00318</v>
      </c>
      <c r="R80" s="6">
        <v>1</v>
      </c>
    </row>
    <row r="81" spans="1:18">
      <c r="A81" t="s">
        <v>34</v>
      </c>
      <c r="B81" t="str">
        <f t="shared" ref="B81:B112" si="5">(C81&amp;"_"&amp;D81)</f>
        <v>Hulsea_algida_14222</v>
      </c>
      <c r="C81" t="s">
        <v>34</v>
      </c>
      <c r="D81">
        <v>14222</v>
      </c>
      <c r="E81" t="s">
        <v>34</v>
      </c>
      <c r="F81" s="5" t="s">
        <v>136</v>
      </c>
      <c r="G81" t="s">
        <v>322</v>
      </c>
      <c r="H81" t="s">
        <v>37</v>
      </c>
      <c r="I81" s="11">
        <v>41128</v>
      </c>
      <c r="J81" s="12" t="s">
        <v>1017</v>
      </c>
      <c r="K81" s="40">
        <v>1</v>
      </c>
      <c r="L81" s="7" t="s">
        <v>1028</v>
      </c>
      <c r="M81" s="22" t="s">
        <v>1015</v>
      </c>
      <c r="N81" s="3" t="s">
        <v>264</v>
      </c>
      <c r="O81" s="27">
        <v>10350</v>
      </c>
      <c r="P81" s="32">
        <v>44.111699999999999</v>
      </c>
      <c r="Q81" s="32">
        <v>115.00318</v>
      </c>
      <c r="R81" s="6">
        <v>1</v>
      </c>
    </row>
    <row r="82" spans="1:18">
      <c r="A82" t="s">
        <v>17</v>
      </c>
      <c r="B82" t="str">
        <f t="shared" si="5"/>
        <v>Antennaria_umbrinella_14223</v>
      </c>
      <c r="C82" t="s">
        <v>17</v>
      </c>
      <c r="D82">
        <v>14223</v>
      </c>
      <c r="E82" t="s">
        <v>17</v>
      </c>
      <c r="F82" s="5" t="s">
        <v>323</v>
      </c>
      <c r="G82" t="s">
        <v>324</v>
      </c>
      <c r="H82" t="s">
        <v>20</v>
      </c>
      <c r="I82" s="11">
        <v>41128</v>
      </c>
      <c r="J82" s="12" t="s">
        <v>1017</v>
      </c>
      <c r="K82" s="40">
        <v>1</v>
      </c>
      <c r="L82" s="7" t="s">
        <v>1028</v>
      </c>
      <c r="M82" s="22" t="s">
        <v>1015</v>
      </c>
      <c r="N82" s="3" t="s">
        <v>264</v>
      </c>
      <c r="O82" s="27">
        <v>10350</v>
      </c>
      <c r="P82" s="32">
        <v>44.111699999999999</v>
      </c>
      <c r="Q82" s="32">
        <v>115.00318</v>
      </c>
      <c r="R82" s="6">
        <v>1</v>
      </c>
    </row>
    <row r="83" spans="1:18">
      <c r="A83" t="s">
        <v>143</v>
      </c>
      <c r="B83" t="str">
        <f t="shared" si="5"/>
        <v>Erigeron_evermannii_14224</v>
      </c>
      <c r="C83" t="s">
        <v>143</v>
      </c>
      <c r="D83">
        <v>14224</v>
      </c>
      <c r="F83" s="5" t="s">
        <v>325</v>
      </c>
      <c r="G83" t="s">
        <v>326</v>
      </c>
      <c r="H83" t="s">
        <v>146</v>
      </c>
      <c r="I83" s="11">
        <v>41128</v>
      </c>
      <c r="J83" s="12" t="s">
        <v>1017</v>
      </c>
      <c r="K83" s="40">
        <v>1</v>
      </c>
      <c r="L83" s="7" t="s">
        <v>1028</v>
      </c>
      <c r="M83" s="22" t="s">
        <v>1015</v>
      </c>
      <c r="N83" s="3" t="s">
        <v>264</v>
      </c>
      <c r="O83" s="27">
        <v>10350</v>
      </c>
      <c r="P83" s="32">
        <v>44.111699999999999</v>
      </c>
      <c r="Q83" s="32">
        <v>115.00318</v>
      </c>
      <c r="R83" s="6">
        <v>1</v>
      </c>
    </row>
    <row r="84" spans="1:18">
      <c r="A84" t="s">
        <v>327</v>
      </c>
      <c r="B84" t="str">
        <f t="shared" si="5"/>
        <v>Hordium_sp_14225</v>
      </c>
      <c r="C84" t="s">
        <v>327</v>
      </c>
      <c r="D84">
        <v>14225</v>
      </c>
      <c r="F84" s="5" t="s">
        <v>328</v>
      </c>
      <c r="G84" t="s">
        <v>329</v>
      </c>
      <c r="H84" t="s">
        <v>45</v>
      </c>
      <c r="I84" s="11">
        <v>41128</v>
      </c>
      <c r="J84" s="12" t="s">
        <v>1017</v>
      </c>
      <c r="K84" s="40">
        <v>1</v>
      </c>
      <c r="L84" s="7" t="s">
        <v>1028</v>
      </c>
      <c r="M84" s="22" t="s">
        <v>1015</v>
      </c>
      <c r="N84" s="3" t="s">
        <v>264</v>
      </c>
      <c r="O84" s="27">
        <v>10350</v>
      </c>
      <c r="P84" s="32">
        <v>44.111699999999999</v>
      </c>
      <c r="Q84" s="32">
        <v>115.00318</v>
      </c>
      <c r="R84" s="6">
        <v>1</v>
      </c>
    </row>
    <row r="85" spans="1:18">
      <c r="A85" t="s">
        <v>46</v>
      </c>
      <c r="B85" t="str">
        <f t="shared" si="5"/>
        <v>Carex_sp_14226</v>
      </c>
      <c r="C85" t="s">
        <v>46</v>
      </c>
      <c r="D85">
        <v>14226</v>
      </c>
      <c r="F85" s="5" t="s">
        <v>47</v>
      </c>
      <c r="G85" t="s">
        <v>330</v>
      </c>
      <c r="H85" t="s">
        <v>45</v>
      </c>
      <c r="I85" s="11">
        <v>41128</v>
      </c>
      <c r="J85" s="12" t="s">
        <v>1017</v>
      </c>
      <c r="K85" s="40">
        <v>1</v>
      </c>
      <c r="L85" s="7" t="s">
        <v>1028</v>
      </c>
      <c r="M85" s="22" t="s">
        <v>1015</v>
      </c>
      <c r="N85" s="3" t="s">
        <v>264</v>
      </c>
      <c r="O85" s="27">
        <v>10350</v>
      </c>
      <c r="P85" s="32">
        <v>44.111699999999999</v>
      </c>
      <c r="Q85" s="32">
        <v>115.00318</v>
      </c>
      <c r="R85" s="6">
        <v>1</v>
      </c>
    </row>
    <row r="86" spans="1:18">
      <c r="A86" t="s">
        <v>132</v>
      </c>
      <c r="B86" t="str">
        <f t="shared" si="5"/>
        <v>Sibbaldia_procumbens_14227</v>
      </c>
      <c r="C86" t="s">
        <v>132</v>
      </c>
      <c r="D86">
        <v>14227</v>
      </c>
      <c r="E86" t="s">
        <v>132</v>
      </c>
      <c r="F86" s="5" t="s">
        <v>133</v>
      </c>
      <c r="G86" t="s">
        <v>331</v>
      </c>
      <c r="H86" t="s">
        <v>135</v>
      </c>
      <c r="I86" s="11">
        <v>41128</v>
      </c>
      <c r="J86" s="12" t="s">
        <v>1017</v>
      </c>
      <c r="K86" s="40">
        <v>1</v>
      </c>
      <c r="L86" s="7" t="s">
        <v>1028</v>
      </c>
      <c r="M86" s="22" t="s">
        <v>1015</v>
      </c>
      <c r="N86" s="3" t="s">
        <v>264</v>
      </c>
      <c r="O86" s="27">
        <v>10350</v>
      </c>
      <c r="P86" s="32">
        <v>44.111699999999999</v>
      </c>
      <c r="Q86" s="32">
        <v>115.00318</v>
      </c>
      <c r="R86" s="6">
        <v>1</v>
      </c>
    </row>
    <row r="87" spans="1:18">
      <c r="A87" t="s">
        <v>42</v>
      </c>
      <c r="B87" t="str">
        <f t="shared" si="5"/>
        <v>Luzula_sp_14228</v>
      </c>
      <c r="C87" t="s">
        <v>231</v>
      </c>
      <c r="D87">
        <v>14228</v>
      </c>
      <c r="F87" s="5" t="s">
        <v>232</v>
      </c>
      <c r="G87" t="s">
        <v>332</v>
      </c>
      <c r="H87" t="s">
        <v>45</v>
      </c>
      <c r="I87" s="11">
        <v>41128</v>
      </c>
      <c r="J87" s="12" t="s">
        <v>1017</v>
      </c>
      <c r="K87" s="40">
        <v>1</v>
      </c>
      <c r="L87" s="7" t="s">
        <v>1028</v>
      </c>
      <c r="M87" s="22" t="s">
        <v>1015</v>
      </c>
      <c r="N87" s="3" t="s">
        <v>264</v>
      </c>
      <c r="O87" s="27">
        <v>10350</v>
      </c>
      <c r="P87" s="32">
        <v>44.111699999999999</v>
      </c>
      <c r="Q87" s="32">
        <v>115.00318</v>
      </c>
      <c r="R87" s="6">
        <v>1</v>
      </c>
    </row>
    <row r="88" spans="1:18">
      <c r="A88" t="s">
        <v>333</v>
      </c>
      <c r="B88" t="str">
        <f t="shared" si="5"/>
        <v>Aconogonon_phytolaccaefolium_14229</v>
      </c>
      <c r="C88" t="s">
        <v>333</v>
      </c>
      <c r="D88">
        <v>14229</v>
      </c>
      <c r="F88" s="5" t="s">
        <v>334</v>
      </c>
      <c r="G88" t="s">
        <v>335</v>
      </c>
      <c r="H88" t="s">
        <v>336</v>
      </c>
      <c r="I88" s="11">
        <v>41128</v>
      </c>
      <c r="J88" s="12" t="s">
        <v>1017</v>
      </c>
      <c r="K88" s="40">
        <v>1</v>
      </c>
      <c r="L88" s="7" t="s">
        <v>1028</v>
      </c>
      <c r="M88" s="22" t="s">
        <v>1015</v>
      </c>
      <c r="N88" s="3" t="s">
        <v>264</v>
      </c>
      <c r="O88" s="27">
        <v>10350</v>
      </c>
      <c r="P88" s="32">
        <v>44.111699999999999</v>
      </c>
      <c r="Q88" s="32">
        <v>115.00318</v>
      </c>
      <c r="R88" s="6">
        <v>1</v>
      </c>
    </row>
    <row r="89" spans="1:18">
      <c r="A89" t="s">
        <v>337</v>
      </c>
      <c r="B89" t="str">
        <f t="shared" si="5"/>
        <v>Potentilla_glandulosa_var_glandulosa_14230</v>
      </c>
      <c r="C89" t="s">
        <v>337</v>
      </c>
      <c r="D89">
        <v>14230</v>
      </c>
      <c r="E89" t="s">
        <v>1047</v>
      </c>
      <c r="F89" s="5" t="s">
        <v>338</v>
      </c>
      <c r="G89" t="s">
        <v>339</v>
      </c>
      <c r="H89" t="s">
        <v>340</v>
      </c>
      <c r="I89" s="11">
        <v>41128</v>
      </c>
      <c r="J89" s="12" t="s">
        <v>1017</v>
      </c>
      <c r="K89" s="40">
        <v>1</v>
      </c>
      <c r="L89" s="7" t="s">
        <v>1028</v>
      </c>
      <c r="M89" s="22" t="s">
        <v>1015</v>
      </c>
      <c r="N89" s="3" t="s">
        <v>264</v>
      </c>
      <c r="O89" s="27">
        <v>10350</v>
      </c>
      <c r="P89" s="32">
        <v>44.111699999999999</v>
      </c>
      <c r="Q89" s="32">
        <v>115.00318</v>
      </c>
      <c r="R89" s="6">
        <v>1</v>
      </c>
    </row>
    <row r="90" spans="1:18">
      <c r="A90" t="s">
        <v>128</v>
      </c>
      <c r="B90" t="str">
        <f t="shared" si="5"/>
        <v>Pinus_albicaulis_14231</v>
      </c>
      <c r="C90" t="s">
        <v>128</v>
      </c>
      <c r="D90">
        <v>14231</v>
      </c>
      <c r="E90" t="s">
        <v>128</v>
      </c>
      <c r="F90" s="5" t="s">
        <v>129</v>
      </c>
      <c r="G90" t="s">
        <v>341</v>
      </c>
      <c r="H90" s="6" t="s">
        <v>131</v>
      </c>
      <c r="I90" s="11">
        <v>41128</v>
      </c>
      <c r="J90" s="12" t="s">
        <v>1017</v>
      </c>
      <c r="K90" s="40">
        <v>1</v>
      </c>
      <c r="L90" s="7" t="s">
        <v>1028</v>
      </c>
      <c r="M90" s="22" t="s">
        <v>1015</v>
      </c>
      <c r="N90" s="3" t="s">
        <v>264</v>
      </c>
      <c r="O90" s="27">
        <v>10350</v>
      </c>
      <c r="P90" s="32">
        <v>44.111699999999999</v>
      </c>
      <c r="Q90" s="32">
        <v>115.00318</v>
      </c>
      <c r="R90" s="6">
        <v>1</v>
      </c>
    </row>
    <row r="91" spans="1:18">
      <c r="A91" t="s">
        <v>243</v>
      </c>
      <c r="B91" t="str">
        <f t="shared" si="5"/>
        <v>Abies_lasiocarpa_14232</v>
      </c>
      <c r="C91" t="s">
        <v>243</v>
      </c>
      <c r="D91">
        <v>14232</v>
      </c>
      <c r="E91" t="s">
        <v>243</v>
      </c>
      <c r="F91" s="5" t="s">
        <v>342</v>
      </c>
      <c r="G91" t="s">
        <v>343</v>
      </c>
      <c r="H91" s="6" t="s">
        <v>246</v>
      </c>
      <c r="I91" s="11">
        <v>41128</v>
      </c>
      <c r="J91" s="12" t="s">
        <v>1017</v>
      </c>
      <c r="K91" s="40">
        <v>1</v>
      </c>
      <c r="L91" s="7" t="s">
        <v>1028</v>
      </c>
      <c r="M91" s="22" t="s">
        <v>1015</v>
      </c>
      <c r="N91" s="3" t="s">
        <v>264</v>
      </c>
      <c r="O91" s="27">
        <v>10350</v>
      </c>
      <c r="P91" s="32">
        <v>44.111699999999999</v>
      </c>
      <c r="Q91" s="32">
        <v>115.00318</v>
      </c>
      <c r="R91" s="6">
        <v>1</v>
      </c>
    </row>
    <row r="92" spans="1:18">
      <c r="A92" t="s">
        <v>249</v>
      </c>
      <c r="B92" t="str">
        <f t="shared" si="5"/>
        <v>Juniperus_communis_14233</v>
      </c>
      <c r="C92" t="s">
        <v>249</v>
      </c>
      <c r="D92">
        <v>14233</v>
      </c>
      <c r="E92" t="s">
        <v>249</v>
      </c>
      <c r="F92" s="5" t="s">
        <v>250</v>
      </c>
      <c r="G92" t="s">
        <v>344</v>
      </c>
      <c r="H92" s="6" t="s">
        <v>252</v>
      </c>
      <c r="I92" s="11">
        <v>41128</v>
      </c>
      <c r="J92" s="12" t="s">
        <v>1017</v>
      </c>
      <c r="K92" s="40">
        <v>1</v>
      </c>
      <c r="L92" s="7" t="s">
        <v>1028</v>
      </c>
      <c r="M92" s="22" t="s">
        <v>1015</v>
      </c>
      <c r="N92" s="3" t="s">
        <v>264</v>
      </c>
      <c r="O92" s="27">
        <v>10350</v>
      </c>
      <c r="P92" s="32">
        <v>44.111699999999999</v>
      </c>
      <c r="Q92" s="32">
        <v>115.00318</v>
      </c>
      <c r="R92" s="6">
        <v>1</v>
      </c>
    </row>
    <row r="93" spans="1:18">
      <c r="A93" t="s">
        <v>119</v>
      </c>
      <c r="B93" t="str">
        <f t="shared" si="5"/>
        <v>Penstemon_montanus_var_idahoensis_14234</v>
      </c>
      <c r="C93" t="s">
        <v>119</v>
      </c>
      <c r="D93">
        <v>14234</v>
      </c>
      <c r="E93" t="s">
        <v>1066</v>
      </c>
      <c r="F93" s="5" t="s">
        <v>120</v>
      </c>
      <c r="G93" t="s">
        <v>345</v>
      </c>
      <c r="H93" s="6" t="s">
        <v>122</v>
      </c>
      <c r="I93" s="11">
        <v>41128</v>
      </c>
      <c r="J93" s="12" t="s">
        <v>1017</v>
      </c>
      <c r="K93" s="40">
        <v>1</v>
      </c>
      <c r="L93" s="7" t="s">
        <v>1028</v>
      </c>
      <c r="M93" s="22" t="s">
        <v>1015</v>
      </c>
      <c r="N93" s="3" t="s">
        <v>264</v>
      </c>
      <c r="O93" s="27">
        <v>10350</v>
      </c>
      <c r="P93" s="32">
        <v>44.111699999999999</v>
      </c>
      <c r="Q93" s="32">
        <v>115.00318</v>
      </c>
      <c r="R93" s="6">
        <v>1</v>
      </c>
    </row>
    <row r="94" spans="1:18">
      <c r="A94" t="s">
        <v>346</v>
      </c>
      <c r="B94" t="str">
        <f t="shared" si="5"/>
        <v>Erysimum_asperum_14235</v>
      </c>
      <c r="C94" t="s">
        <v>346</v>
      </c>
      <c r="D94">
        <v>14235</v>
      </c>
      <c r="E94" t="s">
        <v>346</v>
      </c>
      <c r="F94" s="5" t="s">
        <v>347</v>
      </c>
      <c r="G94" t="s">
        <v>348</v>
      </c>
      <c r="H94" s="6" t="s">
        <v>349</v>
      </c>
      <c r="I94" s="11">
        <v>41128</v>
      </c>
      <c r="J94" s="12" t="s">
        <v>1017</v>
      </c>
      <c r="K94" s="40">
        <v>1</v>
      </c>
      <c r="L94" s="7" t="s">
        <v>1028</v>
      </c>
      <c r="M94" s="22" t="s">
        <v>1014</v>
      </c>
      <c r="N94" t="s">
        <v>350</v>
      </c>
      <c r="O94" s="27">
        <v>10020</v>
      </c>
      <c r="P94" s="31">
        <v>44.110120000000002</v>
      </c>
      <c r="Q94" s="31">
        <v>115.00285</v>
      </c>
      <c r="R94" s="6">
        <v>1</v>
      </c>
    </row>
    <row r="95" spans="1:18">
      <c r="A95" t="s">
        <v>287</v>
      </c>
      <c r="B95" t="str">
        <f t="shared" si="5"/>
        <v>Lomatium_sp_14236</v>
      </c>
      <c r="C95" t="s">
        <v>287</v>
      </c>
      <c r="D95">
        <v>14236</v>
      </c>
      <c r="F95" s="5" t="s">
        <v>351</v>
      </c>
      <c r="G95" t="s">
        <v>352</v>
      </c>
      <c r="H95" s="6" t="s">
        <v>353</v>
      </c>
      <c r="I95" s="11">
        <v>41128</v>
      </c>
      <c r="J95" s="12" t="s">
        <v>1017</v>
      </c>
      <c r="K95" s="40">
        <v>1</v>
      </c>
      <c r="L95" s="7" t="s">
        <v>1028</v>
      </c>
      <c r="M95" s="22" t="s">
        <v>1014</v>
      </c>
      <c r="N95" t="s">
        <v>350</v>
      </c>
      <c r="O95" s="27">
        <v>10020</v>
      </c>
      <c r="P95" s="31">
        <v>44.110120000000002</v>
      </c>
      <c r="Q95" s="31">
        <v>115.00285</v>
      </c>
      <c r="R95" s="6">
        <v>1</v>
      </c>
    </row>
    <row r="96" spans="1:18">
      <c r="A96" t="s">
        <v>98</v>
      </c>
      <c r="B96" t="str">
        <f t="shared" si="5"/>
        <v>Anemone_drummondii_var_drummondii_13562</v>
      </c>
      <c r="C96" t="s">
        <v>98</v>
      </c>
      <c r="D96">
        <v>13562</v>
      </c>
      <c r="E96" t="s">
        <v>516</v>
      </c>
      <c r="F96" s="5" t="s">
        <v>99</v>
      </c>
      <c r="G96" t="s">
        <v>100</v>
      </c>
      <c r="H96" t="s">
        <v>101</v>
      </c>
      <c r="I96" s="11">
        <v>41131</v>
      </c>
      <c r="J96" s="11" t="s">
        <v>1016</v>
      </c>
      <c r="K96" s="40">
        <v>1</v>
      </c>
      <c r="L96" s="7" t="s">
        <v>1028</v>
      </c>
      <c r="M96" s="21" t="s">
        <v>1015</v>
      </c>
      <c r="N96" t="s">
        <v>102</v>
      </c>
      <c r="O96" s="27">
        <v>10353</v>
      </c>
      <c r="P96" s="31">
        <v>44.093330000000002</v>
      </c>
      <c r="Q96" s="31">
        <v>114.99681</v>
      </c>
      <c r="R96" s="6">
        <v>1</v>
      </c>
    </row>
    <row r="97" spans="1:18">
      <c r="A97" t="s">
        <v>46</v>
      </c>
      <c r="B97" t="str">
        <f t="shared" si="5"/>
        <v>Carex_sp_13563</v>
      </c>
      <c r="C97" t="s">
        <v>46</v>
      </c>
      <c r="D97">
        <v>13563</v>
      </c>
      <c r="F97" s="5" t="s">
        <v>47</v>
      </c>
      <c r="G97" t="s">
        <v>103</v>
      </c>
      <c r="H97" t="s">
        <v>45</v>
      </c>
      <c r="I97" s="11">
        <v>41131</v>
      </c>
      <c r="J97" s="11" t="s">
        <v>1016</v>
      </c>
      <c r="K97" s="40">
        <v>1</v>
      </c>
      <c r="L97" s="7" t="s">
        <v>1028</v>
      </c>
      <c r="M97" s="21" t="s">
        <v>1015</v>
      </c>
      <c r="N97" t="s">
        <v>102</v>
      </c>
      <c r="O97" s="27">
        <v>10353</v>
      </c>
      <c r="P97" s="31">
        <v>44.093330000000002</v>
      </c>
      <c r="Q97" s="31">
        <v>114.99681</v>
      </c>
      <c r="R97" s="6">
        <v>1</v>
      </c>
    </row>
    <row r="98" spans="1:18">
      <c r="A98" t="s">
        <v>25</v>
      </c>
      <c r="B98" t="str">
        <f t="shared" si="5"/>
        <v>Eriogonum_ovalifolium_var_depressum_13564</v>
      </c>
      <c r="C98" t="s">
        <v>25</v>
      </c>
      <c r="D98">
        <v>13564</v>
      </c>
      <c r="E98" t="s">
        <v>373</v>
      </c>
      <c r="F98" s="5" t="s">
        <v>104</v>
      </c>
      <c r="G98" t="s">
        <v>105</v>
      </c>
      <c r="H98" t="s">
        <v>28</v>
      </c>
      <c r="I98" s="11">
        <v>41131</v>
      </c>
      <c r="J98" s="11" t="s">
        <v>1016</v>
      </c>
      <c r="K98" s="40">
        <v>1</v>
      </c>
      <c r="L98" s="7" t="s">
        <v>1028</v>
      </c>
      <c r="M98" s="21" t="s">
        <v>1015</v>
      </c>
      <c r="N98" t="s">
        <v>102</v>
      </c>
      <c r="O98" s="27">
        <v>10353</v>
      </c>
      <c r="P98" s="31">
        <v>44.093330000000002</v>
      </c>
      <c r="Q98" s="31">
        <v>114.99681</v>
      </c>
      <c r="R98" s="6">
        <v>1</v>
      </c>
    </row>
    <row r="99" spans="1:18">
      <c r="A99" t="s">
        <v>106</v>
      </c>
      <c r="B99" t="str">
        <f t="shared" si="5"/>
        <v>Minuartia_obtusiloba_13565</v>
      </c>
      <c r="C99" t="s">
        <v>106</v>
      </c>
      <c r="D99">
        <v>13565</v>
      </c>
      <c r="E99" t="s">
        <v>106</v>
      </c>
      <c r="F99" s="5" t="s">
        <v>107</v>
      </c>
      <c r="G99" t="s">
        <v>108</v>
      </c>
      <c r="H99" s="6" t="s">
        <v>109</v>
      </c>
      <c r="I99" s="11">
        <v>41131</v>
      </c>
      <c r="J99" s="11" t="s">
        <v>1016</v>
      </c>
      <c r="K99" s="40">
        <v>1</v>
      </c>
      <c r="L99" s="7" t="s">
        <v>1028</v>
      </c>
      <c r="M99" s="21" t="s">
        <v>1015</v>
      </c>
      <c r="N99" t="s">
        <v>102</v>
      </c>
      <c r="O99" s="27">
        <v>10353</v>
      </c>
      <c r="P99" s="31">
        <v>44.093330000000002</v>
      </c>
      <c r="Q99" s="31">
        <v>114.99681</v>
      </c>
      <c r="R99" s="6">
        <v>1</v>
      </c>
    </row>
    <row r="100" spans="1:18">
      <c r="A100" t="s">
        <v>57</v>
      </c>
      <c r="B100" t="str">
        <f t="shared" si="5"/>
        <v>Poa_sp_13566</v>
      </c>
      <c r="C100" t="s">
        <v>57</v>
      </c>
      <c r="D100">
        <v>13566</v>
      </c>
      <c r="F100" s="5" t="s">
        <v>58</v>
      </c>
      <c r="G100" t="s">
        <v>110</v>
      </c>
      <c r="H100" t="s">
        <v>45</v>
      </c>
      <c r="I100" s="11">
        <v>41131</v>
      </c>
      <c r="J100" s="11" t="s">
        <v>1016</v>
      </c>
      <c r="K100" s="40">
        <v>1</v>
      </c>
      <c r="L100" s="7" t="s">
        <v>1028</v>
      </c>
      <c r="M100" s="21" t="s">
        <v>1015</v>
      </c>
      <c r="N100" t="s">
        <v>102</v>
      </c>
      <c r="O100" s="27">
        <v>10353</v>
      </c>
      <c r="P100" s="31">
        <v>44.093330000000002</v>
      </c>
      <c r="Q100" s="31">
        <v>114.99681</v>
      </c>
      <c r="R100" s="6">
        <v>1</v>
      </c>
    </row>
    <row r="101" spans="1:18">
      <c r="A101" t="s">
        <v>111</v>
      </c>
      <c r="B101" t="str">
        <f t="shared" si="5"/>
        <v>Eriogonum_pyrolaefolium_var_coryphaeum_13567</v>
      </c>
      <c r="C101" t="s">
        <v>111</v>
      </c>
      <c r="D101">
        <v>13567</v>
      </c>
      <c r="F101" s="5" t="s">
        <v>112</v>
      </c>
      <c r="G101" t="s">
        <v>113</v>
      </c>
      <c r="H101" t="s">
        <v>112</v>
      </c>
      <c r="I101" s="11">
        <v>41131</v>
      </c>
      <c r="J101" s="11" t="s">
        <v>1016</v>
      </c>
      <c r="K101" s="40">
        <v>1</v>
      </c>
      <c r="L101" s="7" t="s">
        <v>1028</v>
      </c>
      <c r="M101" s="21" t="s">
        <v>1015</v>
      </c>
      <c r="N101" t="s">
        <v>102</v>
      </c>
      <c r="O101" s="27">
        <v>10353</v>
      </c>
      <c r="P101" s="31">
        <v>44.093330000000002</v>
      </c>
      <c r="Q101" s="31">
        <v>114.99681</v>
      </c>
      <c r="R101" s="6">
        <v>1</v>
      </c>
    </row>
    <row r="102" spans="1:18">
      <c r="A102" t="s">
        <v>57</v>
      </c>
      <c r="B102" t="str">
        <f t="shared" si="5"/>
        <v>Poa_sp_13568</v>
      </c>
      <c r="C102" t="s">
        <v>57</v>
      </c>
      <c r="D102">
        <v>13568</v>
      </c>
      <c r="F102" s="5" t="s">
        <v>58</v>
      </c>
      <c r="G102" t="s">
        <v>114</v>
      </c>
      <c r="H102" t="s">
        <v>45</v>
      </c>
      <c r="I102" s="11">
        <v>41131</v>
      </c>
      <c r="J102" s="11" t="s">
        <v>1016</v>
      </c>
      <c r="K102" s="40">
        <v>1</v>
      </c>
      <c r="L102" s="7" t="s">
        <v>1028</v>
      </c>
      <c r="M102" s="21" t="s">
        <v>1015</v>
      </c>
      <c r="N102" t="s">
        <v>102</v>
      </c>
      <c r="O102" s="27">
        <v>10353</v>
      </c>
      <c r="P102" s="31">
        <v>44.093330000000002</v>
      </c>
      <c r="Q102" s="31">
        <v>114.99681</v>
      </c>
      <c r="R102" s="6">
        <v>1</v>
      </c>
    </row>
    <row r="103" spans="1:18">
      <c r="A103" t="s">
        <v>1051</v>
      </c>
      <c r="B103" t="str">
        <f t="shared" si="5"/>
        <v>Draba_cf_crassifolia_13569</v>
      </c>
      <c r="C103" t="s">
        <v>115</v>
      </c>
      <c r="D103">
        <v>13569</v>
      </c>
      <c r="E103" t="s">
        <v>1051</v>
      </c>
      <c r="F103" s="5" t="s">
        <v>116</v>
      </c>
      <c r="G103" t="s">
        <v>117</v>
      </c>
      <c r="H103" t="s">
        <v>118</v>
      </c>
      <c r="I103" s="11">
        <v>41131</v>
      </c>
      <c r="J103" s="11" t="s">
        <v>1016</v>
      </c>
      <c r="K103" s="40">
        <v>1</v>
      </c>
      <c r="L103" s="7" t="s">
        <v>1028</v>
      </c>
      <c r="M103" s="21" t="s">
        <v>1015</v>
      </c>
      <c r="N103" t="s">
        <v>102</v>
      </c>
      <c r="O103" s="27">
        <v>10353</v>
      </c>
      <c r="P103" s="31">
        <v>44.093330000000002</v>
      </c>
      <c r="Q103" s="31">
        <v>114.99681</v>
      </c>
      <c r="R103" s="6">
        <v>1</v>
      </c>
    </row>
    <row r="104" spans="1:18">
      <c r="A104" t="s">
        <v>119</v>
      </c>
      <c r="B104" t="str">
        <f t="shared" si="5"/>
        <v>Penstemon_montanus_var_idahoensis_13570</v>
      </c>
      <c r="C104" t="s">
        <v>119</v>
      </c>
      <c r="D104">
        <v>13570</v>
      </c>
      <c r="E104" t="s">
        <v>1066</v>
      </c>
      <c r="F104" s="5" t="s">
        <v>120</v>
      </c>
      <c r="G104" t="s">
        <v>121</v>
      </c>
      <c r="H104" s="6" t="s">
        <v>122</v>
      </c>
      <c r="I104" s="11">
        <v>41131</v>
      </c>
      <c r="J104" s="11" t="s">
        <v>1016</v>
      </c>
      <c r="K104" s="40">
        <v>1</v>
      </c>
      <c r="L104" s="7" t="s">
        <v>1028</v>
      </c>
      <c r="M104" s="21" t="s">
        <v>1015</v>
      </c>
      <c r="N104" t="s">
        <v>102</v>
      </c>
      <c r="O104" s="27">
        <v>10353</v>
      </c>
      <c r="P104" s="31">
        <v>44.093330000000002</v>
      </c>
      <c r="Q104" s="31">
        <v>114.99681</v>
      </c>
      <c r="R104" s="6">
        <v>1</v>
      </c>
    </row>
    <row r="105" spans="1:18">
      <c r="A105" t="s">
        <v>123</v>
      </c>
      <c r="B105" t="str">
        <f t="shared" si="5"/>
        <v>Picea_engelmannii_13571</v>
      </c>
      <c r="C105" t="s">
        <v>123</v>
      </c>
      <c r="D105">
        <v>13571</v>
      </c>
      <c r="E105" t="s">
        <v>123</v>
      </c>
      <c r="F105" s="5" t="s">
        <v>124</v>
      </c>
      <c r="G105" t="s">
        <v>125</v>
      </c>
      <c r="H105" t="s">
        <v>126</v>
      </c>
      <c r="I105" s="11">
        <v>41131</v>
      </c>
      <c r="J105" s="11" t="s">
        <v>1016</v>
      </c>
      <c r="K105" s="40">
        <v>1</v>
      </c>
      <c r="L105" s="7" t="s">
        <v>1028</v>
      </c>
      <c r="M105" s="21" t="s">
        <v>1015</v>
      </c>
      <c r="N105" t="s">
        <v>102</v>
      </c>
      <c r="O105" s="27">
        <v>10353</v>
      </c>
      <c r="P105" s="31">
        <v>44.093330000000002</v>
      </c>
      <c r="Q105" s="31">
        <v>114.99681</v>
      </c>
      <c r="R105" s="6">
        <v>1</v>
      </c>
    </row>
    <row r="106" spans="1:18">
      <c r="A106" t="s">
        <v>231</v>
      </c>
      <c r="B106" t="str">
        <f t="shared" si="5"/>
        <v>Juncus_sp_13572</v>
      </c>
      <c r="C106" t="s">
        <v>42</v>
      </c>
      <c r="D106">
        <v>13572</v>
      </c>
      <c r="F106" s="5" t="s">
        <v>43</v>
      </c>
      <c r="G106" t="s">
        <v>127</v>
      </c>
      <c r="H106" t="s">
        <v>45</v>
      </c>
      <c r="I106" s="11">
        <v>41131</v>
      </c>
      <c r="J106" s="11" t="s">
        <v>1016</v>
      </c>
      <c r="K106" s="40">
        <v>1</v>
      </c>
      <c r="L106" s="7" t="s">
        <v>1028</v>
      </c>
      <c r="M106" s="21" t="s">
        <v>1015</v>
      </c>
      <c r="N106" t="s">
        <v>102</v>
      </c>
      <c r="O106" s="27">
        <v>10353</v>
      </c>
      <c r="P106" s="31">
        <v>44.093330000000002</v>
      </c>
      <c r="Q106" s="31">
        <v>114.99681</v>
      </c>
      <c r="R106" s="6">
        <v>1</v>
      </c>
    </row>
    <row r="107" spans="1:18">
      <c r="A107" t="s">
        <v>128</v>
      </c>
      <c r="B107" t="str">
        <f t="shared" si="5"/>
        <v>Pinus_albicaulis_13573</v>
      </c>
      <c r="C107" t="s">
        <v>128</v>
      </c>
      <c r="D107">
        <v>13573</v>
      </c>
      <c r="E107" t="s">
        <v>128</v>
      </c>
      <c r="F107" s="5" t="s">
        <v>129</v>
      </c>
      <c r="G107" t="s">
        <v>130</v>
      </c>
      <c r="H107" s="6" t="s">
        <v>131</v>
      </c>
      <c r="I107" s="11">
        <v>41131</v>
      </c>
      <c r="J107" s="11" t="s">
        <v>1016</v>
      </c>
      <c r="K107" s="40">
        <v>1</v>
      </c>
      <c r="L107" s="7" t="s">
        <v>1028</v>
      </c>
      <c r="M107" s="21" t="s">
        <v>1015</v>
      </c>
      <c r="N107" t="s">
        <v>102</v>
      </c>
      <c r="O107" s="27">
        <v>10353</v>
      </c>
      <c r="P107" s="31">
        <v>44.093330000000002</v>
      </c>
      <c r="Q107" s="31">
        <v>114.99681</v>
      </c>
      <c r="R107" s="6">
        <v>1</v>
      </c>
    </row>
    <row r="108" spans="1:18">
      <c r="A108" t="s">
        <v>132</v>
      </c>
      <c r="B108" t="str">
        <f t="shared" si="5"/>
        <v>Sibbaldia_procumbens_13574</v>
      </c>
      <c r="C108" t="s">
        <v>132</v>
      </c>
      <c r="D108">
        <v>13574</v>
      </c>
      <c r="E108" t="s">
        <v>132</v>
      </c>
      <c r="F108" s="5" t="s">
        <v>133</v>
      </c>
      <c r="G108" t="s">
        <v>134</v>
      </c>
      <c r="H108" t="s">
        <v>135</v>
      </c>
      <c r="I108" s="11">
        <v>41131</v>
      </c>
      <c r="J108" s="11" t="s">
        <v>1016</v>
      </c>
      <c r="K108" s="40">
        <v>1</v>
      </c>
      <c r="L108" s="7" t="s">
        <v>1028</v>
      </c>
      <c r="M108" s="21" t="s">
        <v>1015</v>
      </c>
      <c r="N108" t="s">
        <v>102</v>
      </c>
      <c r="O108" s="27">
        <v>10353</v>
      </c>
      <c r="P108" s="31">
        <v>44.093330000000002</v>
      </c>
      <c r="Q108" s="31">
        <v>114.99681</v>
      </c>
      <c r="R108" s="6">
        <v>1</v>
      </c>
    </row>
    <row r="109" spans="1:18">
      <c r="A109" t="s">
        <v>34</v>
      </c>
      <c r="B109" t="str">
        <f t="shared" si="5"/>
        <v>Hulsea_algida_13575</v>
      </c>
      <c r="C109" t="s">
        <v>34</v>
      </c>
      <c r="D109">
        <v>13575</v>
      </c>
      <c r="E109" t="s">
        <v>34</v>
      </c>
      <c r="F109" s="5" t="s">
        <v>136</v>
      </c>
      <c r="G109" t="s">
        <v>137</v>
      </c>
      <c r="H109" t="s">
        <v>37</v>
      </c>
      <c r="I109" s="11">
        <v>41131</v>
      </c>
      <c r="J109" s="11" t="s">
        <v>1016</v>
      </c>
      <c r="K109" s="40">
        <v>1</v>
      </c>
      <c r="L109" s="7" t="s">
        <v>1028</v>
      </c>
      <c r="M109" s="21" t="s">
        <v>1015</v>
      </c>
      <c r="N109" t="s">
        <v>102</v>
      </c>
      <c r="O109" s="27">
        <v>10353</v>
      </c>
      <c r="P109" s="31">
        <v>44.093330000000002</v>
      </c>
      <c r="Q109" s="31">
        <v>114.99681</v>
      </c>
      <c r="R109" s="6">
        <v>1</v>
      </c>
    </row>
    <row r="110" spans="1:18">
      <c r="A110" t="s">
        <v>12</v>
      </c>
      <c r="B110" t="str">
        <f t="shared" si="5"/>
        <v>Sedum_lanceolatum_var_lanceolatum_13576</v>
      </c>
      <c r="C110" t="s">
        <v>12</v>
      </c>
      <c r="D110">
        <v>13576</v>
      </c>
      <c r="E110" t="s">
        <v>1055</v>
      </c>
      <c r="F110" s="5" t="s">
        <v>13</v>
      </c>
      <c r="G110" t="s">
        <v>138</v>
      </c>
      <c r="H110" s="6" t="s">
        <v>15</v>
      </c>
      <c r="I110" s="11">
        <v>41131</v>
      </c>
      <c r="J110" s="11" t="s">
        <v>1016</v>
      </c>
      <c r="K110" s="40">
        <v>1</v>
      </c>
      <c r="L110" s="7" t="s">
        <v>1028</v>
      </c>
      <c r="M110" s="21" t="s">
        <v>1015</v>
      </c>
      <c r="N110" t="s">
        <v>102</v>
      </c>
      <c r="O110" s="27">
        <v>10353</v>
      </c>
      <c r="P110" s="31">
        <v>44.093330000000002</v>
      </c>
      <c r="Q110" s="31">
        <v>114.99681</v>
      </c>
      <c r="R110" s="6">
        <v>1</v>
      </c>
    </row>
    <row r="111" spans="1:18">
      <c r="A111" t="s">
        <v>139</v>
      </c>
      <c r="B111" t="str">
        <f t="shared" si="5"/>
        <v>Arnica_latifolia_var_gracilis_13577</v>
      </c>
      <c r="C111" t="s">
        <v>139</v>
      </c>
      <c r="D111">
        <v>13577</v>
      </c>
      <c r="F111" s="5" t="s">
        <v>140</v>
      </c>
      <c r="G111" t="s">
        <v>141</v>
      </c>
      <c r="H111" s="6" t="s">
        <v>142</v>
      </c>
      <c r="I111" s="11">
        <v>41131</v>
      </c>
      <c r="J111" s="11" t="s">
        <v>1016</v>
      </c>
      <c r="K111" s="40">
        <v>1</v>
      </c>
      <c r="L111" s="7" t="s">
        <v>1028</v>
      </c>
      <c r="M111" s="21" t="s">
        <v>1015</v>
      </c>
      <c r="N111" t="s">
        <v>102</v>
      </c>
      <c r="O111" s="27">
        <v>10353</v>
      </c>
      <c r="P111" s="31">
        <v>44.093330000000002</v>
      </c>
      <c r="Q111" s="31">
        <v>114.99681</v>
      </c>
      <c r="R111" s="6">
        <v>1</v>
      </c>
    </row>
    <row r="112" spans="1:18">
      <c r="A112" t="s">
        <v>143</v>
      </c>
      <c r="B112" t="str">
        <f t="shared" si="5"/>
        <v>Erigeron_evermannii_13578</v>
      </c>
      <c r="C112" t="s">
        <v>143</v>
      </c>
      <c r="D112">
        <v>13578</v>
      </c>
      <c r="F112" s="5" t="s">
        <v>144</v>
      </c>
      <c r="G112" t="s">
        <v>145</v>
      </c>
      <c r="H112" t="s">
        <v>146</v>
      </c>
      <c r="I112" s="11">
        <v>41131</v>
      </c>
      <c r="J112" s="11" t="s">
        <v>1016</v>
      </c>
      <c r="K112" s="40">
        <v>1</v>
      </c>
      <c r="L112" s="7" t="s">
        <v>1028</v>
      </c>
      <c r="M112" s="21" t="s">
        <v>1015</v>
      </c>
      <c r="N112" t="s">
        <v>102</v>
      </c>
      <c r="O112" s="27">
        <v>10353</v>
      </c>
      <c r="P112" s="31">
        <v>44.093330000000002</v>
      </c>
      <c r="Q112" s="31">
        <v>114.99681</v>
      </c>
      <c r="R112" s="6">
        <v>1</v>
      </c>
    </row>
    <row r="113" spans="1:18">
      <c r="A113" t="s">
        <v>63</v>
      </c>
      <c r="B113" t="str">
        <f t="shared" ref="B113:B130" si="6">(C113&amp;"_"&amp;D113)</f>
        <v>Chaenactis_alpina_13579</v>
      </c>
      <c r="C113" t="s">
        <v>63</v>
      </c>
      <c r="D113">
        <v>13579</v>
      </c>
      <c r="F113" s="5" t="s">
        <v>147</v>
      </c>
      <c r="G113" t="s">
        <v>148</v>
      </c>
      <c r="H113" t="s">
        <v>149</v>
      </c>
      <c r="I113" s="11">
        <v>41131</v>
      </c>
      <c r="J113" s="11" t="s">
        <v>1016</v>
      </c>
      <c r="K113" s="40">
        <v>1</v>
      </c>
      <c r="L113" s="7" t="s">
        <v>1028</v>
      </c>
      <c r="M113" s="21" t="s">
        <v>1015</v>
      </c>
      <c r="N113" t="s">
        <v>102</v>
      </c>
      <c r="O113" s="27">
        <v>10353</v>
      </c>
      <c r="P113" s="31">
        <v>44.093330000000002</v>
      </c>
      <c r="Q113" s="31">
        <v>114.99681</v>
      </c>
      <c r="R113" s="6">
        <v>1</v>
      </c>
    </row>
    <row r="114" spans="1:18">
      <c r="A114" t="s">
        <v>150</v>
      </c>
      <c r="B114" t="str">
        <f t="shared" si="6"/>
        <v>Oxyria_digyna_13580</v>
      </c>
      <c r="C114" t="s">
        <v>150</v>
      </c>
      <c r="D114">
        <v>13580</v>
      </c>
      <c r="E114" t="s">
        <v>150</v>
      </c>
      <c r="F114" s="5" t="s">
        <v>151</v>
      </c>
      <c r="G114" t="s">
        <v>152</v>
      </c>
      <c r="H114" t="s">
        <v>153</v>
      </c>
      <c r="I114" s="11">
        <v>41131</v>
      </c>
      <c r="J114" s="11" t="s">
        <v>1016</v>
      </c>
      <c r="K114" s="40">
        <v>1</v>
      </c>
      <c r="L114" s="7" t="s">
        <v>1028</v>
      </c>
      <c r="M114" s="21" t="s">
        <v>1015</v>
      </c>
      <c r="N114" t="s">
        <v>102</v>
      </c>
      <c r="O114" s="27">
        <v>10353</v>
      </c>
      <c r="P114" s="31">
        <v>44.093330000000002</v>
      </c>
      <c r="Q114" s="31">
        <v>114.99681</v>
      </c>
      <c r="R114" s="6">
        <v>1</v>
      </c>
    </row>
    <row r="115" spans="1:18">
      <c r="A115" t="s">
        <v>154</v>
      </c>
      <c r="B115" t="str">
        <f t="shared" si="6"/>
        <v>Claytonia_megarhiza_var_bellidifolia_14001</v>
      </c>
      <c r="C115" t="s">
        <v>154</v>
      </c>
      <c r="D115">
        <v>14001</v>
      </c>
      <c r="E115" t="s">
        <v>427</v>
      </c>
      <c r="F115" s="5" t="s">
        <v>155</v>
      </c>
      <c r="G115" t="s">
        <v>156</v>
      </c>
      <c r="H115" s="6" t="s">
        <v>157</v>
      </c>
      <c r="I115" s="11">
        <v>41131</v>
      </c>
      <c r="J115" s="11" t="s">
        <v>1016</v>
      </c>
      <c r="K115" s="40">
        <v>1</v>
      </c>
      <c r="L115" s="7" t="s">
        <v>1028</v>
      </c>
      <c r="M115" s="21" t="s">
        <v>1015</v>
      </c>
      <c r="N115" t="s">
        <v>102</v>
      </c>
      <c r="O115" s="27">
        <v>10353</v>
      </c>
      <c r="P115" s="31">
        <v>44.093330000000002</v>
      </c>
      <c r="Q115" s="31">
        <v>114.99681</v>
      </c>
      <c r="R115" s="6">
        <v>1</v>
      </c>
    </row>
    <row r="116" spans="1:18">
      <c r="A116" t="s">
        <v>158</v>
      </c>
      <c r="B116" t="str">
        <f t="shared" si="6"/>
        <v>Ribes_lacustre_14002</v>
      </c>
      <c r="C116" t="s">
        <v>158</v>
      </c>
      <c r="D116">
        <v>14002</v>
      </c>
      <c r="E116" t="s">
        <v>158</v>
      </c>
      <c r="F116" s="5" t="s">
        <v>159</v>
      </c>
      <c r="G116" t="s">
        <v>160</v>
      </c>
      <c r="H116" t="s">
        <v>161</v>
      </c>
      <c r="I116" s="11">
        <v>41131</v>
      </c>
      <c r="J116" s="11" t="s">
        <v>1016</v>
      </c>
      <c r="K116" s="40">
        <v>1</v>
      </c>
      <c r="L116" s="7" t="s">
        <v>1028</v>
      </c>
      <c r="M116" s="21" t="s">
        <v>1015</v>
      </c>
      <c r="N116" t="s">
        <v>102</v>
      </c>
      <c r="O116" s="27">
        <v>10353</v>
      </c>
      <c r="P116" s="31">
        <v>44.093330000000002</v>
      </c>
      <c r="Q116" s="31">
        <v>114.99681</v>
      </c>
      <c r="R116" s="6">
        <v>1</v>
      </c>
    </row>
    <row r="117" spans="1:18">
      <c r="A117" t="s">
        <v>231</v>
      </c>
      <c r="B117" t="str">
        <f t="shared" si="6"/>
        <v>Juncus_sp_14003</v>
      </c>
      <c r="C117" t="s">
        <v>42</v>
      </c>
      <c r="D117">
        <v>14003</v>
      </c>
      <c r="F117" s="5" t="s">
        <v>43</v>
      </c>
      <c r="G117" t="s">
        <v>162</v>
      </c>
      <c r="H117" t="s">
        <v>45</v>
      </c>
      <c r="I117" s="11">
        <v>41131</v>
      </c>
      <c r="J117" s="11" t="s">
        <v>1016</v>
      </c>
      <c r="K117" s="40">
        <v>1</v>
      </c>
      <c r="L117" s="7" t="s">
        <v>1028</v>
      </c>
      <c r="M117" s="21" t="s">
        <v>1015</v>
      </c>
      <c r="N117" t="s">
        <v>102</v>
      </c>
      <c r="O117" s="27">
        <v>10353</v>
      </c>
      <c r="P117" s="31">
        <v>44.093330000000002</v>
      </c>
      <c r="Q117" s="31">
        <v>114.99681</v>
      </c>
      <c r="R117" s="6">
        <v>1</v>
      </c>
    </row>
    <row r="118" spans="1:18">
      <c r="A118" t="s">
        <v>163</v>
      </c>
      <c r="B118" t="str">
        <f t="shared" si="6"/>
        <v>Antennaria_microphylla_14004</v>
      </c>
      <c r="C118" t="s">
        <v>163</v>
      </c>
      <c r="D118">
        <v>14004</v>
      </c>
      <c r="E118" t="s">
        <v>163</v>
      </c>
      <c r="F118" s="5" t="s">
        <v>164</v>
      </c>
      <c r="G118" t="s">
        <v>165</v>
      </c>
      <c r="H118" t="s">
        <v>166</v>
      </c>
      <c r="I118" s="11">
        <v>41131</v>
      </c>
      <c r="J118" s="11" t="s">
        <v>1016</v>
      </c>
      <c r="K118" s="40">
        <v>1</v>
      </c>
      <c r="L118" s="7" t="s">
        <v>1028</v>
      </c>
      <c r="M118" s="21" t="s">
        <v>1015</v>
      </c>
      <c r="N118" t="s">
        <v>102</v>
      </c>
      <c r="O118" s="27">
        <v>10353</v>
      </c>
      <c r="P118" s="31">
        <v>44.093330000000002</v>
      </c>
      <c r="Q118" s="31">
        <v>114.99681</v>
      </c>
      <c r="R118" s="6">
        <v>1</v>
      </c>
    </row>
    <row r="119" spans="1:18">
      <c r="A119" t="s">
        <v>167</v>
      </c>
      <c r="B119" t="str">
        <f t="shared" si="6"/>
        <v>Senecio_fremontii_14005</v>
      </c>
      <c r="C119" t="s">
        <v>167</v>
      </c>
      <c r="D119">
        <v>14005</v>
      </c>
      <c r="F119" s="5" t="s">
        <v>168</v>
      </c>
      <c r="G119" t="s">
        <v>169</v>
      </c>
      <c r="H119" s="6" t="s">
        <v>170</v>
      </c>
      <c r="I119" s="11">
        <v>41131</v>
      </c>
      <c r="J119" s="11" t="s">
        <v>1016</v>
      </c>
      <c r="K119" s="40">
        <v>1</v>
      </c>
      <c r="L119" s="7" t="s">
        <v>1028</v>
      </c>
      <c r="M119" s="21" t="s">
        <v>1015</v>
      </c>
      <c r="N119" t="s">
        <v>102</v>
      </c>
      <c r="O119" s="27">
        <v>10353</v>
      </c>
      <c r="P119" s="31">
        <v>44.093330000000002</v>
      </c>
      <c r="Q119" s="31">
        <v>114.99681</v>
      </c>
      <c r="R119" s="6">
        <v>1</v>
      </c>
    </row>
    <row r="120" spans="1:18">
      <c r="A120" t="s">
        <v>171</v>
      </c>
      <c r="B120" t="str">
        <f t="shared" si="6"/>
        <v>Saxifraga_bronchialis_14006</v>
      </c>
      <c r="C120" t="s">
        <v>171</v>
      </c>
      <c r="D120">
        <v>14006</v>
      </c>
      <c r="E120" t="s">
        <v>171</v>
      </c>
      <c r="F120" s="5" t="s">
        <v>172</v>
      </c>
      <c r="G120" t="s">
        <v>173</v>
      </c>
      <c r="H120" t="s">
        <v>174</v>
      </c>
      <c r="I120" s="11">
        <v>41131</v>
      </c>
      <c r="J120" s="11" t="s">
        <v>1016</v>
      </c>
      <c r="K120" s="40">
        <v>1</v>
      </c>
      <c r="L120" s="7" t="s">
        <v>1028</v>
      </c>
      <c r="M120" s="21" t="s">
        <v>1015</v>
      </c>
      <c r="N120" t="s">
        <v>102</v>
      </c>
      <c r="O120" s="27">
        <v>10353</v>
      </c>
      <c r="P120" s="31">
        <v>44.093330000000002</v>
      </c>
      <c r="Q120" s="31">
        <v>114.99681</v>
      </c>
      <c r="R120" s="6">
        <v>1</v>
      </c>
    </row>
    <row r="121" spans="1:18">
      <c r="A121" t="s">
        <v>57</v>
      </c>
      <c r="B121" t="str">
        <f t="shared" si="6"/>
        <v>Poa_sp_14007</v>
      </c>
      <c r="C121" t="s">
        <v>57</v>
      </c>
      <c r="D121">
        <v>14007</v>
      </c>
      <c r="F121" s="5" t="s">
        <v>58</v>
      </c>
      <c r="G121" t="s">
        <v>175</v>
      </c>
      <c r="H121" t="s">
        <v>45</v>
      </c>
      <c r="I121" s="11">
        <v>41131</v>
      </c>
      <c r="J121" s="11" t="s">
        <v>1016</v>
      </c>
      <c r="K121" s="40">
        <v>1</v>
      </c>
      <c r="L121" s="7" t="s">
        <v>1028</v>
      </c>
      <c r="M121" s="21" t="s">
        <v>1015</v>
      </c>
      <c r="N121" t="s">
        <v>102</v>
      </c>
      <c r="O121" s="27">
        <v>10353</v>
      </c>
      <c r="P121" s="31">
        <v>44.093330000000002</v>
      </c>
      <c r="Q121" s="31">
        <v>114.99681</v>
      </c>
      <c r="R121" s="6">
        <v>1</v>
      </c>
    </row>
    <row r="122" spans="1:18">
      <c r="A122" t="s">
        <v>176</v>
      </c>
      <c r="B122" t="str">
        <f t="shared" si="6"/>
        <v>Chionophila_tweedyi_14008</v>
      </c>
      <c r="C122" t="s">
        <v>176</v>
      </c>
      <c r="D122">
        <v>14008</v>
      </c>
      <c r="E122" t="s">
        <v>176</v>
      </c>
      <c r="F122" s="5" t="s">
        <v>177</v>
      </c>
      <c r="G122" t="s">
        <v>178</v>
      </c>
      <c r="H122" s="6" t="s">
        <v>179</v>
      </c>
      <c r="I122" s="11">
        <v>41131</v>
      </c>
      <c r="J122" s="11" t="s">
        <v>1016</v>
      </c>
      <c r="K122" s="40">
        <v>1</v>
      </c>
      <c r="L122" s="7" t="s">
        <v>1028</v>
      </c>
      <c r="M122" s="21" t="s">
        <v>1015</v>
      </c>
      <c r="N122" t="s">
        <v>102</v>
      </c>
      <c r="O122" s="27">
        <v>10353</v>
      </c>
      <c r="P122" s="31">
        <v>44.093330000000002</v>
      </c>
      <c r="Q122" s="31">
        <v>114.99681</v>
      </c>
      <c r="R122" s="6">
        <v>1</v>
      </c>
    </row>
    <row r="123" spans="1:18">
      <c r="A123" t="s">
        <v>4</v>
      </c>
      <c r="B123" t="str">
        <f t="shared" si="6"/>
        <v>Erigeron_compositus_14009</v>
      </c>
      <c r="C123" t="s">
        <v>4</v>
      </c>
      <c r="D123">
        <v>14009</v>
      </c>
      <c r="E123" t="s">
        <v>4</v>
      </c>
      <c r="F123" s="5" t="s">
        <v>5</v>
      </c>
      <c r="G123" s="9" t="s">
        <v>180</v>
      </c>
      <c r="H123" s="9" t="s">
        <v>7</v>
      </c>
      <c r="I123" s="10">
        <v>41131</v>
      </c>
      <c r="J123" s="11" t="s">
        <v>1016</v>
      </c>
      <c r="K123" s="40">
        <v>1</v>
      </c>
      <c r="L123" s="7" t="s">
        <v>1028</v>
      </c>
      <c r="M123" s="21" t="s">
        <v>1015</v>
      </c>
      <c r="N123" s="9" t="s">
        <v>181</v>
      </c>
      <c r="O123" s="26">
        <v>10353</v>
      </c>
      <c r="P123" s="31">
        <v>44.093330000000002</v>
      </c>
      <c r="Q123" s="31">
        <v>114.99681</v>
      </c>
      <c r="R123" s="9">
        <v>1</v>
      </c>
    </row>
    <row r="124" spans="1:18">
      <c r="A124" t="s">
        <v>476</v>
      </c>
      <c r="B124" t="str">
        <f t="shared" si="6"/>
        <v>Castilleja_miniata_14289</v>
      </c>
      <c r="C124" t="s">
        <v>476</v>
      </c>
      <c r="D124">
        <v>14289</v>
      </c>
      <c r="E124" t="s">
        <v>476</v>
      </c>
      <c r="F124" s="6" t="s">
        <v>477</v>
      </c>
      <c r="G124" t="s">
        <v>478</v>
      </c>
      <c r="H124" s="6" t="s">
        <v>477</v>
      </c>
      <c r="I124" s="11">
        <v>41474</v>
      </c>
      <c r="J124" s="11" t="s">
        <v>1019</v>
      </c>
      <c r="K124" s="40">
        <v>1</v>
      </c>
      <c r="L124" s="11" t="s">
        <v>1028</v>
      </c>
      <c r="M124" s="21" t="s">
        <v>1015</v>
      </c>
      <c r="N124" s="6" t="s">
        <v>1031</v>
      </c>
      <c r="O124" s="27">
        <v>10716</v>
      </c>
      <c r="P124" s="33">
        <v>44.01108</v>
      </c>
      <c r="Q124" s="33">
        <v>114.98117000000001</v>
      </c>
      <c r="R124">
        <v>1</v>
      </c>
    </row>
    <row r="125" spans="1:18">
      <c r="A125" t="s">
        <v>225</v>
      </c>
      <c r="B125" t="str">
        <f t="shared" si="6"/>
        <v>Phyllodoce_glanduliflora_14290</v>
      </c>
      <c r="C125" t="s">
        <v>225</v>
      </c>
      <c r="D125">
        <v>14290</v>
      </c>
      <c r="E125" t="s">
        <v>225</v>
      </c>
      <c r="F125" s="6" t="s">
        <v>480</v>
      </c>
      <c r="G125" t="s">
        <v>481</v>
      </c>
      <c r="H125" s="6" t="s">
        <v>228</v>
      </c>
      <c r="I125" s="11">
        <v>41474</v>
      </c>
      <c r="J125" s="11" t="s">
        <v>1019</v>
      </c>
      <c r="K125" s="40">
        <v>1</v>
      </c>
      <c r="L125" s="11" t="s">
        <v>1028</v>
      </c>
      <c r="M125" s="21" t="s">
        <v>1015</v>
      </c>
      <c r="N125" s="6" t="s">
        <v>482</v>
      </c>
      <c r="O125" s="27">
        <v>10716</v>
      </c>
      <c r="P125" s="33">
        <v>44.01108</v>
      </c>
      <c r="Q125" s="33">
        <v>114.98117000000001</v>
      </c>
      <c r="R125">
        <v>1</v>
      </c>
    </row>
    <row r="126" spans="1:18">
      <c r="A126" t="s">
        <v>218</v>
      </c>
      <c r="B126" t="str">
        <f t="shared" si="6"/>
        <v>Phyllodoce_empetriformis_14291</v>
      </c>
      <c r="C126" t="s">
        <v>218</v>
      </c>
      <c r="D126">
        <v>14291</v>
      </c>
      <c r="E126" t="s">
        <v>218</v>
      </c>
      <c r="F126" s="6" t="s">
        <v>483</v>
      </c>
      <c r="G126" t="s">
        <v>484</v>
      </c>
      <c r="H126" s="6" t="s">
        <v>221</v>
      </c>
      <c r="I126" s="11">
        <v>41474</v>
      </c>
      <c r="J126" s="11" t="s">
        <v>1019</v>
      </c>
      <c r="K126" s="40">
        <v>1</v>
      </c>
      <c r="L126" s="11" t="s">
        <v>1028</v>
      </c>
      <c r="M126" s="21" t="s">
        <v>1015</v>
      </c>
      <c r="N126" s="6" t="s">
        <v>485</v>
      </c>
      <c r="O126" s="27">
        <v>10716</v>
      </c>
      <c r="P126" s="33">
        <v>44.01108</v>
      </c>
      <c r="Q126" s="33">
        <v>114.98117000000001</v>
      </c>
      <c r="R126">
        <v>1</v>
      </c>
    </row>
    <row r="127" spans="1:18">
      <c r="A127" t="s">
        <v>222</v>
      </c>
      <c r="B127" t="str">
        <f t="shared" si="6"/>
        <v>Cassiope_mertensiana_var_gracilis_14292</v>
      </c>
      <c r="C127" t="s">
        <v>222</v>
      </c>
      <c r="D127">
        <v>14292</v>
      </c>
      <c r="E127" t="s">
        <v>1069</v>
      </c>
      <c r="F127" s="6" t="s">
        <v>486</v>
      </c>
      <c r="G127" t="s">
        <v>487</v>
      </c>
      <c r="H127" s="6" t="s">
        <v>78</v>
      </c>
      <c r="I127" s="11">
        <v>41474</v>
      </c>
      <c r="J127" s="11" t="s">
        <v>1019</v>
      </c>
      <c r="K127" s="40">
        <v>1</v>
      </c>
      <c r="L127" s="11" t="s">
        <v>1028</v>
      </c>
      <c r="M127" s="21" t="s">
        <v>1015</v>
      </c>
      <c r="N127" s="6" t="s">
        <v>485</v>
      </c>
      <c r="O127" s="27">
        <v>10716</v>
      </c>
      <c r="P127" s="33">
        <v>44.01108</v>
      </c>
      <c r="Q127" s="33">
        <v>114.98117000000001</v>
      </c>
      <c r="R127">
        <v>1</v>
      </c>
    </row>
    <row r="128" spans="1:18">
      <c r="A128" t="s">
        <v>427</v>
      </c>
      <c r="B128" t="str">
        <f t="shared" si="6"/>
        <v>Claytonia_megarhiza_14293</v>
      </c>
      <c r="C128" t="s">
        <v>427</v>
      </c>
      <c r="D128">
        <v>14293</v>
      </c>
      <c r="E128" t="s">
        <v>427</v>
      </c>
      <c r="F128" s="6" t="s">
        <v>488</v>
      </c>
      <c r="G128" t="s">
        <v>489</v>
      </c>
      <c r="H128" s="6" t="s">
        <v>157</v>
      </c>
      <c r="I128" s="11">
        <v>41474</v>
      </c>
      <c r="J128" s="11" t="s">
        <v>1019</v>
      </c>
      <c r="K128" s="40">
        <v>1</v>
      </c>
      <c r="L128" s="11" t="s">
        <v>1028</v>
      </c>
      <c r="M128" s="21" t="s">
        <v>1015</v>
      </c>
      <c r="N128" s="6" t="s">
        <v>485</v>
      </c>
      <c r="O128" s="27">
        <v>10716</v>
      </c>
      <c r="P128" s="33">
        <v>44.01108</v>
      </c>
      <c r="Q128" s="33">
        <v>114.98117000000001</v>
      </c>
      <c r="R128">
        <v>1</v>
      </c>
    </row>
    <row r="129" spans="1:18">
      <c r="A129" t="s">
        <v>176</v>
      </c>
      <c r="B129" t="str">
        <f t="shared" si="6"/>
        <v>Chionophila_tweedyi_14294</v>
      </c>
      <c r="C129" t="s">
        <v>176</v>
      </c>
      <c r="D129">
        <v>14294</v>
      </c>
      <c r="E129" t="s">
        <v>176</v>
      </c>
      <c r="F129" s="6" t="s">
        <v>490</v>
      </c>
      <c r="G129" t="s">
        <v>491</v>
      </c>
      <c r="H129" s="6" t="s">
        <v>179</v>
      </c>
      <c r="I129" s="11">
        <v>41474</v>
      </c>
      <c r="J129" s="11" t="s">
        <v>1019</v>
      </c>
      <c r="K129" s="40">
        <v>1</v>
      </c>
      <c r="L129" s="11" t="s">
        <v>1028</v>
      </c>
      <c r="M129" s="21" t="s">
        <v>1015</v>
      </c>
      <c r="N129" s="6" t="s">
        <v>485</v>
      </c>
      <c r="O129" s="27">
        <v>10716</v>
      </c>
      <c r="P129" s="33">
        <v>44.01108</v>
      </c>
      <c r="Q129" s="33">
        <v>114.98117000000001</v>
      </c>
      <c r="R129">
        <v>1</v>
      </c>
    </row>
    <row r="130" spans="1:18">
      <c r="A130" t="s">
        <v>231</v>
      </c>
      <c r="B130" t="str">
        <f t="shared" si="6"/>
        <v>Luzula_sp_14295</v>
      </c>
      <c r="C130" t="s">
        <v>231</v>
      </c>
      <c r="D130">
        <v>14295</v>
      </c>
      <c r="F130" s="14" t="s">
        <v>492</v>
      </c>
      <c r="G130" t="s">
        <v>493</v>
      </c>
      <c r="H130" t="s">
        <v>45</v>
      </c>
      <c r="I130" s="11">
        <v>41474</v>
      </c>
      <c r="J130" s="11" t="s">
        <v>1019</v>
      </c>
      <c r="K130" s="40">
        <v>1</v>
      </c>
      <c r="L130" s="11" t="s">
        <v>1028</v>
      </c>
      <c r="M130" s="21" t="s">
        <v>1015</v>
      </c>
      <c r="N130" s="6" t="s">
        <v>485</v>
      </c>
      <c r="O130" s="27">
        <v>10716</v>
      </c>
      <c r="P130" s="33">
        <v>44.01108</v>
      </c>
      <c r="Q130" s="33">
        <v>114.98117000000001</v>
      </c>
      <c r="R130">
        <v>1</v>
      </c>
    </row>
    <row r="131" spans="1:18">
      <c r="A131" t="s">
        <v>45</v>
      </c>
      <c r="B131" t="s">
        <v>45</v>
      </c>
      <c r="C131" t="s">
        <v>45</v>
      </c>
      <c r="D131" t="s">
        <v>45</v>
      </c>
      <c r="F131" s="14" t="s">
        <v>45</v>
      </c>
      <c r="G131" t="s">
        <v>494</v>
      </c>
      <c r="H131" t="s">
        <v>495</v>
      </c>
      <c r="I131" s="11">
        <v>41474</v>
      </c>
      <c r="J131" s="11" t="s">
        <v>1019</v>
      </c>
      <c r="K131" s="40">
        <v>1</v>
      </c>
      <c r="L131" s="11" t="s">
        <v>1028</v>
      </c>
      <c r="M131" s="21" t="s">
        <v>1015</v>
      </c>
      <c r="N131" s="6" t="s">
        <v>485</v>
      </c>
      <c r="O131" s="27">
        <v>10716</v>
      </c>
      <c r="P131" s="33">
        <v>44.01108</v>
      </c>
      <c r="Q131" s="33">
        <v>114.98117000000001</v>
      </c>
      <c r="R131">
        <v>0</v>
      </c>
    </row>
    <row r="132" spans="1:18">
      <c r="A132" t="s">
        <v>357</v>
      </c>
      <c r="B132" t="str">
        <f>(C132&amp;"_"&amp;D132)</f>
        <v>Castilleja_cusickii_14296</v>
      </c>
      <c r="C132" t="s">
        <v>357</v>
      </c>
      <c r="D132">
        <v>14296</v>
      </c>
      <c r="E132" t="s">
        <v>357</v>
      </c>
      <c r="F132" s="14" t="s">
        <v>496</v>
      </c>
      <c r="G132" t="s">
        <v>497</v>
      </c>
      <c r="H132" t="s">
        <v>496</v>
      </c>
      <c r="I132" s="11">
        <v>41474</v>
      </c>
      <c r="J132" s="11" t="s">
        <v>1019</v>
      </c>
      <c r="K132" s="40">
        <v>1</v>
      </c>
      <c r="L132" s="11" t="s">
        <v>1028</v>
      </c>
      <c r="M132" s="21" t="s">
        <v>1015</v>
      </c>
      <c r="N132" s="6" t="s">
        <v>485</v>
      </c>
      <c r="O132" s="27">
        <v>10716</v>
      </c>
      <c r="P132" s="33">
        <v>44.01108</v>
      </c>
      <c r="Q132" s="33">
        <v>114.98117000000001</v>
      </c>
      <c r="R132">
        <v>1</v>
      </c>
    </row>
    <row r="133" spans="1:18">
      <c r="A133" t="s">
        <v>63</v>
      </c>
      <c r="B133" t="str">
        <f>(C133&amp;"_"&amp;D133)</f>
        <v>Chaenactis_alpina_14297</v>
      </c>
      <c r="C133" t="s">
        <v>63</v>
      </c>
      <c r="D133">
        <v>14297</v>
      </c>
      <c r="F133" s="14" t="s">
        <v>64</v>
      </c>
      <c r="G133" t="s">
        <v>498</v>
      </c>
      <c r="H133" t="s">
        <v>64</v>
      </c>
      <c r="I133" s="11">
        <v>41474</v>
      </c>
      <c r="J133" s="11" t="s">
        <v>1019</v>
      </c>
      <c r="K133" s="40">
        <v>1</v>
      </c>
      <c r="L133" s="11" t="s">
        <v>1028</v>
      </c>
      <c r="M133" s="21" t="s">
        <v>1015</v>
      </c>
      <c r="N133" s="6" t="s">
        <v>485</v>
      </c>
      <c r="O133" s="27">
        <v>10716</v>
      </c>
      <c r="P133" s="33">
        <v>44.01108</v>
      </c>
      <c r="Q133" s="33">
        <v>114.98117000000001</v>
      </c>
      <c r="R133">
        <v>1</v>
      </c>
    </row>
    <row r="134" spans="1:18">
      <c r="A134" t="s">
        <v>45</v>
      </c>
      <c r="B134" t="s">
        <v>45</v>
      </c>
      <c r="C134" t="s">
        <v>45</v>
      </c>
      <c r="D134" t="s">
        <v>45</v>
      </c>
      <c r="E134" t="s">
        <v>1073</v>
      </c>
      <c r="F134" s="14" t="s">
        <v>499</v>
      </c>
      <c r="G134" t="s">
        <v>500</v>
      </c>
      <c r="H134" t="s">
        <v>321</v>
      </c>
      <c r="I134" s="11">
        <v>41474</v>
      </c>
      <c r="J134" s="11" t="s">
        <v>1019</v>
      </c>
      <c r="K134" s="40">
        <v>1</v>
      </c>
      <c r="L134" s="11" t="s">
        <v>1028</v>
      </c>
      <c r="M134" s="21" t="s">
        <v>1015</v>
      </c>
      <c r="N134" s="6" t="s">
        <v>485</v>
      </c>
      <c r="O134" s="27">
        <v>10716</v>
      </c>
      <c r="P134" s="33">
        <v>44.01108</v>
      </c>
      <c r="Q134" s="33">
        <v>114.98117000000001</v>
      </c>
      <c r="R134">
        <v>1</v>
      </c>
    </row>
    <row r="135" spans="1:18">
      <c r="A135" t="s">
        <v>202</v>
      </c>
      <c r="B135" t="str">
        <f t="shared" ref="B135:B159" si="7">(C135&amp;"_"&amp;D135)</f>
        <v>Hieracium_triste_14299</v>
      </c>
      <c r="C135" t="s">
        <v>202</v>
      </c>
      <c r="D135">
        <v>14299</v>
      </c>
      <c r="E135" t="s">
        <v>202</v>
      </c>
      <c r="F135" s="14" t="s">
        <v>206</v>
      </c>
      <c r="G135" t="s">
        <v>501</v>
      </c>
      <c r="H135" t="s">
        <v>206</v>
      </c>
      <c r="I135" s="11">
        <v>41474</v>
      </c>
      <c r="J135" s="11" t="s">
        <v>1019</v>
      </c>
      <c r="K135" s="40">
        <v>1</v>
      </c>
      <c r="L135" s="11" t="s">
        <v>1028</v>
      </c>
      <c r="M135" s="21" t="s">
        <v>1015</v>
      </c>
      <c r="N135" s="6" t="s">
        <v>485</v>
      </c>
      <c r="O135" s="27">
        <v>10716</v>
      </c>
      <c r="P135" s="33">
        <v>44.01108</v>
      </c>
      <c r="Q135" s="33">
        <v>114.98117000000001</v>
      </c>
      <c r="R135">
        <v>1</v>
      </c>
    </row>
    <row r="136" spans="1:18">
      <c r="A136" t="s">
        <v>12</v>
      </c>
      <c r="B136" t="str">
        <f t="shared" si="7"/>
        <v>Sedum_lanceolatum_var_lanceolatum_14300</v>
      </c>
      <c r="C136" t="s">
        <v>12</v>
      </c>
      <c r="D136">
        <v>14300</v>
      </c>
      <c r="E136" t="s">
        <v>1055</v>
      </c>
      <c r="F136" s="6" t="s">
        <v>502</v>
      </c>
      <c r="G136" t="s">
        <v>503</v>
      </c>
      <c r="H136" s="6" t="s">
        <v>15</v>
      </c>
      <c r="I136" s="11">
        <v>41474</v>
      </c>
      <c r="J136" s="11" t="s">
        <v>1019</v>
      </c>
      <c r="K136" s="40">
        <v>1</v>
      </c>
      <c r="L136" s="11" t="s">
        <v>1028</v>
      </c>
      <c r="M136" s="21" t="s">
        <v>1015</v>
      </c>
      <c r="N136" s="6" t="s">
        <v>485</v>
      </c>
      <c r="O136" s="27">
        <v>10716</v>
      </c>
      <c r="P136" s="33">
        <v>44.01108</v>
      </c>
      <c r="Q136" s="33">
        <v>114.98117000000001</v>
      </c>
      <c r="R136">
        <v>1</v>
      </c>
    </row>
    <row r="137" spans="1:18">
      <c r="A137" t="s">
        <v>393</v>
      </c>
      <c r="B137" t="str">
        <f t="shared" si="7"/>
        <v>Epilobium_alpinum_14301</v>
      </c>
      <c r="C137" t="s">
        <v>393</v>
      </c>
      <c r="D137">
        <v>14301</v>
      </c>
      <c r="E137" s="3"/>
      <c r="F137" s="14" t="s">
        <v>263</v>
      </c>
      <c r="G137" t="s">
        <v>504</v>
      </c>
      <c r="H137" t="s">
        <v>263</v>
      </c>
      <c r="I137" s="11">
        <v>41474</v>
      </c>
      <c r="J137" s="11" t="s">
        <v>1019</v>
      </c>
      <c r="K137" s="40">
        <v>1</v>
      </c>
      <c r="L137" s="11" t="s">
        <v>1028</v>
      </c>
      <c r="M137" s="21" t="s">
        <v>1015</v>
      </c>
      <c r="N137" s="6" t="s">
        <v>485</v>
      </c>
      <c r="O137" s="27">
        <v>10716</v>
      </c>
      <c r="P137" s="33">
        <v>44.01108</v>
      </c>
      <c r="Q137" s="33">
        <v>114.98117000000001</v>
      </c>
      <c r="R137">
        <v>1</v>
      </c>
    </row>
    <row r="138" spans="1:18">
      <c r="A138" t="s">
        <v>346</v>
      </c>
      <c r="B138" t="str">
        <f t="shared" si="7"/>
        <v>Erysimum_asperum_14302</v>
      </c>
      <c r="C138" t="s">
        <v>346</v>
      </c>
      <c r="D138">
        <v>14302</v>
      </c>
      <c r="E138" t="s">
        <v>346</v>
      </c>
      <c r="F138" s="6" t="s">
        <v>505</v>
      </c>
      <c r="G138" t="s">
        <v>506</v>
      </c>
      <c r="H138" s="6" t="s">
        <v>349</v>
      </c>
      <c r="I138" s="11">
        <v>41474</v>
      </c>
      <c r="J138" s="11" t="s">
        <v>1019</v>
      </c>
      <c r="K138" s="40">
        <v>1</v>
      </c>
      <c r="L138" s="11" t="s">
        <v>1028</v>
      </c>
      <c r="M138" s="21" t="s">
        <v>1015</v>
      </c>
      <c r="N138" s="6" t="s">
        <v>485</v>
      </c>
      <c r="O138" s="27">
        <v>10716</v>
      </c>
      <c r="P138" s="33">
        <v>44.01108</v>
      </c>
      <c r="Q138" s="33">
        <v>114.98117000000001</v>
      </c>
      <c r="R138">
        <v>1</v>
      </c>
    </row>
    <row r="139" spans="1:18">
      <c r="A139" t="s">
        <v>507</v>
      </c>
      <c r="B139" t="str">
        <f t="shared" si="7"/>
        <v>Arnica_latifolia_14303</v>
      </c>
      <c r="C139" t="s">
        <v>507</v>
      </c>
      <c r="D139">
        <v>14303</v>
      </c>
      <c r="F139" s="6" t="s">
        <v>508</v>
      </c>
      <c r="G139" t="s">
        <v>509</v>
      </c>
      <c r="H139" s="6" t="s">
        <v>142</v>
      </c>
      <c r="I139" s="11">
        <v>41474</v>
      </c>
      <c r="J139" s="11" t="s">
        <v>1019</v>
      </c>
      <c r="K139" s="40">
        <v>1</v>
      </c>
      <c r="L139" s="11" t="s">
        <v>1028</v>
      </c>
      <c r="M139" s="21" t="s">
        <v>1015</v>
      </c>
      <c r="N139" s="6" t="s">
        <v>485</v>
      </c>
      <c r="O139" s="27">
        <v>10716</v>
      </c>
      <c r="P139" s="33">
        <v>44.01108</v>
      </c>
      <c r="Q139" s="33">
        <v>114.98117000000001</v>
      </c>
      <c r="R139">
        <v>1</v>
      </c>
    </row>
    <row r="140" spans="1:18">
      <c r="A140" t="s">
        <v>106</v>
      </c>
      <c r="B140" t="str">
        <f t="shared" si="7"/>
        <v>Minuartia_obtusiloba_14304</v>
      </c>
      <c r="C140" t="s">
        <v>106</v>
      </c>
      <c r="D140">
        <v>14304</v>
      </c>
      <c r="E140" t="s">
        <v>106</v>
      </c>
      <c r="F140" s="6" t="s">
        <v>76</v>
      </c>
      <c r="G140" t="s">
        <v>510</v>
      </c>
      <c r="H140" s="6" t="s">
        <v>109</v>
      </c>
      <c r="I140" s="11">
        <v>41474</v>
      </c>
      <c r="J140" s="11" t="s">
        <v>1019</v>
      </c>
      <c r="K140" s="40">
        <v>1</v>
      </c>
      <c r="L140" s="11" t="s">
        <v>1028</v>
      </c>
      <c r="M140" s="21" t="s">
        <v>1015</v>
      </c>
      <c r="N140" s="6" t="s">
        <v>485</v>
      </c>
      <c r="O140" s="27">
        <v>10716</v>
      </c>
      <c r="P140" s="33">
        <v>44.01108</v>
      </c>
      <c r="Q140" s="33">
        <v>114.98117000000001</v>
      </c>
      <c r="R140">
        <v>1</v>
      </c>
    </row>
    <row r="141" spans="1:18">
      <c r="A141" t="s">
        <v>30</v>
      </c>
      <c r="B141" t="str">
        <f t="shared" si="7"/>
        <v>Minuartia_nuttallii_14305</v>
      </c>
      <c r="C141" t="s">
        <v>30</v>
      </c>
      <c r="D141">
        <v>14305</v>
      </c>
      <c r="E141" t="s">
        <v>1057</v>
      </c>
      <c r="F141" s="6" t="s">
        <v>31</v>
      </c>
      <c r="G141" t="s">
        <v>511</v>
      </c>
      <c r="H141" s="6" t="s">
        <v>33</v>
      </c>
      <c r="I141" s="11">
        <v>41474</v>
      </c>
      <c r="J141" s="11" t="s">
        <v>1019</v>
      </c>
      <c r="K141" s="40">
        <v>1</v>
      </c>
      <c r="L141" s="11" t="s">
        <v>1028</v>
      </c>
      <c r="M141" s="21" t="s">
        <v>1015</v>
      </c>
      <c r="N141" s="6" t="s">
        <v>485</v>
      </c>
      <c r="O141" s="27">
        <v>10716</v>
      </c>
      <c r="P141" s="33">
        <v>44.01108</v>
      </c>
      <c r="Q141" s="33">
        <v>114.98117000000001</v>
      </c>
      <c r="R141">
        <v>1</v>
      </c>
    </row>
    <row r="142" spans="1:18">
      <c r="A142" t="s">
        <v>187</v>
      </c>
      <c r="B142" t="str">
        <f t="shared" si="7"/>
        <v>Arabis_microphylla_14306</v>
      </c>
      <c r="C142" t="s">
        <v>187</v>
      </c>
      <c r="D142">
        <v>14306</v>
      </c>
      <c r="E142" t="s">
        <v>1052</v>
      </c>
      <c r="F142" s="6" t="s">
        <v>495</v>
      </c>
      <c r="G142" t="s">
        <v>512</v>
      </c>
      <c r="H142" s="6" t="s">
        <v>190</v>
      </c>
      <c r="I142" s="11">
        <v>41474</v>
      </c>
      <c r="J142" s="11" t="s">
        <v>1019</v>
      </c>
      <c r="K142" s="40">
        <v>1</v>
      </c>
      <c r="L142" s="11" t="s">
        <v>1028</v>
      </c>
      <c r="M142" s="21" t="s">
        <v>1015</v>
      </c>
      <c r="N142" s="6" t="s">
        <v>485</v>
      </c>
      <c r="O142" s="27">
        <v>10716</v>
      </c>
      <c r="P142" s="33">
        <v>44.01108</v>
      </c>
      <c r="Q142" s="33">
        <v>114.98117000000001</v>
      </c>
      <c r="R142">
        <v>1</v>
      </c>
    </row>
    <row r="143" spans="1:18">
      <c r="A143" t="s">
        <v>4</v>
      </c>
      <c r="B143" t="str">
        <f t="shared" si="7"/>
        <v>Erigeron_compositus_14307</v>
      </c>
      <c r="C143" t="s">
        <v>4</v>
      </c>
      <c r="D143">
        <v>14307</v>
      </c>
      <c r="E143" t="s">
        <v>4</v>
      </c>
      <c r="F143" s="6" t="s">
        <v>386</v>
      </c>
      <c r="G143" t="s">
        <v>513</v>
      </c>
      <c r="H143" s="6" t="s">
        <v>7</v>
      </c>
      <c r="I143" s="11">
        <v>41474</v>
      </c>
      <c r="J143" s="11" t="s">
        <v>1019</v>
      </c>
      <c r="K143" s="40">
        <v>1</v>
      </c>
      <c r="L143" s="11" t="s">
        <v>1028</v>
      </c>
      <c r="M143" s="21" t="s">
        <v>1015</v>
      </c>
      <c r="N143" s="6" t="s">
        <v>485</v>
      </c>
      <c r="O143" s="27">
        <v>10716</v>
      </c>
      <c r="P143" s="33">
        <v>44.01108</v>
      </c>
      <c r="Q143" s="33">
        <v>114.98117000000001</v>
      </c>
      <c r="R143">
        <v>1</v>
      </c>
    </row>
    <row r="144" spans="1:18">
      <c r="A144" t="s">
        <v>514</v>
      </c>
      <c r="B144" t="str">
        <f t="shared" si="7"/>
        <v>Tonestus_lyallii_14308</v>
      </c>
      <c r="C144" t="s">
        <v>514</v>
      </c>
      <c r="D144">
        <v>14308</v>
      </c>
      <c r="E144" t="s">
        <v>514</v>
      </c>
      <c r="F144" s="14" t="s">
        <v>420</v>
      </c>
      <c r="G144" t="s">
        <v>515</v>
      </c>
      <c r="H144" t="s">
        <v>420</v>
      </c>
      <c r="I144" s="11">
        <v>41474</v>
      </c>
      <c r="J144" s="11" t="s">
        <v>1019</v>
      </c>
      <c r="K144" s="40">
        <v>1</v>
      </c>
      <c r="L144" s="11" t="s">
        <v>1028</v>
      </c>
      <c r="M144" s="21" t="s">
        <v>1015</v>
      </c>
      <c r="N144" s="6" t="s">
        <v>485</v>
      </c>
      <c r="O144" s="27">
        <v>10716</v>
      </c>
      <c r="P144" s="33">
        <v>44.01108</v>
      </c>
      <c r="Q144" s="33">
        <v>114.98117000000001</v>
      </c>
      <c r="R144">
        <v>1</v>
      </c>
    </row>
    <row r="145" spans="1:18">
      <c r="A145" t="s">
        <v>516</v>
      </c>
      <c r="B145" t="str">
        <f t="shared" si="7"/>
        <v>Anemone_drummondii_14309</v>
      </c>
      <c r="C145" t="s">
        <v>516</v>
      </c>
      <c r="D145">
        <v>14309</v>
      </c>
      <c r="E145" t="s">
        <v>516</v>
      </c>
      <c r="F145" t="s">
        <v>101</v>
      </c>
      <c r="G145" t="s">
        <v>517</v>
      </c>
      <c r="H145" t="s">
        <v>101</v>
      </c>
      <c r="I145" s="11">
        <v>41474</v>
      </c>
      <c r="J145" s="11" t="s">
        <v>1019</v>
      </c>
      <c r="K145" s="40">
        <v>1</v>
      </c>
      <c r="L145" s="11" t="s">
        <v>1028</v>
      </c>
      <c r="M145" s="21" t="s">
        <v>1015</v>
      </c>
      <c r="N145" s="6" t="s">
        <v>485</v>
      </c>
      <c r="O145" s="27">
        <v>10716</v>
      </c>
      <c r="P145" s="33">
        <v>44.01108</v>
      </c>
      <c r="Q145" s="33">
        <v>114.98117000000001</v>
      </c>
      <c r="R145">
        <v>1</v>
      </c>
    </row>
    <row r="146" spans="1:18">
      <c r="A146" t="s">
        <v>191</v>
      </c>
      <c r="B146" t="str">
        <f t="shared" si="7"/>
        <v>Erigeron_grandiflorus_14310</v>
      </c>
      <c r="C146" t="s">
        <v>191</v>
      </c>
      <c r="D146">
        <v>14310</v>
      </c>
      <c r="E146" t="s">
        <v>191</v>
      </c>
      <c r="F146" t="s">
        <v>192</v>
      </c>
      <c r="G146" t="s">
        <v>518</v>
      </c>
      <c r="H146" t="s">
        <v>192</v>
      </c>
      <c r="I146" s="11">
        <v>41474</v>
      </c>
      <c r="J146" s="11" t="s">
        <v>1019</v>
      </c>
      <c r="K146" s="40">
        <v>1</v>
      </c>
      <c r="L146" s="11" t="s">
        <v>1028</v>
      </c>
      <c r="M146" s="21" t="s">
        <v>1015</v>
      </c>
      <c r="N146" s="6" t="s">
        <v>485</v>
      </c>
      <c r="O146" s="27">
        <v>10716</v>
      </c>
      <c r="P146" s="33">
        <v>44.01108</v>
      </c>
      <c r="Q146" s="33">
        <v>114.98117000000001</v>
      </c>
      <c r="R146">
        <v>1</v>
      </c>
    </row>
    <row r="147" spans="1:18">
      <c r="A147" t="s">
        <v>211</v>
      </c>
      <c r="B147" t="str">
        <f t="shared" si="7"/>
        <v>Antennaria_alpina_14311</v>
      </c>
      <c r="C147" t="s">
        <v>211</v>
      </c>
      <c r="D147">
        <v>14311</v>
      </c>
      <c r="E147" t="s">
        <v>211</v>
      </c>
      <c r="F147" s="6" t="s">
        <v>519</v>
      </c>
      <c r="G147" t="s">
        <v>520</v>
      </c>
      <c r="H147" s="6" t="s">
        <v>214</v>
      </c>
      <c r="I147" s="11">
        <v>41474</v>
      </c>
      <c r="J147" s="11" t="s">
        <v>1019</v>
      </c>
      <c r="K147" s="40">
        <v>1</v>
      </c>
      <c r="L147" s="11" t="s">
        <v>1028</v>
      </c>
      <c r="M147" s="21" t="s">
        <v>1015</v>
      </c>
      <c r="N147" s="6" t="s">
        <v>485</v>
      </c>
      <c r="O147" s="27">
        <v>10716</v>
      </c>
      <c r="P147" s="33">
        <v>44.01108</v>
      </c>
      <c r="Q147" s="33">
        <v>114.98117000000001</v>
      </c>
      <c r="R147">
        <v>1</v>
      </c>
    </row>
    <row r="148" spans="1:18">
      <c r="A148" t="s">
        <v>198</v>
      </c>
      <c r="B148" t="str">
        <f t="shared" si="7"/>
        <v>Antennaria_lanata_14312</v>
      </c>
      <c r="C148" t="s">
        <v>198</v>
      </c>
      <c r="D148">
        <v>14312</v>
      </c>
      <c r="E148" t="s">
        <v>198</v>
      </c>
      <c r="F148" s="6" t="s">
        <v>521</v>
      </c>
      <c r="G148" t="s">
        <v>522</v>
      </c>
      <c r="H148" s="6" t="s">
        <v>205</v>
      </c>
      <c r="I148" s="11">
        <v>41474</v>
      </c>
      <c r="J148" s="11" t="s">
        <v>1019</v>
      </c>
      <c r="K148" s="40">
        <v>1</v>
      </c>
      <c r="L148" s="11" t="s">
        <v>1028</v>
      </c>
      <c r="M148" s="21" t="s">
        <v>1015</v>
      </c>
      <c r="N148" s="6" t="s">
        <v>485</v>
      </c>
      <c r="O148" s="27">
        <v>10716</v>
      </c>
      <c r="P148" s="33">
        <v>44.01108</v>
      </c>
      <c r="Q148" s="33">
        <v>114.98117000000001</v>
      </c>
      <c r="R148">
        <v>1</v>
      </c>
    </row>
    <row r="149" spans="1:18">
      <c r="A149" t="s">
        <v>57</v>
      </c>
      <c r="B149" t="str">
        <f t="shared" si="7"/>
        <v>Unknown_14313</v>
      </c>
      <c r="C149" t="s">
        <v>314</v>
      </c>
      <c r="D149">
        <v>14313</v>
      </c>
      <c r="F149" t="s">
        <v>314</v>
      </c>
      <c r="G149" t="s">
        <v>523</v>
      </c>
      <c r="H149" t="s">
        <v>45</v>
      </c>
      <c r="I149" s="11">
        <v>41474</v>
      </c>
      <c r="J149" s="11" t="s">
        <v>1019</v>
      </c>
      <c r="K149" s="40">
        <v>1</v>
      </c>
      <c r="L149" s="11" t="s">
        <v>1028</v>
      </c>
      <c r="M149" s="21" t="s">
        <v>1015</v>
      </c>
      <c r="N149" s="6" t="s">
        <v>485</v>
      </c>
      <c r="O149" s="27">
        <v>10716</v>
      </c>
      <c r="P149" s="33">
        <v>44.01108</v>
      </c>
      <c r="Q149" s="33">
        <v>114.98117000000001</v>
      </c>
      <c r="R149">
        <v>1</v>
      </c>
    </row>
    <row r="150" spans="1:18">
      <c r="A150" t="s">
        <v>401</v>
      </c>
      <c r="B150" t="str">
        <f t="shared" si="7"/>
        <v>Potentilla_glandulosa_14314</v>
      </c>
      <c r="C150" t="s">
        <v>401</v>
      </c>
      <c r="D150">
        <v>14314</v>
      </c>
      <c r="E150" t="s">
        <v>196</v>
      </c>
      <c r="F150" t="s">
        <v>402</v>
      </c>
      <c r="G150" t="s">
        <v>524</v>
      </c>
      <c r="H150" t="s">
        <v>340</v>
      </c>
      <c r="I150" s="11">
        <v>41474</v>
      </c>
      <c r="J150" s="11" t="s">
        <v>1019</v>
      </c>
      <c r="K150" s="40">
        <v>1</v>
      </c>
      <c r="L150" s="11" t="s">
        <v>1028</v>
      </c>
      <c r="M150" s="21" t="s">
        <v>1015</v>
      </c>
      <c r="N150" s="6" t="s">
        <v>485</v>
      </c>
      <c r="O150" s="27">
        <v>10716</v>
      </c>
      <c r="P150" s="33">
        <v>44.01108</v>
      </c>
      <c r="Q150" s="33">
        <v>114.98117000000001</v>
      </c>
      <c r="R150">
        <v>1</v>
      </c>
    </row>
    <row r="151" spans="1:18">
      <c r="A151" t="s">
        <v>525</v>
      </c>
      <c r="B151" t="str">
        <f t="shared" si="7"/>
        <v>Ericameria_discoidea_14315</v>
      </c>
      <c r="C151" t="s">
        <v>525</v>
      </c>
      <c r="D151">
        <v>14315</v>
      </c>
      <c r="E151" t="s">
        <v>525</v>
      </c>
      <c r="F151" t="s">
        <v>526</v>
      </c>
      <c r="G151" t="s">
        <v>527</v>
      </c>
      <c r="H151" t="s">
        <v>528</v>
      </c>
      <c r="I151" s="11">
        <v>41474</v>
      </c>
      <c r="J151" s="11" t="s">
        <v>1019</v>
      </c>
      <c r="K151" s="40">
        <v>1</v>
      </c>
      <c r="L151" s="11" t="s">
        <v>1028</v>
      </c>
      <c r="M151" s="21" t="s">
        <v>1015</v>
      </c>
      <c r="N151" s="6" t="s">
        <v>485</v>
      </c>
      <c r="O151" s="27">
        <v>10716</v>
      </c>
      <c r="P151" s="33">
        <v>44.01108</v>
      </c>
      <c r="Q151" s="33">
        <v>114.98117000000001</v>
      </c>
      <c r="R151">
        <v>1</v>
      </c>
    </row>
    <row r="152" spans="1:18">
      <c r="A152" t="s">
        <v>507</v>
      </c>
      <c r="B152" t="str">
        <f t="shared" si="7"/>
        <v>Arnica_latifolia_14316</v>
      </c>
      <c r="C152" t="s">
        <v>507</v>
      </c>
      <c r="D152">
        <v>14316</v>
      </c>
      <c r="F152" s="6" t="s">
        <v>529</v>
      </c>
      <c r="G152" t="s">
        <v>530</v>
      </c>
      <c r="H152" s="6" t="s">
        <v>142</v>
      </c>
      <c r="I152" s="11">
        <v>41474</v>
      </c>
      <c r="J152" s="11" t="s">
        <v>1019</v>
      </c>
      <c r="K152" s="40">
        <v>1</v>
      </c>
      <c r="L152" s="11" t="s">
        <v>1028</v>
      </c>
      <c r="M152" s="21" t="s">
        <v>1015</v>
      </c>
      <c r="N152" s="6" t="s">
        <v>485</v>
      </c>
      <c r="O152" s="27">
        <v>10716</v>
      </c>
      <c r="P152" s="33">
        <v>44.01108</v>
      </c>
      <c r="Q152" s="33">
        <v>114.98117000000001</v>
      </c>
      <c r="R152">
        <v>1</v>
      </c>
    </row>
    <row r="153" spans="1:18">
      <c r="A153" t="s">
        <v>57</v>
      </c>
      <c r="B153" t="str">
        <f t="shared" si="7"/>
        <v>Unknown_14317</v>
      </c>
      <c r="C153" t="s">
        <v>314</v>
      </c>
      <c r="D153">
        <v>14317</v>
      </c>
      <c r="F153" t="s">
        <v>314</v>
      </c>
      <c r="G153" t="s">
        <v>531</v>
      </c>
      <c r="H153" t="s">
        <v>45</v>
      </c>
      <c r="I153" s="11">
        <v>41474</v>
      </c>
      <c r="J153" s="11" t="s">
        <v>1019</v>
      </c>
      <c r="K153" s="40">
        <v>1</v>
      </c>
      <c r="L153" s="11" t="s">
        <v>1028</v>
      </c>
      <c r="M153" s="21" t="s">
        <v>1015</v>
      </c>
      <c r="N153" s="6" t="s">
        <v>485</v>
      </c>
      <c r="O153" s="27">
        <v>10716</v>
      </c>
      <c r="P153" s="33">
        <v>44.01108</v>
      </c>
      <c r="Q153" s="33">
        <v>114.98117000000001</v>
      </c>
      <c r="R153">
        <v>1</v>
      </c>
    </row>
    <row r="154" spans="1:18">
      <c r="A154" t="s">
        <v>415</v>
      </c>
      <c r="B154" t="str">
        <f t="shared" si="7"/>
        <v>Festuca_sp_14318</v>
      </c>
      <c r="C154" t="s">
        <v>415</v>
      </c>
      <c r="D154">
        <v>14318</v>
      </c>
      <c r="F154" t="s">
        <v>416</v>
      </c>
      <c r="G154" t="s">
        <v>532</v>
      </c>
      <c r="H154" t="s">
        <v>45</v>
      </c>
      <c r="I154" s="11">
        <v>41474</v>
      </c>
      <c r="J154" s="11" t="s">
        <v>1019</v>
      </c>
      <c r="K154" s="40">
        <v>1</v>
      </c>
      <c r="L154" s="11" t="s">
        <v>1028</v>
      </c>
      <c r="M154" s="21" t="s">
        <v>1015</v>
      </c>
      <c r="N154" s="6" t="s">
        <v>485</v>
      </c>
      <c r="O154" s="27">
        <v>10716</v>
      </c>
      <c r="P154" s="33">
        <v>44.01108</v>
      </c>
      <c r="Q154" s="33">
        <v>114.98117000000001</v>
      </c>
      <c r="R154">
        <v>1</v>
      </c>
    </row>
    <row r="155" spans="1:18">
      <c r="A155" t="s">
        <v>57</v>
      </c>
      <c r="B155" t="str">
        <f t="shared" si="7"/>
        <v>Unknown_14319</v>
      </c>
      <c r="C155" t="s">
        <v>314</v>
      </c>
      <c r="D155">
        <v>14319</v>
      </c>
      <c r="F155" t="s">
        <v>314</v>
      </c>
      <c r="G155" t="s">
        <v>533</v>
      </c>
      <c r="H155" t="s">
        <v>45</v>
      </c>
      <c r="I155" s="11">
        <v>41474</v>
      </c>
      <c r="J155" s="11" t="s">
        <v>1019</v>
      </c>
      <c r="K155" s="40">
        <v>1</v>
      </c>
      <c r="L155" s="11" t="s">
        <v>1028</v>
      </c>
      <c r="M155" s="21" t="s">
        <v>1015</v>
      </c>
      <c r="N155" s="6" t="s">
        <v>479</v>
      </c>
      <c r="O155" s="27">
        <v>10716</v>
      </c>
      <c r="P155" s="33">
        <v>44.01108</v>
      </c>
      <c r="Q155" s="33">
        <v>114.98117000000001</v>
      </c>
      <c r="R155">
        <v>1</v>
      </c>
    </row>
    <row r="156" spans="1:18">
      <c r="A156" t="s">
        <v>305</v>
      </c>
      <c r="B156" t="str">
        <f t="shared" si="7"/>
        <v>Heuchera_parvifolia_var_dissecta_14320</v>
      </c>
      <c r="C156" t="s">
        <v>305</v>
      </c>
      <c r="D156">
        <v>14320</v>
      </c>
      <c r="E156" t="s">
        <v>1054</v>
      </c>
      <c r="F156" t="s">
        <v>534</v>
      </c>
      <c r="G156" t="s">
        <v>535</v>
      </c>
      <c r="H156" t="s">
        <v>308</v>
      </c>
      <c r="I156" s="11">
        <v>41474</v>
      </c>
      <c r="J156" s="11" t="s">
        <v>1019</v>
      </c>
      <c r="K156" s="40">
        <v>1</v>
      </c>
      <c r="L156" s="11" t="s">
        <v>1028</v>
      </c>
      <c r="M156" s="21" t="s">
        <v>1015</v>
      </c>
      <c r="N156" s="6" t="s">
        <v>485</v>
      </c>
      <c r="O156" s="27">
        <v>10716</v>
      </c>
      <c r="P156" s="33">
        <v>44.01108</v>
      </c>
      <c r="Q156" s="33">
        <v>114.98117000000001</v>
      </c>
      <c r="R156">
        <v>1</v>
      </c>
    </row>
    <row r="157" spans="1:18">
      <c r="A157" t="s">
        <v>34</v>
      </c>
      <c r="B157" t="str">
        <f t="shared" si="7"/>
        <v>Hulsea_algida_14321</v>
      </c>
      <c r="C157" t="s">
        <v>34</v>
      </c>
      <c r="D157">
        <v>14321</v>
      </c>
      <c r="E157" t="s">
        <v>34</v>
      </c>
      <c r="F157" t="s">
        <v>536</v>
      </c>
      <c r="G157" t="s">
        <v>537</v>
      </c>
      <c r="H157" t="s">
        <v>37</v>
      </c>
      <c r="I157" s="11">
        <v>41474</v>
      </c>
      <c r="J157" s="11" t="s">
        <v>1019</v>
      </c>
      <c r="K157" s="40">
        <v>1</v>
      </c>
      <c r="L157" s="11" t="s">
        <v>1028</v>
      </c>
      <c r="M157" s="21" t="s">
        <v>1015</v>
      </c>
      <c r="N157" s="6" t="s">
        <v>485</v>
      </c>
      <c r="O157" s="27">
        <v>10716</v>
      </c>
      <c r="P157" s="33">
        <v>44.01108</v>
      </c>
      <c r="Q157" s="33">
        <v>114.98117000000001</v>
      </c>
      <c r="R157">
        <v>1</v>
      </c>
    </row>
    <row r="158" spans="1:18">
      <c r="A158" t="s">
        <v>211</v>
      </c>
      <c r="B158" t="str">
        <f t="shared" si="7"/>
        <v>Antennaria_alpina_14322</v>
      </c>
      <c r="C158" t="s">
        <v>211</v>
      </c>
      <c r="D158">
        <v>14322</v>
      </c>
      <c r="E158" t="s">
        <v>211</v>
      </c>
      <c r="F158" s="6" t="s">
        <v>519</v>
      </c>
      <c r="G158" t="s">
        <v>538</v>
      </c>
      <c r="H158" s="6" t="s">
        <v>214</v>
      </c>
      <c r="I158" s="11">
        <v>41474</v>
      </c>
      <c r="J158" s="11" t="s">
        <v>1019</v>
      </c>
      <c r="K158" s="40">
        <v>1</v>
      </c>
      <c r="L158" s="11" t="s">
        <v>1028</v>
      </c>
      <c r="M158" s="21" t="s">
        <v>1015</v>
      </c>
      <c r="N158" s="6" t="s">
        <v>485</v>
      </c>
      <c r="O158" s="27">
        <v>10716</v>
      </c>
      <c r="P158" s="33">
        <v>44.01108</v>
      </c>
      <c r="Q158" s="33">
        <v>114.98117000000001</v>
      </c>
      <c r="R158">
        <v>1</v>
      </c>
    </row>
    <row r="159" spans="1:18">
      <c r="A159" t="s">
        <v>132</v>
      </c>
      <c r="B159" t="str">
        <f t="shared" si="7"/>
        <v>Sibbaldia_procumbens_14323</v>
      </c>
      <c r="C159" t="s">
        <v>132</v>
      </c>
      <c r="D159">
        <v>14323</v>
      </c>
      <c r="E159" t="s">
        <v>132</v>
      </c>
      <c r="F159" t="s">
        <v>404</v>
      </c>
      <c r="G159" t="s">
        <v>539</v>
      </c>
      <c r="H159" t="s">
        <v>404</v>
      </c>
      <c r="I159" s="11">
        <v>41474</v>
      </c>
      <c r="J159" s="11" t="s">
        <v>1019</v>
      </c>
      <c r="K159" s="40">
        <v>1</v>
      </c>
      <c r="L159" s="11" t="s">
        <v>1028</v>
      </c>
      <c r="M159" s="21" t="s">
        <v>1015</v>
      </c>
      <c r="N159" s="6" t="s">
        <v>485</v>
      </c>
      <c r="O159" s="27">
        <v>10716</v>
      </c>
      <c r="P159" s="33">
        <v>44.01108</v>
      </c>
      <c r="Q159" s="33">
        <v>114.98117000000001</v>
      </c>
      <c r="R159">
        <v>1</v>
      </c>
    </row>
    <row r="160" spans="1:18">
      <c r="A160" t="s">
        <v>45</v>
      </c>
      <c r="B160" t="s">
        <v>45</v>
      </c>
      <c r="C160" t="s">
        <v>45</v>
      </c>
      <c r="D160" t="s">
        <v>45</v>
      </c>
      <c r="E160" t="s">
        <v>1070</v>
      </c>
      <c r="F160" t="s">
        <v>540</v>
      </c>
      <c r="G160" t="s">
        <v>541</v>
      </c>
      <c r="H160" t="s">
        <v>542</v>
      </c>
      <c r="I160" s="11">
        <v>41474</v>
      </c>
      <c r="J160" s="11" t="s">
        <v>1019</v>
      </c>
      <c r="K160" s="40">
        <v>1</v>
      </c>
      <c r="L160" s="11" t="s">
        <v>1028</v>
      </c>
      <c r="M160" s="21" t="s">
        <v>1015</v>
      </c>
      <c r="N160" s="6" t="s">
        <v>485</v>
      </c>
      <c r="O160" s="27">
        <v>10716</v>
      </c>
      <c r="P160" s="33">
        <v>44.01108</v>
      </c>
      <c r="Q160" s="33">
        <v>114.98117000000001</v>
      </c>
      <c r="R160">
        <v>1</v>
      </c>
    </row>
    <row r="161" spans="1:18">
      <c r="A161" t="s">
        <v>42</v>
      </c>
      <c r="B161" t="str">
        <f>(C161&amp;"_"&amp;D161)</f>
        <v>Juncus_sp_14325</v>
      </c>
      <c r="C161" t="s">
        <v>42</v>
      </c>
      <c r="D161">
        <v>14325</v>
      </c>
      <c r="F161" t="s">
        <v>418</v>
      </c>
      <c r="G161" t="s">
        <v>544</v>
      </c>
      <c r="H161" t="s">
        <v>45</v>
      </c>
      <c r="I161" s="11">
        <v>41474</v>
      </c>
      <c r="J161" s="11" t="s">
        <v>1019</v>
      </c>
      <c r="K161" s="40">
        <v>1</v>
      </c>
      <c r="L161" s="11" t="s">
        <v>1028</v>
      </c>
      <c r="M161" s="21" t="s">
        <v>1015</v>
      </c>
      <c r="N161" s="6" t="s">
        <v>485</v>
      </c>
      <c r="O161" s="27">
        <v>10716</v>
      </c>
      <c r="P161" s="33">
        <v>44.01108</v>
      </c>
      <c r="Q161" s="33">
        <v>114.98117000000001</v>
      </c>
      <c r="R161">
        <v>1</v>
      </c>
    </row>
    <row r="162" spans="1:18">
      <c r="A162" t="s">
        <v>45</v>
      </c>
      <c r="B162" t="s">
        <v>45</v>
      </c>
      <c r="C162" t="s">
        <v>45</v>
      </c>
      <c r="D162" t="s">
        <v>45</v>
      </c>
      <c r="F162" t="s">
        <v>543</v>
      </c>
      <c r="G162" t="s">
        <v>545</v>
      </c>
      <c r="H162" t="s">
        <v>546</v>
      </c>
      <c r="I162" s="11">
        <v>41474</v>
      </c>
      <c r="J162" s="11" t="s">
        <v>1019</v>
      </c>
      <c r="K162" s="40">
        <v>1</v>
      </c>
      <c r="L162" s="11" t="s">
        <v>1028</v>
      </c>
      <c r="M162" s="21" t="s">
        <v>1015</v>
      </c>
      <c r="N162" s="6" t="s">
        <v>485</v>
      </c>
      <c r="O162" s="27">
        <v>10716</v>
      </c>
      <c r="P162" s="33">
        <v>44.01108</v>
      </c>
      <c r="Q162" s="33">
        <v>114.98117000000001</v>
      </c>
      <c r="R162">
        <v>1</v>
      </c>
    </row>
    <row r="163" spans="1:18">
      <c r="A163" t="s">
        <v>373</v>
      </c>
      <c r="B163" t="str">
        <f t="shared" ref="B163:B168" si="8">(C163&amp;"_"&amp;D163)</f>
        <v>Eriogonum_ovalifolium_14327</v>
      </c>
      <c r="C163" t="s">
        <v>373</v>
      </c>
      <c r="D163">
        <v>14327</v>
      </c>
      <c r="E163" t="s">
        <v>373</v>
      </c>
      <c r="F163" t="s">
        <v>374</v>
      </c>
      <c r="G163" t="s">
        <v>547</v>
      </c>
      <c r="H163" t="s">
        <v>28</v>
      </c>
      <c r="I163" s="11">
        <v>41474</v>
      </c>
      <c r="J163" s="11" t="s">
        <v>1019</v>
      </c>
      <c r="K163" s="40">
        <v>1</v>
      </c>
      <c r="L163" s="11" t="s">
        <v>1028</v>
      </c>
      <c r="M163" s="21" t="s">
        <v>1015</v>
      </c>
      <c r="N163" s="6" t="s">
        <v>485</v>
      </c>
      <c r="O163" s="27">
        <v>10716</v>
      </c>
      <c r="P163" s="33">
        <v>44.01108</v>
      </c>
      <c r="Q163" s="33">
        <v>114.98117000000001</v>
      </c>
      <c r="R163">
        <v>1</v>
      </c>
    </row>
    <row r="164" spans="1:18">
      <c r="A164" t="s">
        <v>196</v>
      </c>
      <c r="B164" t="str">
        <f t="shared" si="8"/>
        <v>Potentilla_brevifolia_14328</v>
      </c>
      <c r="C164" t="s">
        <v>196</v>
      </c>
      <c r="D164">
        <v>14328</v>
      </c>
      <c r="E164" t="s">
        <v>196</v>
      </c>
      <c r="F164" s="6" t="s">
        <v>548</v>
      </c>
      <c r="G164" t="s">
        <v>549</v>
      </c>
      <c r="H164" s="6" t="s">
        <v>201</v>
      </c>
      <c r="I164" s="11">
        <v>41474</v>
      </c>
      <c r="J164" s="11" t="s">
        <v>1019</v>
      </c>
      <c r="K164" s="40">
        <v>1</v>
      </c>
      <c r="L164" s="11" t="s">
        <v>1028</v>
      </c>
      <c r="M164" s="21" t="s">
        <v>1015</v>
      </c>
      <c r="N164" s="6" t="s">
        <v>485</v>
      </c>
      <c r="O164" s="27">
        <v>10716</v>
      </c>
      <c r="P164" s="33">
        <v>44.01108</v>
      </c>
      <c r="Q164" s="33">
        <v>114.98117000000001</v>
      </c>
      <c r="R164">
        <v>1</v>
      </c>
    </row>
    <row r="165" spans="1:18">
      <c r="A165" t="s">
        <v>150</v>
      </c>
      <c r="B165" t="str">
        <f t="shared" si="8"/>
        <v>Oxyria_digyna_14329</v>
      </c>
      <c r="C165" t="s">
        <v>150</v>
      </c>
      <c r="D165">
        <v>14329</v>
      </c>
      <c r="E165" t="s">
        <v>150</v>
      </c>
      <c r="F165" t="s">
        <v>550</v>
      </c>
      <c r="G165" t="s">
        <v>551</v>
      </c>
      <c r="H165" t="s">
        <v>153</v>
      </c>
      <c r="I165" s="11">
        <v>41474</v>
      </c>
      <c r="J165" s="11" t="s">
        <v>1019</v>
      </c>
      <c r="K165" s="40">
        <v>1</v>
      </c>
      <c r="L165" s="11" t="s">
        <v>1028</v>
      </c>
      <c r="M165" s="21" t="s">
        <v>1015</v>
      </c>
      <c r="N165" s="6" t="s">
        <v>485</v>
      </c>
      <c r="O165" s="27">
        <v>10716</v>
      </c>
      <c r="P165" s="33">
        <v>44.01108</v>
      </c>
      <c r="Q165" s="33">
        <v>114.98117000000001</v>
      </c>
      <c r="R165">
        <v>1</v>
      </c>
    </row>
    <row r="166" spans="1:18">
      <c r="A166" t="s">
        <v>249</v>
      </c>
      <c r="B166" t="str">
        <f t="shared" si="8"/>
        <v>Juniperus_communis_14330</v>
      </c>
      <c r="C166" t="s">
        <v>249</v>
      </c>
      <c r="D166">
        <v>14330</v>
      </c>
      <c r="E166" t="s">
        <v>249</v>
      </c>
      <c r="F166" s="6" t="s">
        <v>250</v>
      </c>
      <c r="G166" t="s">
        <v>552</v>
      </c>
      <c r="H166" s="6" t="s">
        <v>252</v>
      </c>
      <c r="I166" s="11">
        <v>41474</v>
      </c>
      <c r="J166" s="11" t="s">
        <v>1019</v>
      </c>
      <c r="K166" s="40">
        <v>1</v>
      </c>
      <c r="L166" s="11" t="s">
        <v>1028</v>
      </c>
      <c r="M166" s="21" t="s">
        <v>1015</v>
      </c>
      <c r="N166" s="6" t="s">
        <v>479</v>
      </c>
      <c r="O166" s="27">
        <v>10716</v>
      </c>
      <c r="P166" s="33">
        <v>44.01108</v>
      </c>
      <c r="Q166" s="33">
        <v>114.98117000000001</v>
      </c>
      <c r="R166">
        <v>1</v>
      </c>
    </row>
    <row r="167" spans="1:18">
      <c r="A167" t="s">
        <v>357</v>
      </c>
      <c r="B167" t="str">
        <f t="shared" si="8"/>
        <v>Castilleja_cusickii_14331</v>
      </c>
      <c r="C167" t="s">
        <v>357</v>
      </c>
      <c r="D167">
        <v>14331</v>
      </c>
      <c r="E167" t="s">
        <v>357</v>
      </c>
      <c r="F167" t="s">
        <v>496</v>
      </c>
      <c r="G167" t="s">
        <v>553</v>
      </c>
      <c r="H167" t="s">
        <v>496</v>
      </c>
      <c r="I167" s="11">
        <v>41477</v>
      </c>
      <c r="J167" s="11" t="s">
        <v>1020</v>
      </c>
      <c r="K167" s="40">
        <v>1</v>
      </c>
      <c r="L167" s="11" t="s">
        <v>1028</v>
      </c>
      <c r="M167" s="21" t="s">
        <v>1014</v>
      </c>
      <c r="N167" s="6" t="s">
        <v>554</v>
      </c>
      <c r="O167" s="27">
        <v>10651</v>
      </c>
      <c r="P167" s="33">
        <v>43.938249999999996</v>
      </c>
      <c r="Q167" s="33">
        <v>114.97141999999999</v>
      </c>
      <c r="R167">
        <v>1</v>
      </c>
    </row>
    <row r="168" spans="1:18">
      <c r="A168" t="s">
        <v>476</v>
      </c>
      <c r="B168" t="str">
        <f t="shared" si="8"/>
        <v>Castilleja_miniata_14332</v>
      </c>
      <c r="C168" t="s">
        <v>476</v>
      </c>
      <c r="D168">
        <v>14332</v>
      </c>
      <c r="E168" t="s">
        <v>476</v>
      </c>
      <c r="F168" s="6" t="s">
        <v>477</v>
      </c>
      <c r="G168" t="s">
        <v>555</v>
      </c>
      <c r="H168" s="6" t="s">
        <v>477</v>
      </c>
      <c r="I168" s="11">
        <v>41477</v>
      </c>
      <c r="J168" s="11" t="s">
        <v>1020</v>
      </c>
      <c r="K168" s="40">
        <v>1</v>
      </c>
      <c r="L168" s="11" t="s">
        <v>1028</v>
      </c>
      <c r="M168" s="21" t="s">
        <v>1014</v>
      </c>
      <c r="N168" s="6" t="s">
        <v>556</v>
      </c>
      <c r="O168" s="27">
        <v>10651</v>
      </c>
      <c r="P168" s="33">
        <v>43.938249999999996</v>
      </c>
      <c r="Q168" s="33">
        <v>114.97141999999999</v>
      </c>
      <c r="R168">
        <v>1</v>
      </c>
    </row>
    <row r="169" spans="1:18">
      <c r="A169" t="s">
        <v>45</v>
      </c>
      <c r="B169" t="s">
        <v>45</v>
      </c>
      <c r="C169" t="s">
        <v>45</v>
      </c>
      <c r="D169" t="s">
        <v>45</v>
      </c>
      <c r="E169" t="s">
        <v>1073</v>
      </c>
      <c r="F169" t="s">
        <v>557</v>
      </c>
      <c r="G169" t="s">
        <v>558</v>
      </c>
      <c r="H169" t="s">
        <v>321</v>
      </c>
      <c r="I169" s="11">
        <v>41477</v>
      </c>
      <c r="J169" s="11" t="s">
        <v>1020</v>
      </c>
      <c r="K169" s="40">
        <v>1</v>
      </c>
      <c r="L169" s="11" t="s">
        <v>1028</v>
      </c>
      <c r="M169" s="21" t="s">
        <v>1015</v>
      </c>
      <c r="N169" s="6" t="s">
        <v>559</v>
      </c>
      <c r="O169" s="27">
        <v>10651</v>
      </c>
      <c r="P169" s="33">
        <v>43.938249999999996</v>
      </c>
      <c r="Q169" s="33">
        <v>114.97141999999999</v>
      </c>
      <c r="R169">
        <v>1</v>
      </c>
    </row>
    <row r="170" spans="1:18">
      <c r="A170" t="s">
        <v>167</v>
      </c>
      <c r="B170" t="str">
        <f t="shared" ref="B170:B187" si="9">(C170&amp;"_"&amp;D170)</f>
        <v>Senecio_fremontii_14334</v>
      </c>
      <c r="C170" t="s">
        <v>167</v>
      </c>
      <c r="D170">
        <v>14334</v>
      </c>
      <c r="F170" t="s">
        <v>395</v>
      </c>
      <c r="G170" t="s">
        <v>560</v>
      </c>
      <c r="H170" t="s">
        <v>395</v>
      </c>
      <c r="I170" s="11">
        <v>41477</v>
      </c>
      <c r="J170" s="11" t="s">
        <v>1020</v>
      </c>
      <c r="K170" s="40">
        <v>1</v>
      </c>
      <c r="L170" s="11" t="s">
        <v>1028</v>
      </c>
      <c r="M170" s="21" t="s">
        <v>1015</v>
      </c>
      <c r="N170" s="6" t="s">
        <v>559</v>
      </c>
      <c r="O170" s="27">
        <v>10651</v>
      </c>
      <c r="P170" s="33">
        <v>43.938249999999996</v>
      </c>
      <c r="Q170" s="33">
        <v>114.97141999999999</v>
      </c>
      <c r="R170">
        <v>1</v>
      </c>
    </row>
    <row r="171" spans="1:18">
      <c r="A171" t="s">
        <v>309</v>
      </c>
      <c r="B171" t="str">
        <f t="shared" si="9"/>
        <v>Draba_oreibata_14335</v>
      </c>
      <c r="C171" t="s">
        <v>309</v>
      </c>
      <c r="D171">
        <v>14335</v>
      </c>
      <c r="E171" s="3"/>
      <c r="F171" t="s">
        <v>310</v>
      </c>
      <c r="G171" t="s">
        <v>561</v>
      </c>
      <c r="H171" t="s">
        <v>310</v>
      </c>
      <c r="I171" s="11">
        <v>41477</v>
      </c>
      <c r="J171" s="11" t="s">
        <v>1020</v>
      </c>
      <c r="K171" s="40">
        <v>1</v>
      </c>
      <c r="L171" s="11" t="s">
        <v>1028</v>
      </c>
      <c r="M171" s="21" t="s">
        <v>1015</v>
      </c>
      <c r="N171" s="6" t="s">
        <v>559</v>
      </c>
      <c r="O171" s="27">
        <v>10651</v>
      </c>
      <c r="P171" s="33">
        <v>43.938249999999996</v>
      </c>
      <c r="Q171" s="33">
        <v>114.97141999999999</v>
      </c>
      <c r="R171">
        <v>1</v>
      </c>
    </row>
    <row r="172" spans="1:18">
      <c r="A172" t="s">
        <v>562</v>
      </c>
      <c r="B172" t="str">
        <f t="shared" si="9"/>
        <v>Collomia_debilis_14336</v>
      </c>
      <c r="C172" t="s">
        <v>562</v>
      </c>
      <c r="D172">
        <v>14336</v>
      </c>
      <c r="E172" t="s">
        <v>562</v>
      </c>
      <c r="F172" s="3" t="s">
        <v>563</v>
      </c>
      <c r="G172" t="s">
        <v>564</v>
      </c>
      <c r="H172" s="3" t="s">
        <v>565</v>
      </c>
      <c r="I172" s="11">
        <v>41477</v>
      </c>
      <c r="J172" s="11" t="s">
        <v>1020</v>
      </c>
      <c r="K172" s="40">
        <v>1</v>
      </c>
      <c r="L172" s="11" t="s">
        <v>1028</v>
      </c>
      <c r="M172" s="21" t="s">
        <v>1015</v>
      </c>
      <c r="N172" s="6" t="s">
        <v>559</v>
      </c>
      <c r="O172" s="27">
        <v>10651</v>
      </c>
      <c r="P172" s="33">
        <v>43.938249999999996</v>
      </c>
      <c r="Q172" s="33">
        <v>114.97141999999999</v>
      </c>
      <c r="R172">
        <v>1</v>
      </c>
    </row>
    <row r="173" spans="1:18">
      <c r="A173" t="s">
        <v>63</v>
      </c>
      <c r="B173" t="str">
        <f t="shared" si="9"/>
        <v>Chaenactis_alpina_14337</v>
      </c>
      <c r="C173" t="s">
        <v>63</v>
      </c>
      <c r="D173">
        <v>14337</v>
      </c>
      <c r="F173" t="s">
        <v>64</v>
      </c>
      <c r="G173" t="s">
        <v>566</v>
      </c>
      <c r="H173" t="s">
        <v>64</v>
      </c>
      <c r="I173" s="11">
        <v>41477</v>
      </c>
      <c r="J173" s="11" t="s">
        <v>1020</v>
      </c>
      <c r="K173" s="40">
        <v>1</v>
      </c>
      <c r="L173" s="11" t="s">
        <v>1028</v>
      </c>
      <c r="M173" s="21" t="s">
        <v>1015</v>
      </c>
      <c r="N173" s="6" t="s">
        <v>559</v>
      </c>
      <c r="O173" s="27">
        <v>10651</v>
      </c>
      <c r="P173" s="33">
        <v>43.938249999999996</v>
      </c>
      <c r="Q173" s="33">
        <v>114.97141999999999</v>
      </c>
      <c r="R173">
        <v>1</v>
      </c>
    </row>
    <row r="174" spans="1:18">
      <c r="A174" t="s">
        <v>370</v>
      </c>
      <c r="B174" t="str">
        <f t="shared" si="9"/>
        <v>Senecio_werneriifolius_14338</v>
      </c>
      <c r="C174" t="s">
        <v>370</v>
      </c>
      <c r="D174">
        <v>14338</v>
      </c>
      <c r="F174" t="s">
        <v>371</v>
      </c>
      <c r="G174" t="s">
        <v>567</v>
      </c>
      <c r="H174" t="s">
        <v>371</v>
      </c>
      <c r="I174" s="11">
        <v>41477</v>
      </c>
      <c r="J174" s="11" t="s">
        <v>1020</v>
      </c>
      <c r="K174" s="40">
        <v>1</v>
      </c>
      <c r="L174" s="11" t="s">
        <v>1028</v>
      </c>
      <c r="M174" s="21" t="s">
        <v>1015</v>
      </c>
      <c r="N174" s="6" t="s">
        <v>559</v>
      </c>
      <c r="O174" s="27">
        <v>10651</v>
      </c>
      <c r="P174" s="33">
        <v>43.938249999999996</v>
      </c>
      <c r="Q174" s="33">
        <v>114.97141999999999</v>
      </c>
      <c r="R174">
        <v>1</v>
      </c>
    </row>
    <row r="175" spans="1:18">
      <c r="A175" t="s">
        <v>393</v>
      </c>
      <c r="B175" t="str">
        <f t="shared" si="9"/>
        <v>Epilobium_alpinum_14339</v>
      </c>
      <c r="C175" t="s">
        <v>393</v>
      </c>
      <c r="D175">
        <v>14339</v>
      </c>
      <c r="E175" s="3"/>
      <c r="F175" t="s">
        <v>263</v>
      </c>
      <c r="G175" t="s">
        <v>568</v>
      </c>
      <c r="H175" t="s">
        <v>263</v>
      </c>
      <c r="I175" s="11">
        <v>41477</v>
      </c>
      <c r="J175" s="11" t="s">
        <v>1020</v>
      </c>
      <c r="K175" s="40">
        <v>1</v>
      </c>
      <c r="L175" s="11" t="s">
        <v>1028</v>
      </c>
      <c r="M175" s="21" t="s">
        <v>1015</v>
      </c>
      <c r="N175" s="6" t="s">
        <v>559</v>
      </c>
      <c r="O175" s="27">
        <v>10651</v>
      </c>
      <c r="P175" s="33">
        <v>43.938249999999996</v>
      </c>
      <c r="Q175" s="33">
        <v>114.97141999999999</v>
      </c>
      <c r="R175">
        <v>1</v>
      </c>
    </row>
    <row r="176" spans="1:18">
      <c r="A176" t="s">
        <v>143</v>
      </c>
      <c r="B176" t="str">
        <f t="shared" si="9"/>
        <v>Erigeron_evermannii_14340</v>
      </c>
      <c r="C176" t="s">
        <v>143</v>
      </c>
      <c r="D176">
        <v>14340</v>
      </c>
      <c r="F176" t="s">
        <v>325</v>
      </c>
      <c r="G176" t="s">
        <v>569</v>
      </c>
      <c r="H176" t="s">
        <v>570</v>
      </c>
      <c r="I176" s="11">
        <v>41477</v>
      </c>
      <c r="J176" s="11" t="s">
        <v>1020</v>
      </c>
      <c r="K176" s="40">
        <v>1</v>
      </c>
      <c r="L176" s="11" t="s">
        <v>1028</v>
      </c>
      <c r="M176" s="21" t="s">
        <v>1015</v>
      </c>
      <c r="N176" s="6" t="s">
        <v>559</v>
      </c>
      <c r="O176" s="27">
        <v>10651</v>
      </c>
      <c r="P176" s="33">
        <v>43.938249999999996</v>
      </c>
      <c r="Q176" s="33">
        <v>114.97141999999999</v>
      </c>
      <c r="R176">
        <v>1</v>
      </c>
    </row>
    <row r="177" spans="1:18">
      <c r="A177" t="s">
        <v>427</v>
      </c>
      <c r="B177" t="str">
        <f t="shared" si="9"/>
        <v>Claytonia_megarhiza_14341</v>
      </c>
      <c r="C177" t="s">
        <v>427</v>
      </c>
      <c r="D177">
        <v>14341</v>
      </c>
      <c r="E177" t="s">
        <v>427</v>
      </c>
      <c r="F177" s="6" t="s">
        <v>571</v>
      </c>
      <c r="G177" t="s">
        <v>572</v>
      </c>
      <c r="H177" s="6" t="s">
        <v>157</v>
      </c>
      <c r="I177" s="11">
        <v>41477</v>
      </c>
      <c r="J177" s="11" t="s">
        <v>1020</v>
      </c>
      <c r="K177" s="40">
        <v>1</v>
      </c>
      <c r="L177" s="11" t="s">
        <v>1028</v>
      </c>
      <c r="M177" s="21" t="s">
        <v>1015</v>
      </c>
      <c r="N177" s="6" t="s">
        <v>559</v>
      </c>
      <c r="O177" s="27">
        <v>10651</v>
      </c>
      <c r="P177" s="33">
        <v>43.938249999999996</v>
      </c>
      <c r="Q177" s="33">
        <v>114.97141999999999</v>
      </c>
      <c r="R177">
        <v>1</v>
      </c>
    </row>
    <row r="178" spans="1:18">
      <c r="A178" t="s">
        <v>446</v>
      </c>
      <c r="B178" t="str">
        <f t="shared" si="9"/>
        <v>Haplopappus_macronema_14342</v>
      </c>
      <c r="C178" t="s">
        <v>446</v>
      </c>
      <c r="D178">
        <v>14342</v>
      </c>
      <c r="F178" t="s">
        <v>447</v>
      </c>
      <c r="G178" t="s">
        <v>573</v>
      </c>
      <c r="H178" t="s">
        <v>447</v>
      </c>
      <c r="I178" s="11">
        <v>41477</v>
      </c>
      <c r="J178" s="11" t="s">
        <v>1020</v>
      </c>
      <c r="K178" s="40">
        <v>1</v>
      </c>
      <c r="L178" s="11" t="s">
        <v>1028</v>
      </c>
      <c r="M178" s="21" t="s">
        <v>1015</v>
      </c>
      <c r="N178" s="6" t="s">
        <v>559</v>
      </c>
      <c r="O178" s="27">
        <v>10651</v>
      </c>
      <c r="P178" s="33">
        <v>43.938249999999996</v>
      </c>
      <c r="Q178" s="33">
        <v>114.97141999999999</v>
      </c>
      <c r="R178">
        <v>1</v>
      </c>
    </row>
    <row r="179" spans="1:18">
      <c r="A179" t="s">
        <v>150</v>
      </c>
      <c r="B179" t="str">
        <f t="shared" si="9"/>
        <v>Oxyria_digyna_14343</v>
      </c>
      <c r="C179" t="s">
        <v>150</v>
      </c>
      <c r="D179">
        <v>14343</v>
      </c>
      <c r="E179" t="s">
        <v>150</v>
      </c>
      <c r="F179" t="s">
        <v>406</v>
      </c>
      <c r="G179" t="s">
        <v>574</v>
      </c>
      <c r="H179" t="s">
        <v>406</v>
      </c>
      <c r="I179" s="11">
        <v>41477</v>
      </c>
      <c r="J179" s="11" t="s">
        <v>1020</v>
      </c>
      <c r="K179" s="40">
        <v>1</v>
      </c>
      <c r="L179" s="11" t="s">
        <v>1028</v>
      </c>
      <c r="M179" s="21" t="s">
        <v>1015</v>
      </c>
      <c r="N179" s="6" t="s">
        <v>559</v>
      </c>
      <c r="O179" s="27">
        <v>10651</v>
      </c>
      <c r="P179" s="33">
        <v>43.938249999999996</v>
      </c>
      <c r="Q179" s="33">
        <v>114.97141999999999</v>
      </c>
      <c r="R179">
        <v>1</v>
      </c>
    </row>
    <row r="180" spans="1:18">
      <c r="A180" t="s">
        <v>373</v>
      </c>
      <c r="B180" t="str">
        <f t="shared" si="9"/>
        <v>Eriogonum_ovalifolium_14344</v>
      </c>
      <c r="C180" t="s">
        <v>373</v>
      </c>
      <c r="D180">
        <v>14344</v>
      </c>
      <c r="E180" t="s">
        <v>373</v>
      </c>
      <c r="F180" t="s">
        <v>374</v>
      </c>
      <c r="G180" t="s">
        <v>575</v>
      </c>
      <c r="H180" t="s">
        <v>28</v>
      </c>
      <c r="I180" s="11">
        <v>41477</v>
      </c>
      <c r="J180" s="11" t="s">
        <v>1020</v>
      </c>
      <c r="K180" s="40">
        <v>1</v>
      </c>
      <c r="L180" s="11" t="s">
        <v>1028</v>
      </c>
      <c r="M180" s="21" t="s">
        <v>1015</v>
      </c>
      <c r="N180" s="6" t="s">
        <v>559</v>
      </c>
      <c r="O180" s="27">
        <v>10651</v>
      </c>
      <c r="P180" s="33">
        <v>43.938249999999996</v>
      </c>
      <c r="Q180" s="33">
        <v>114.97141999999999</v>
      </c>
      <c r="R180">
        <v>1</v>
      </c>
    </row>
    <row r="181" spans="1:18">
      <c r="A181" t="s">
        <v>1080</v>
      </c>
      <c r="B181" t="str">
        <f t="shared" si="9"/>
        <v>Arabis_cf_lemmonii_14345</v>
      </c>
      <c r="C181" t="s">
        <v>424</v>
      </c>
      <c r="D181">
        <v>14345</v>
      </c>
      <c r="E181" t="s">
        <v>1053</v>
      </c>
      <c r="F181" t="s">
        <v>576</v>
      </c>
      <c r="G181" t="s">
        <v>577</v>
      </c>
      <c r="H181" t="s">
        <v>41</v>
      </c>
      <c r="I181" s="11">
        <v>41477</v>
      </c>
      <c r="J181" s="11" t="s">
        <v>1020</v>
      </c>
      <c r="K181" s="40">
        <v>1</v>
      </c>
      <c r="L181" s="11" t="s">
        <v>1028</v>
      </c>
      <c r="M181" s="21" t="s">
        <v>1015</v>
      </c>
      <c r="N181" s="6" t="s">
        <v>559</v>
      </c>
      <c r="O181" s="27">
        <v>10651</v>
      </c>
      <c r="P181" s="33">
        <v>43.938249999999996</v>
      </c>
      <c r="Q181" s="33">
        <v>114.97141999999999</v>
      </c>
      <c r="R181">
        <v>1</v>
      </c>
    </row>
    <row r="182" spans="1:18">
      <c r="A182" t="s">
        <v>305</v>
      </c>
      <c r="B182" t="str">
        <f t="shared" si="9"/>
        <v>Heuchera_parvifolia_var_dissecta_14346</v>
      </c>
      <c r="C182" t="s">
        <v>305</v>
      </c>
      <c r="D182">
        <v>14346</v>
      </c>
      <c r="E182" t="s">
        <v>1054</v>
      </c>
      <c r="F182" t="s">
        <v>578</v>
      </c>
      <c r="G182" t="s">
        <v>579</v>
      </c>
      <c r="H182" t="s">
        <v>308</v>
      </c>
      <c r="I182" s="11">
        <v>41477</v>
      </c>
      <c r="J182" s="11" t="s">
        <v>1020</v>
      </c>
      <c r="K182" s="40">
        <v>1</v>
      </c>
      <c r="L182" s="11" t="s">
        <v>1028</v>
      </c>
      <c r="M182" s="21" t="s">
        <v>1015</v>
      </c>
      <c r="N182" s="6" t="s">
        <v>559</v>
      </c>
      <c r="O182" s="27">
        <v>10651</v>
      </c>
      <c r="P182" s="33">
        <v>43.938249999999996</v>
      </c>
      <c r="Q182" s="33">
        <v>114.97141999999999</v>
      </c>
      <c r="R182">
        <v>1</v>
      </c>
    </row>
    <row r="183" spans="1:18">
      <c r="A183" t="s">
        <v>86</v>
      </c>
      <c r="B183" t="str">
        <f t="shared" si="9"/>
        <v>Ivesia_gordonii_14347</v>
      </c>
      <c r="C183" t="s">
        <v>86</v>
      </c>
      <c r="D183">
        <v>14347</v>
      </c>
      <c r="E183" t="s">
        <v>86</v>
      </c>
      <c r="F183" s="6" t="s">
        <v>580</v>
      </c>
      <c r="G183" t="s">
        <v>581</v>
      </c>
      <c r="H183" s="6" t="s">
        <v>89</v>
      </c>
      <c r="I183" s="11">
        <v>41477</v>
      </c>
      <c r="J183" s="11" t="s">
        <v>1020</v>
      </c>
      <c r="K183" s="40">
        <v>1</v>
      </c>
      <c r="L183" s="11" t="s">
        <v>1028</v>
      </c>
      <c r="M183" s="21" t="s">
        <v>1015</v>
      </c>
      <c r="N183" s="6" t="s">
        <v>559</v>
      </c>
      <c r="O183" s="27">
        <v>10651</v>
      </c>
      <c r="P183" s="33">
        <v>43.938249999999996</v>
      </c>
      <c r="Q183" s="33">
        <v>114.97141999999999</v>
      </c>
      <c r="R183">
        <v>1</v>
      </c>
    </row>
    <row r="184" spans="1:18">
      <c r="A184" t="s">
        <v>163</v>
      </c>
      <c r="B184" t="str">
        <f t="shared" si="9"/>
        <v>Antennaria_microphylla_14348</v>
      </c>
      <c r="C184" t="s">
        <v>163</v>
      </c>
      <c r="D184">
        <v>14348</v>
      </c>
      <c r="E184" t="s">
        <v>163</v>
      </c>
      <c r="F184" t="s">
        <v>582</v>
      </c>
      <c r="G184" t="s">
        <v>583</v>
      </c>
      <c r="H184" t="s">
        <v>582</v>
      </c>
      <c r="I184" s="11">
        <v>41477</v>
      </c>
      <c r="J184" s="11" t="s">
        <v>1020</v>
      </c>
      <c r="K184" s="40">
        <v>1</v>
      </c>
      <c r="L184" s="11" t="s">
        <v>1028</v>
      </c>
      <c r="M184" s="21" t="s">
        <v>1015</v>
      </c>
      <c r="N184" s="6" t="s">
        <v>559</v>
      </c>
      <c r="O184" s="27">
        <v>10651</v>
      </c>
      <c r="P184" s="33">
        <v>43.938249999999996</v>
      </c>
      <c r="Q184" s="33">
        <v>114.97141999999999</v>
      </c>
      <c r="R184">
        <v>1</v>
      </c>
    </row>
    <row r="185" spans="1:18">
      <c r="A185" t="s">
        <v>373</v>
      </c>
      <c r="B185" t="str">
        <f t="shared" si="9"/>
        <v>Eriogonum_ovalifolium_14349</v>
      </c>
      <c r="C185" t="s">
        <v>373</v>
      </c>
      <c r="D185">
        <v>14349</v>
      </c>
      <c r="E185" t="s">
        <v>373</v>
      </c>
      <c r="F185" t="s">
        <v>374</v>
      </c>
      <c r="G185" t="s">
        <v>584</v>
      </c>
      <c r="H185" t="s">
        <v>28</v>
      </c>
      <c r="I185" s="11">
        <v>41477</v>
      </c>
      <c r="J185" s="11" t="s">
        <v>1020</v>
      </c>
      <c r="K185" s="40">
        <v>1</v>
      </c>
      <c r="L185" s="11" t="s">
        <v>1028</v>
      </c>
      <c r="M185" s="21" t="s">
        <v>1015</v>
      </c>
      <c r="N185" s="6" t="s">
        <v>559</v>
      </c>
      <c r="O185" s="27">
        <v>10651</v>
      </c>
      <c r="P185" s="33">
        <v>43.938249999999996</v>
      </c>
      <c r="Q185" s="33">
        <v>114.97141999999999</v>
      </c>
      <c r="R185">
        <v>1</v>
      </c>
    </row>
    <row r="186" spans="1:18">
      <c r="A186" t="s">
        <v>21</v>
      </c>
      <c r="B186" t="str">
        <f t="shared" si="9"/>
        <v>Eriogonum_crosbyae_14350</v>
      </c>
      <c r="C186" t="s">
        <v>21</v>
      </c>
      <c r="D186">
        <v>14350</v>
      </c>
      <c r="F186" t="s">
        <v>22</v>
      </c>
      <c r="G186" t="s">
        <v>585</v>
      </c>
      <c r="H186" t="s">
        <v>22</v>
      </c>
      <c r="I186" s="11">
        <v>41477</v>
      </c>
      <c r="J186" s="11" t="s">
        <v>1020</v>
      </c>
      <c r="K186" s="40">
        <v>1</v>
      </c>
      <c r="L186" s="11" t="s">
        <v>1028</v>
      </c>
      <c r="M186" s="21" t="s">
        <v>1015</v>
      </c>
      <c r="N186" s="6" t="s">
        <v>559</v>
      </c>
      <c r="O186" s="27">
        <v>10651</v>
      </c>
      <c r="P186" s="33">
        <v>43.938249999999996</v>
      </c>
      <c r="Q186" s="33">
        <v>114.97141999999999</v>
      </c>
      <c r="R186">
        <v>1</v>
      </c>
    </row>
    <row r="187" spans="1:18">
      <c r="A187" t="s">
        <v>243</v>
      </c>
      <c r="B187" t="str">
        <f t="shared" si="9"/>
        <v>Abies_lasiocarpa_14351</v>
      </c>
      <c r="C187" t="s">
        <v>243</v>
      </c>
      <c r="D187">
        <v>14351</v>
      </c>
      <c r="E187" t="s">
        <v>243</v>
      </c>
      <c r="F187" s="6" t="s">
        <v>586</v>
      </c>
      <c r="G187" t="s">
        <v>587</v>
      </c>
      <c r="H187" s="6" t="s">
        <v>246</v>
      </c>
      <c r="I187" s="11">
        <v>41477</v>
      </c>
      <c r="J187" s="11" t="s">
        <v>1020</v>
      </c>
      <c r="K187" s="40">
        <v>1</v>
      </c>
      <c r="L187" s="11" t="s">
        <v>1028</v>
      </c>
      <c r="M187" s="21" t="s">
        <v>1015</v>
      </c>
      <c r="N187" s="6" t="s">
        <v>559</v>
      </c>
      <c r="O187" s="27">
        <v>10651</v>
      </c>
      <c r="P187" s="33">
        <v>43.938249999999996</v>
      </c>
      <c r="Q187" s="33">
        <v>114.97141999999999</v>
      </c>
      <c r="R187">
        <v>1</v>
      </c>
    </row>
    <row r="188" spans="1:18">
      <c r="A188" t="s">
        <v>45</v>
      </c>
      <c r="B188" t="s">
        <v>45</v>
      </c>
      <c r="C188" t="s">
        <v>45</v>
      </c>
      <c r="D188" t="s">
        <v>45</v>
      </c>
      <c r="F188" s="6" t="s">
        <v>45</v>
      </c>
      <c r="G188" t="s">
        <v>588</v>
      </c>
      <c r="H188" s="6" t="s">
        <v>131</v>
      </c>
      <c r="I188" s="11">
        <v>41477</v>
      </c>
      <c r="J188" s="11" t="s">
        <v>1020</v>
      </c>
      <c r="K188" s="40">
        <v>1</v>
      </c>
      <c r="L188" s="11" t="s">
        <v>1028</v>
      </c>
      <c r="M188" s="21" t="s">
        <v>1015</v>
      </c>
      <c r="N188" s="6" t="s">
        <v>589</v>
      </c>
      <c r="O188" s="27">
        <v>10651</v>
      </c>
      <c r="P188" s="33">
        <v>43.938249999999996</v>
      </c>
      <c r="Q188" s="33">
        <v>114.97141999999999</v>
      </c>
      <c r="R188">
        <v>1</v>
      </c>
    </row>
    <row r="189" spans="1:18">
      <c r="A189" t="s">
        <v>53</v>
      </c>
      <c r="B189" t="str">
        <f>(C189&amp;"_"&amp;D189)</f>
        <v>Smelowskia_calycina_14352</v>
      </c>
      <c r="C189" t="s">
        <v>53</v>
      </c>
      <c r="D189">
        <v>14352</v>
      </c>
      <c r="E189" t="s">
        <v>53</v>
      </c>
      <c r="F189" s="6" t="s">
        <v>590</v>
      </c>
      <c r="G189" t="s">
        <v>591</v>
      </c>
      <c r="H189" s="6" t="s">
        <v>56</v>
      </c>
      <c r="I189" s="11">
        <v>41477</v>
      </c>
      <c r="J189" s="11" t="s">
        <v>1020</v>
      </c>
      <c r="K189" s="40">
        <v>1</v>
      </c>
      <c r="L189" s="11" t="s">
        <v>1028</v>
      </c>
      <c r="M189" s="21" t="s">
        <v>1015</v>
      </c>
      <c r="N189" s="6" t="s">
        <v>592</v>
      </c>
      <c r="O189" s="27">
        <v>10651</v>
      </c>
      <c r="P189" s="33">
        <v>43.938249999999996</v>
      </c>
      <c r="Q189" s="33">
        <v>114.97141999999999</v>
      </c>
      <c r="R189">
        <v>1</v>
      </c>
    </row>
    <row r="190" spans="1:18">
      <c r="A190" t="s">
        <v>66</v>
      </c>
      <c r="B190" t="str">
        <f>(C190&amp;"_"&amp;D190)</f>
        <v>Polemonium_viscosum_14353</v>
      </c>
      <c r="C190" t="s">
        <v>66</v>
      </c>
      <c r="D190">
        <v>14353</v>
      </c>
      <c r="E190" t="s">
        <v>66</v>
      </c>
      <c r="F190" t="s">
        <v>438</v>
      </c>
      <c r="G190" t="s">
        <v>593</v>
      </c>
      <c r="H190" t="s">
        <v>438</v>
      </c>
      <c r="I190" s="11">
        <v>41477</v>
      </c>
      <c r="J190" s="11" t="s">
        <v>1020</v>
      </c>
      <c r="K190" s="40">
        <v>1</v>
      </c>
      <c r="L190" s="11" t="s">
        <v>1028</v>
      </c>
      <c r="M190" s="21" t="s">
        <v>1015</v>
      </c>
      <c r="N190" s="6" t="s">
        <v>594</v>
      </c>
      <c r="O190" s="27">
        <v>10651</v>
      </c>
      <c r="P190" s="33">
        <v>43.938249999999996</v>
      </c>
      <c r="Q190" s="33">
        <v>114.97141999999999</v>
      </c>
      <c r="R190">
        <v>1</v>
      </c>
    </row>
    <row r="191" spans="1:18">
      <c r="A191" t="s">
        <v>45</v>
      </c>
      <c r="B191" t="s">
        <v>45</v>
      </c>
      <c r="C191" t="s">
        <v>45</v>
      </c>
      <c r="D191" t="s">
        <v>45</v>
      </c>
      <c r="F191" s="6" t="s">
        <v>45</v>
      </c>
      <c r="G191" t="s">
        <v>595</v>
      </c>
      <c r="H191" t="s">
        <v>596</v>
      </c>
      <c r="I191" s="11">
        <v>41477</v>
      </c>
      <c r="J191" s="11" t="s">
        <v>1020</v>
      </c>
      <c r="K191" s="40">
        <v>1</v>
      </c>
      <c r="L191" s="11" t="s">
        <v>1028</v>
      </c>
      <c r="M191" s="21" t="s">
        <v>1015</v>
      </c>
      <c r="N191" s="6" t="s">
        <v>592</v>
      </c>
      <c r="O191" s="27">
        <v>10651</v>
      </c>
      <c r="P191" s="33">
        <v>43.938249999999996</v>
      </c>
      <c r="Q191" s="33">
        <v>114.97141999999999</v>
      </c>
      <c r="R191">
        <v>1</v>
      </c>
    </row>
    <row r="192" spans="1:18">
      <c r="A192" t="s">
        <v>45</v>
      </c>
      <c r="B192" t="s">
        <v>45</v>
      </c>
      <c r="C192" t="s">
        <v>45</v>
      </c>
      <c r="D192" t="s">
        <v>45</v>
      </c>
      <c r="E192" t="s">
        <v>1071</v>
      </c>
      <c r="F192" t="s">
        <v>422</v>
      </c>
      <c r="G192" t="s">
        <v>597</v>
      </c>
      <c r="H192" t="s">
        <v>422</v>
      </c>
      <c r="I192" s="11">
        <v>41477</v>
      </c>
      <c r="J192" s="11" t="s">
        <v>1020</v>
      </c>
      <c r="K192" s="40">
        <v>1</v>
      </c>
      <c r="L192" s="11" t="s">
        <v>1028</v>
      </c>
      <c r="M192" s="21" t="s">
        <v>1015</v>
      </c>
      <c r="N192" s="6" t="s">
        <v>592</v>
      </c>
      <c r="O192" s="27">
        <v>10651</v>
      </c>
      <c r="P192" s="33">
        <v>43.938249999999996</v>
      </c>
      <c r="Q192" s="33">
        <v>114.97141999999999</v>
      </c>
      <c r="R192">
        <v>1</v>
      </c>
    </row>
    <row r="193" spans="1:18">
      <c r="A193" t="s">
        <v>4</v>
      </c>
      <c r="B193" t="str">
        <f t="shared" ref="B193:B199" si="10">(C193&amp;"_"&amp;D193)</f>
        <v>Erigeron_compositus_14355</v>
      </c>
      <c r="C193" t="s">
        <v>4</v>
      </c>
      <c r="D193">
        <v>14355</v>
      </c>
      <c r="E193" t="s">
        <v>4</v>
      </c>
      <c r="F193" s="6" t="s">
        <v>598</v>
      </c>
      <c r="G193" t="s">
        <v>599</v>
      </c>
      <c r="H193" s="6" t="s">
        <v>7</v>
      </c>
      <c r="I193" s="11">
        <v>41477</v>
      </c>
      <c r="J193" s="11" t="s">
        <v>1020</v>
      </c>
      <c r="K193" s="40">
        <v>1</v>
      </c>
      <c r="L193" s="11" t="s">
        <v>1028</v>
      </c>
      <c r="M193" s="21" t="s">
        <v>1015</v>
      </c>
      <c r="N193" s="6" t="s">
        <v>592</v>
      </c>
      <c r="O193" s="27">
        <v>10651</v>
      </c>
      <c r="P193" s="33">
        <v>43.938249999999996</v>
      </c>
      <c r="Q193" s="33">
        <v>114.97141999999999</v>
      </c>
      <c r="R193">
        <v>1</v>
      </c>
    </row>
    <row r="194" spans="1:18">
      <c r="A194" t="s">
        <v>57</v>
      </c>
      <c r="B194" t="str">
        <f t="shared" si="10"/>
        <v>Unknown_14356</v>
      </c>
      <c r="C194" t="s">
        <v>314</v>
      </c>
      <c r="D194">
        <v>14356</v>
      </c>
      <c r="F194" t="s">
        <v>314</v>
      </c>
      <c r="G194" t="s">
        <v>600</v>
      </c>
      <c r="H194" t="s">
        <v>45</v>
      </c>
      <c r="I194" s="11">
        <v>41477</v>
      </c>
      <c r="J194" s="11" t="s">
        <v>1020</v>
      </c>
      <c r="K194" s="40">
        <v>1</v>
      </c>
      <c r="L194" s="11" t="s">
        <v>1028</v>
      </c>
      <c r="M194" s="21" t="s">
        <v>1015</v>
      </c>
      <c r="N194" s="6" t="s">
        <v>592</v>
      </c>
      <c r="O194" s="27">
        <v>10651</v>
      </c>
      <c r="P194" s="33">
        <v>43.938249999999996</v>
      </c>
      <c r="Q194" s="33">
        <v>114.97141999999999</v>
      </c>
      <c r="R194">
        <v>1</v>
      </c>
    </row>
    <row r="195" spans="1:18">
      <c r="A195" t="s">
        <v>57</v>
      </c>
      <c r="B195" t="str">
        <f t="shared" si="10"/>
        <v>unknown_14357</v>
      </c>
      <c r="C195" t="s">
        <v>601</v>
      </c>
      <c r="D195">
        <v>14357</v>
      </c>
      <c r="F195" t="s">
        <v>314</v>
      </c>
      <c r="G195" t="s">
        <v>602</v>
      </c>
      <c r="H195" t="s">
        <v>45</v>
      </c>
      <c r="I195" s="11">
        <v>41477</v>
      </c>
      <c r="J195" s="11" t="s">
        <v>1020</v>
      </c>
      <c r="K195" s="40">
        <v>1</v>
      </c>
      <c r="L195" s="11" t="s">
        <v>1028</v>
      </c>
      <c r="M195" s="21" t="s">
        <v>1015</v>
      </c>
      <c r="N195" s="6" t="s">
        <v>592</v>
      </c>
      <c r="O195" s="27">
        <v>10651</v>
      </c>
      <c r="P195" s="33">
        <v>43.938249999999996</v>
      </c>
      <c r="Q195" s="33">
        <v>114.97141999999999</v>
      </c>
      <c r="R195">
        <v>1</v>
      </c>
    </row>
    <row r="196" spans="1:18">
      <c r="A196" t="s">
        <v>57</v>
      </c>
      <c r="B196" t="str">
        <f t="shared" si="10"/>
        <v>Unknown_14358</v>
      </c>
      <c r="C196" t="s">
        <v>314</v>
      </c>
      <c r="D196">
        <v>14358</v>
      </c>
      <c r="F196" t="s">
        <v>314</v>
      </c>
      <c r="G196" t="s">
        <v>603</v>
      </c>
      <c r="H196" t="s">
        <v>45</v>
      </c>
      <c r="I196" s="11">
        <v>41477</v>
      </c>
      <c r="J196" s="11" t="s">
        <v>1020</v>
      </c>
      <c r="K196" s="40">
        <v>1</v>
      </c>
      <c r="L196" s="11" t="s">
        <v>1028</v>
      </c>
      <c r="M196" s="21" t="s">
        <v>1015</v>
      </c>
      <c r="N196" s="6" t="s">
        <v>592</v>
      </c>
      <c r="O196" s="27">
        <v>10651</v>
      </c>
      <c r="P196" s="33">
        <v>43.938249999999996</v>
      </c>
      <c r="Q196" s="33">
        <v>114.97141999999999</v>
      </c>
      <c r="R196">
        <v>1</v>
      </c>
    </row>
    <row r="197" spans="1:18">
      <c r="A197" t="s">
        <v>218</v>
      </c>
      <c r="B197" t="str">
        <f t="shared" si="10"/>
        <v>Phyllodoce_empetriformis_14359</v>
      </c>
      <c r="C197" t="s">
        <v>218</v>
      </c>
      <c r="D197">
        <v>14359</v>
      </c>
      <c r="E197" t="s">
        <v>218</v>
      </c>
      <c r="F197" s="6" t="s">
        <v>604</v>
      </c>
      <c r="G197" t="s">
        <v>605</v>
      </c>
      <c r="H197" s="6" t="s">
        <v>221</v>
      </c>
      <c r="I197" s="11">
        <v>41477</v>
      </c>
      <c r="J197" s="11" t="s">
        <v>1020</v>
      </c>
      <c r="K197" s="40">
        <v>1</v>
      </c>
      <c r="L197" s="11" t="s">
        <v>1028</v>
      </c>
      <c r="M197" s="21" t="s">
        <v>1014</v>
      </c>
      <c r="N197" s="6" t="s">
        <v>606</v>
      </c>
      <c r="O197" s="27">
        <v>10651</v>
      </c>
      <c r="P197" s="33">
        <v>43.938249999999996</v>
      </c>
      <c r="Q197" s="33">
        <v>114.97141999999999</v>
      </c>
      <c r="R197">
        <v>1</v>
      </c>
    </row>
    <row r="198" spans="1:18">
      <c r="A198" t="s">
        <v>211</v>
      </c>
      <c r="B198" t="str">
        <f t="shared" si="10"/>
        <v>Antennaria_alpina_14360</v>
      </c>
      <c r="C198" t="s">
        <v>211</v>
      </c>
      <c r="D198">
        <v>14360</v>
      </c>
      <c r="E198" t="s">
        <v>211</v>
      </c>
      <c r="F198" t="s">
        <v>408</v>
      </c>
      <c r="G198" t="s">
        <v>607</v>
      </c>
      <c r="H198" t="s">
        <v>408</v>
      </c>
      <c r="I198" s="11">
        <v>41477</v>
      </c>
      <c r="J198" s="11" t="s">
        <v>1020</v>
      </c>
      <c r="K198" s="40">
        <v>1</v>
      </c>
      <c r="L198" s="11" t="s">
        <v>1028</v>
      </c>
      <c r="M198" s="21" t="s">
        <v>1014</v>
      </c>
      <c r="N198" s="6" t="s">
        <v>606</v>
      </c>
      <c r="O198" s="27">
        <v>10651</v>
      </c>
      <c r="P198" s="33">
        <v>43.938249999999996</v>
      </c>
      <c r="Q198" s="33">
        <v>114.97141999999999</v>
      </c>
      <c r="R198">
        <v>1</v>
      </c>
    </row>
    <row r="199" spans="1:18">
      <c r="A199" t="s">
        <v>507</v>
      </c>
      <c r="B199" t="str">
        <f t="shared" si="10"/>
        <v>Arnica_latifolia_14361</v>
      </c>
      <c r="C199" t="s">
        <v>507</v>
      </c>
      <c r="D199">
        <v>14361</v>
      </c>
      <c r="F199" t="s">
        <v>508</v>
      </c>
      <c r="G199" t="s">
        <v>608</v>
      </c>
      <c r="H199" t="s">
        <v>508</v>
      </c>
      <c r="I199" s="11">
        <v>41477</v>
      </c>
      <c r="J199" s="11" t="s">
        <v>1020</v>
      </c>
      <c r="K199" s="40">
        <v>1</v>
      </c>
      <c r="L199" s="11" t="s">
        <v>1028</v>
      </c>
      <c r="M199" s="21" t="s">
        <v>1014</v>
      </c>
      <c r="N199" s="6" t="s">
        <v>606</v>
      </c>
      <c r="O199" s="27">
        <v>10651</v>
      </c>
      <c r="P199" s="33">
        <v>43.938249999999996</v>
      </c>
      <c r="Q199" s="33">
        <v>114.97141999999999</v>
      </c>
      <c r="R199">
        <v>1</v>
      </c>
    </row>
    <row r="200" spans="1:18">
      <c r="A200" t="s">
        <v>45</v>
      </c>
      <c r="B200" t="s">
        <v>45</v>
      </c>
      <c r="C200" t="s">
        <v>45</v>
      </c>
      <c r="D200" t="s">
        <v>45</v>
      </c>
      <c r="F200" t="s">
        <v>45</v>
      </c>
      <c r="G200" t="s">
        <v>609</v>
      </c>
      <c r="H200" t="s">
        <v>45</v>
      </c>
      <c r="I200" s="11">
        <v>41477</v>
      </c>
      <c r="J200" s="11" t="s">
        <v>1020</v>
      </c>
      <c r="K200" s="40">
        <v>1</v>
      </c>
      <c r="L200" s="11" t="s">
        <v>1028</v>
      </c>
      <c r="M200" s="21" t="s">
        <v>1014</v>
      </c>
      <c r="N200" s="6" t="s">
        <v>606</v>
      </c>
      <c r="O200" s="27">
        <v>10651</v>
      </c>
      <c r="P200" s="33">
        <v>43.938249999999996</v>
      </c>
      <c r="Q200" s="33">
        <v>114.97141999999999</v>
      </c>
      <c r="R200">
        <v>1</v>
      </c>
    </row>
    <row r="201" spans="1:18">
      <c r="A201" t="s">
        <v>514</v>
      </c>
      <c r="B201" t="str">
        <f t="shared" ref="B201:B208" si="11">(C201&amp;"_"&amp;D201)</f>
        <v>Tonestus_lyallii_14362</v>
      </c>
      <c r="C201" t="s">
        <v>514</v>
      </c>
      <c r="D201">
        <v>14362</v>
      </c>
      <c r="E201" t="s">
        <v>514</v>
      </c>
      <c r="F201" t="s">
        <v>420</v>
      </c>
      <c r="G201" t="s">
        <v>610</v>
      </c>
      <c r="H201" t="s">
        <v>420</v>
      </c>
      <c r="I201" s="11">
        <v>41477</v>
      </c>
      <c r="J201" s="11" t="s">
        <v>1020</v>
      </c>
      <c r="K201" s="40">
        <v>1</v>
      </c>
      <c r="L201" s="11" t="s">
        <v>1028</v>
      </c>
      <c r="M201" s="21" t="s">
        <v>1014</v>
      </c>
      <c r="N201" s="6" t="s">
        <v>606</v>
      </c>
      <c r="O201" s="27">
        <v>10651</v>
      </c>
      <c r="P201" s="33">
        <v>43.938249999999996</v>
      </c>
      <c r="Q201" s="33">
        <v>114.97141999999999</v>
      </c>
      <c r="R201">
        <v>1</v>
      </c>
    </row>
    <row r="202" spans="1:18">
      <c r="A202" t="s">
        <v>143</v>
      </c>
      <c r="B202" t="str">
        <f t="shared" si="11"/>
        <v>Erigeron_evermannii_14363</v>
      </c>
      <c r="C202" t="s">
        <v>143</v>
      </c>
      <c r="D202">
        <v>14363</v>
      </c>
      <c r="F202" t="s">
        <v>570</v>
      </c>
      <c r="G202" t="s">
        <v>611</v>
      </c>
      <c r="H202" t="s">
        <v>570</v>
      </c>
      <c r="I202" s="11">
        <v>41477</v>
      </c>
      <c r="J202" s="11" t="s">
        <v>1020</v>
      </c>
      <c r="K202" s="40">
        <v>1</v>
      </c>
      <c r="L202" s="11" t="s">
        <v>1028</v>
      </c>
      <c r="M202" s="21" t="s">
        <v>1014</v>
      </c>
      <c r="N202" s="6" t="s">
        <v>606</v>
      </c>
      <c r="O202" s="27">
        <v>10651</v>
      </c>
      <c r="P202" s="33">
        <v>43.938249999999996</v>
      </c>
      <c r="Q202" s="33">
        <v>114.97141999999999</v>
      </c>
      <c r="R202">
        <v>1</v>
      </c>
    </row>
    <row r="203" spans="1:18">
      <c r="A203" t="s">
        <v>309</v>
      </c>
      <c r="B203" t="str">
        <f t="shared" si="11"/>
        <v>Draba_cf_oreibata_14404</v>
      </c>
      <c r="C203" t="s">
        <v>629</v>
      </c>
      <c r="D203">
        <v>14404</v>
      </c>
      <c r="E203" t="s">
        <v>742</v>
      </c>
      <c r="F203" t="s">
        <v>630</v>
      </c>
      <c r="G203" t="s">
        <v>631</v>
      </c>
      <c r="H203" t="s">
        <v>632</v>
      </c>
      <c r="I203" s="11">
        <v>41477</v>
      </c>
      <c r="J203" s="11" t="s">
        <v>1020</v>
      </c>
      <c r="K203" s="40">
        <v>1</v>
      </c>
      <c r="L203" s="11" t="s">
        <v>1028</v>
      </c>
      <c r="M203" s="21" t="s">
        <v>1014</v>
      </c>
      <c r="N203" s="6" t="s">
        <v>606</v>
      </c>
      <c r="O203" s="27">
        <v>10651</v>
      </c>
      <c r="P203" s="33">
        <v>43.938249999999996</v>
      </c>
      <c r="Q203" s="33">
        <v>114.97141999999999</v>
      </c>
      <c r="R203">
        <v>1</v>
      </c>
    </row>
    <row r="204" spans="1:18">
      <c r="A204" t="s">
        <v>90</v>
      </c>
      <c r="B204" t="str">
        <f t="shared" si="11"/>
        <v>Bupleurum_americanum_14364</v>
      </c>
      <c r="C204" t="s">
        <v>90</v>
      </c>
      <c r="D204">
        <v>14364</v>
      </c>
      <c r="E204" t="s">
        <v>90</v>
      </c>
      <c r="F204" s="6" t="s">
        <v>612</v>
      </c>
      <c r="G204" t="s">
        <v>613</v>
      </c>
      <c r="H204" s="6" t="s">
        <v>93</v>
      </c>
      <c r="I204" s="11">
        <v>41477</v>
      </c>
      <c r="J204" s="11" t="s">
        <v>1020</v>
      </c>
      <c r="K204" s="40">
        <v>1</v>
      </c>
      <c r="L204" s="11" t="s">
        <v>1028</v>
      </c>
      <c r="M204" s="21" t="s">
        <v>1014</v>
      </c>
      <c r="N204" s="6" t="s">
        <v>606</v>
      </c>
      <c r="O204" s="27">
        <v>10651</v>
      </c>
      <c r="P204" s="33">
        <v>43.938249999999996</v>
      </c>
      <c r="Q204" s="33">
        <v>114.97141999999999</v>
      </c>
      <c r="R204">
        <v>1</v>
      </c>
    </row>
    <row r="205" spans="1:18">
      <c r="A205" t="s">
        <v>401</v>
      </c>
      <c r="B205" t="str">
        <f t="shared" si="11"/>
        <v>Potentilla_glandulosa_14405</v>
      </c>
      <c r="C205" t="s">
        <v>401</v>
      </c>
      <c r="D205">
        <v>14405</v>
      </c>
      <c r="E205" t="s">
        <v>196</v>
      </c>
      <c r="F205" t="s">
        <v>402</v>
      </c>
      <c r="G205" t="s">
        <v>633</v>
      </c>
      <c r="H205" t="s">
        <v>340</v>
      </c>
      <c r="I205" s="11">
        <v>41477</v>
      </c>
      <c r="J205" s="11" t="s">
        <v>1020</v>
      </c>
      <c r="K205" s="40">
        <v>1</v>
      </c>
      <c r="L205" s="11" t="s">
        <v>1028</v>
      </c>
      <c r="M205" s="21" t="s">
        <v>1014</v>
      </c>
      <c r="N205" s="6" t="s">
        <v>606</v>
      </c>
      <c r="O205" s="27">
        <v>10651</v>
      </c>
      <c r="P205" s="33">
        <v>43.938249999999996</v>
      </c>
      <c r="Q205" s="33">
        <v>114.97141999999999</v>
      </c>
      <c r="R205">
        <v>1</v>
      </c>
    </row>
    <row r="206" spans="1:18">
      <c r="A206" t="s">
        <v>34</v>
      </c>
      <c r="B206" t="str">
        <f t="shared" si="11"/>
        <v>Hulsea_algida_14365</v>
      </c>
      <c r="C206" t="s">
        <v>34</v>
      </c>
      <c r="D206">
        <v>14365</v>
      </c>
      <c r="E206" t="s">
        <v>34</v>
      </c>
      <c r="F206" s="6" t="s">
        <v>35</v>
      </c>
      <c r="G206" t="s">
        <v>614</v>
      </c>
      <c r="H206" t="s">
        <v>37</v>
      </c>
      <c r="I206" s="11">
        <v>41477</v>
      </c>
      <c r="J206" s="11" t="s">
        <v>1020</v>
      </c>
      <c r="K206" s="40">
        <v>1</v>
      </c>
      <c r="L206" s="11" t="s">
        <v>1028</v>
      </c>
      <c r="M206" s="21" t="s">
        <v>1014</v>
      </c>
      <c r="N206" s="6" t="s">
        <v>606</v>
      </c>
      <c r="O206" s="27">
        <v>10651</v>
      </c>
      <c r="P206" s="33">
        <v>43.938249999999996</v>
      </c>
      <c r="Q206" s="33">
        <v>114.97141999999999</v>
      </c>
      <c r="R206">
        <v>1</v>
      </c>
    </row>
    <row r="207" spans="1:18">
      <c r="A207" t="s">
        <v>373</v>
      </c>
      <c r="B207" t="str">
        <f t="shared" si="11"/>
        <v>Eriogonum_ovalifolium_14366</v>
      </c>
      <c r="C207" t="s">
        <v>373</v>
      </c>
      <c r="D207">
        <v>14366</v>
      </c>
      <c r="E207" t="s">
        <v>373</v>
      </c>
      <c r="F207" s="6" t="s">
        <v>457</v>
      </c>
      <c r="G207" t="s">
        <v>615</v>
      </c>
      <c r="H207" t="s">
        <v>28</v>
      </c>
      <c r="I207" s="11">
        <v>41477</v>
      </c>
      <c r="J207" s="11" t="s">
        <v>1020</v>
      </c>
      <c r="K207" s="40">
        <v>1</v>
      </c>
      <c r="L207" s="11" t="s">
        <v>1028</v>
      </c>
      <c r="M207" s="21" t="s">
        <v>1014</v>
      </c>
      <c r="N207" s="6" t="s">
        <v>606</v>
      </c>
      <c r="O207" s="27">
        <v>10651</v>
      </c>
      <c r="P207" s="33">
        <v>43.938249999999996</v>
      </c>
      <c r="Q207" s="33">
        <v>114.97141999999999</v>
      </c>
      <c r="R207">
        <v>1</v>
      </c>
    </row>
    <row r="208" spans="1:18">
      <c r="A208" t="s">
        <v>57</v>
      </c>
      <c r="B208" t="str">
        <f t="shared" si="11"/>
        <v>Unknown_14367</v>
      </c>
      <c r="C208" t="s">
        <v>314</v>
      </c>
      <c r="D208">
        <v>14367</v>
      </c>
      <c r="F208" t="s">
        <v>314</v>
      </c>
      <c r="G208" s="9" t="s">
        <v>616</v>
      </c>
      <c r="H208" s="9" t="s">
        <v>617</v>
      </c>
      <c r="I208" s="10">
        <v>41477</v>
      </c>
      <c r="J208" s="11" t="s">
        <v>1020</v>
      </c>
      <c r="K208" s="40">
        <v>1</v>
      </c>
      <c r="L208" s="11" t="s">
        <v>1028</v>
      </c>
      <c r="M208" s="21" t="s">
        <v>1014</v>
      </c>
      <c r="N208" s="9" t="s">
        <v>618</v>
      </c>
      <c r="O208" s="26">
        <v>10651</v>
      </c>
      <c r="P208" s="34">
        <v>43.938249999999996</v>
      </c>
      <c r="Q208" s="34">
        <v>114.97141999999999</v>
      </c>
      <c r="R208" s="9">
        <v>1</v>
      </c>
    </row>
    <row r="209" spans="1:18">
      <c r="A209" t="s">
        <v>45</v>
      </c>
      <c r="B209" t="s">
        <v>45</v>
      </c>
      <c r="C209" t="s">
        <v>45</v>
      </c>
      <c r="D209" t="s">
        <v>45</v>
      </c>
      <c r="E209" t="s">
        <v>890</v>
      </c>
      <c r="F209" t="s">
        <v>354</v>
      </c>
      <c r="G209" t="s">
        <v>355</v>
      </c>
      <c r="H209" t="s">
        <v>354</v>
      </c>
      <c r="I209" s="11">
        <v>41480</v>
      </c>
      <c r="J209" s="11" t="s">
        <v>1018</v>
      </c>
      <c r="K209" s="40">
        <v>1</v>
      </c>
      <c r="L209" s="11" t="s">
        <v>1030</v>
      </c>
      <c r="M209" s="21" t="s">
        <v>1015</v>
      </c>
      <c r="N209" s="6" t="s">
        <v>1029</v>
      </c>
      <c r="O209" s="27">
        <v>11815</v>
      </c>
      <c r="P209" s="33">
        <v>44.040190000000003</v>
      </c>
      <c r="Q209" s="33">
        <v>114.58878</v>
      </c>
      <c r="R209">
        <v>1</v>
      </c>
    </row>
    <row r="210" spans="1:18">
      <c r="A210" t="s">
        <v>357</v>
      </c>
      <c r="B210" t="str">
        <f t="shared" ref="B210:B222" si="12">(C210&amp;"_"&amp;D210)</f>
        <v>Castilleja_cusickii_14238</v>
      </c>
      <c r="C210" t="s">
        <v>357</v>
      </c>
      <c r="D210">
        <v>14238</v>
      </c>
      <c r="E210" t="s">
        <v>357</v>
      </c>
      <c r="F210" t="s">
        <v>358</v>
      </c>
      <c r="G210" t="s">
        <v>359</v>
      </c>
      <c r="H210" t="s">
        <v>358</v>
      </c>
      <c r="I210" s="11">
        <v>41480</v>
      </c>
      <c r="J210" s="11" t="s">
        <v>1018</v>
      </c>
      <c r="K210" s="40">
        <v>1</v>
      </c>
      <c r="L210" s="11" t="s">
        <v>1030</v>
      </c>
      <c r="M210" s="21" t="s">
        <v>1015</v>
      </c>
      <c r="N210" s="6" t="s">
        <v>356</v>
      </c>
      <c r="O210" s="27">
        <v>11815</v>
      </c>
      <c r="P210" s="33">
        <v>44.040190000000003</v>
      </c>
      <c r="Q210" s="33">
        <v>114.58878</v>
      </c>
      <c r="R210">
        <v>1</v>
      </c>
    </row>
    <row r="211" spans="1:18">
      <c r="A211" t="s">
        <v>360</v>
      </c>
      <c r="B211" t="str">
        <f t="shared" si="12"/>
        <v>Ranunculus_eschscholtzii_14239</v>
      </c>
      <c r="C211" t="s">
        <v>360</v>
      </c>
      <c r="D211">
        <v>14239</v>
      </c>
      <c r="E211" t="s">
        <v>360</v>
      </c>
      <c r="F211" s="6" t="s">
        <v>361</v>
      </c>
      <c r="G211" t="s">
        <v>362</v>
      </c>
      <c r="H211" s="6" t="s">
        <v>238</v>
      </c>
      <c r="I211" s="11">
        <v>41480</v>
      </c>
      <c r="J211" s="11" t="s">
        <v>1018</v>
      </c>
      <c r="K211" s="40">
        <v>1</v>
      </c>
      <c r="L211" s="11" t="s">
        <v>1030</v>
      </c>
      <c r="M211" s="21" t="s">
        <v>1015</v>
      </c>
      <c r="N211" s="6" t="s">
        <v>356</v>
      </c>
      <c r="O211" s="27">
        <v>11815</v>
      </c>
      <c r="P211" s="33">
        <v>44.040190000000003</v>
      </c>
      <c r="Q211" s="33">
        <v>114.58878</v>
      </c>
      <c r="R211">
        <v>1</v>
      </c>
    </row>
    <row r="212" spans="1:18">
      <c r="A212" t="s">
        <v>363</v>
      </c>
      <c r="B212" t="str">
        <f t="shared" si="12"/>
        <v>Arnica_parryi_14240</v>
      </c>
      <c r="C212" t="s">
        <v>363</v>
      </c>
      <c r="D212">
        <v>14240</v>
      </c>
      <c r="E212" t="s">
        <v>735</v>
      </c>
      <c r="F212" t="s">
        <v>1074</v>
      </c>
      <c r="G212" t="s">
        <v>364</v>
      </c>
      <c r="H212" t="s">
        <v>365</v>
      </c>
      <c r="I212" s="11">
        <v>41480</v>
      </c>
      <c r="J212" s="11" t="s">
        <v>1018</v>
      </c>
      <c r="K212" s="40">
        <v>1</v>
      </c>
      <c r="L212" s="11" t="s">
        <v>1030</v>
      </c>
      <c r="M212" s="21" t="s">
        <v>1015</v>
      </c>
      <c r="N212" s="6" t="s">
        <v>356</v>
      </c>
      <c r="O212" s="27">
        <v>11815</v>
      </c>
      <c r="P212" s="33">
        <v>44.040190000000003</v>
      </c>
      <c r="Q212" s="33">
        <v>114.58878</v>
      </c>
      <c r="R212">
        <v>1</v>
      </c>
    </row>
    <row r="213" spans="1:18">
      <c r="A213" t="s">
        <v>1050</v>
      </c>
      <c r="B213" t="str">
        <f t="shared" si="12"/>
        <v>Draba_cf_densifolia_14241</v>
      </c>
      <c r="C213" t="s">
        <v>366</v>
      </c>
      <c r="D213">
        <v>14241</v>
      </c>
      <c r="E213" t="s">
        <v>1050</v>
      </c>
      <c r="F213" t="s">
        <v>367</v>
      </c>
      <c r="G213" t="s">
        <v>368</v>
      </c>
      <c r="H213" t="s">
        <v>367</v>
      </c>
      <c r="I213" s="11">
        <v>41480</v>
      </c>
      <c r="J213" s="11" t="s">
        <v>1018</v>
      </c>
      <c r="K213" s="40">
        <v>1</v>
      </c>
      <c r="L213" s="11" t="s">
        <v>1030</v>
      </c>
      <c r="M213" s="21" t="s">
        <v>1015</v>
      </c>
      <c r="N213" s="6" t="s">
        <v>356</v>
      </c>
      <c r="O213" s="27">
        <v>11815</v>
      </c>
      <c r="P213" s="33">
        <v>44.040190000000003</v>
      </c>
      <c r="Q213" s="33">
        <v>114.58878</v>
      </c>
      <c r="R213">
        <v>1</v>
      </c>
    </row>
    <row r="214" spans="1:18">
      <c r="A214" t="s">
        <v>21</v>
      </c>
      <c r="B214" t="str">
        <f t="shared" si="12"/>
        <v>Eriogonum_crosbyae_14242</v>
      </c>
      <c r="C214" t="s">
        <v>21</v>
      </c>
      <c r="D214">
        <v>14242</v>
      </c>
      <c r="F214" t="s">
        <v>22</v>
      </c>
      <c r="G214" t="s">
        <v>369</v>
      </c>
      <c r="H214" t="s">
        <v>22</v>
      </c>
      <c r="I214" s="11">
        <v>41480</v>
      </c>
      <c r="J214" s="11" t="s">
        <v>1018</v>
      </c>
      <c r="K214" s="40">
        <v>1</v>
      </c>
      <c r="L214" s="11" t="s">
        <v>1030</v>
      </c>
      <c r="M214" s="21" t="s">
        <v>1015</v>
      </c>
      <c r="N214" s="6" t="s">
        <v>356</v>
      </c>
      <c r="O214" s="27">
        <v>11815</v>
      </c>
      <c r="P214" s="33">
        <v>44.040190000000003</v>
      </c>
      <c r="Q214" s="33">
        <v>114.58878</v>
      </c>
      <c r="R214">
        <v>1</v>
      </c>
    </row>
    <row r="215" spans="1:18">
      <c r="A215" t="s">
        <v>370</v>
      </c>
      <c r="B215" t="str">
        <f t="shared" si="12"/>
        <v>Senecio_werneriifolius_14243</v>
      </c>
      <c r="C215" t="s">
        <v>370</v>
      </c>
      <c r="D215">
        <v>14243</v>
      </c>
      <c r="F215" t="s">
        <v>371</v>
      </c>
      <c r="G215" t="s">
        <v>372</v>
      </c>
      <c r="H215" t="s">
        <v>371</v>
      </c>
      <c r="I215" s="11">
        <v>41480</v>
      </c>
      <c r="J215" s="11" t="s">
        <v>1018</v>
      </c>
      <c r="K215" s="40">
        <v>1</v>
      </c>
      <c r="L215" s="11" t="s">
        <v>1030</v>
      </c>
      <c r="M215" s="21" t="s">
        <v>1015</v>
      </c>
      <c r="N215" s="6" t="s">
        <v>356</v>
      </c>
      <c r="O215" s="27">
        <v>11815</v>
      </c>
      <c r="P215" s="33">
        <v>44.040190000000003</v>
      </c>
      <c r="Q215" s="33">
        <v>114.58878</v>
      </c>
      <c r="R215">
        <v>1</v>
      </c>
    </row>
    <row r="216" spans="1:18">
      <c r="A216" t="s">
        <v>373</v>
      </c>
      <c r="B216" t="str">
        <f t="shared" si="12"/>
        <v>Eriogonum_ovalifolium_14244</v>
      </c>
      <c r="C216" t="s">
        <v>373</v>
      </c>
      <c r="D216">
        <v>14244</v>
      </c>
      <c r="E216" t="s">
        <v>373</v>
      </c>
      <c r="F216" t="s">
        <v>374</v>
      </c>
      <c r="G216" t="s">
        <v>375</v>
      </c>
      <c r="H216" t="s">
        <v>28</v>
      </c>
      <c r="I216" s="11">
        <v>41480</v>
      </c>
      <c r="J216" s="11" t="s">
        <v>1018</v>
      </c>
      <c r="K216" s="40">
        <v>1</v>
      </c>
      <c r="L216" s="11" t="s">
        <v>1030</v>
      </c>
      <c r="M216" s="21" t="s">
        <v>1015</v>
      </c>
      <c r="N216" s="6" t="s">
        <v>356</v>
      </c>
      <c r="O216" s="27">
        <v>11815</v>
      </c>
      <c r="P216" s="33">
        <v>44.040190000000003</v>
      </c>
      <c r="Q216" s="33">
        <v>114.58878</v>
      </c>
      <c r="R216">
        <v>1</v>
      </c>
    </row>
    <row r="217" spans="1:18">
      <c r="A217" t="s">
        <v>376</v>
      </c>
      <c r="B217" t="str">
        <f t="shared" si="12"/>
        <v>Phacelia_hastata_14245</v>
      </c>
      <c r="C217" t="s">
        <v>376</v>
      </c>
      <c r="D217">
        <v>14245</v>
      </c>
      <c r="E217" t="s">
        <v>376</v>
      </c>
      <c r="F217" t="s">
        <v>377</v>
      </c>
      <c r="G217" t="s">
        <v>378</v>
      </c>
      <c r="H217" t="s">
        <v>377</v>
      </c>
      <c r="I217" s="11">
        <v>41480</v>
      </c>
      <c r="J217" s="11" t="s">
        <v>1018</v>
      </c>
      <c r="K217" s="40">
        <v>1</v>
      </c>
      <c r="L217" s="11" t="s">
        <v>1030</v>
      </c>
      <c r="M217" s="21" t="s">
        <v>1015</v>
      </c>
      <c r="N217" s="6" t="s">
        <v>356</v>
      </c>
      <c r="O217" s="27">
        <v>11815</v>
      </c>
      <c r="P217" s="33">
        <v>44.040190000000003</v>
      </c>
      <c r="Q217" s="33">
        <v>114.58878</v>
      </c>
      <c r="R217">
        <v>1</v>
      </c>
    </row>
    <row r="218" spans="1:18">
      <c r="A218" t="s">
        <v>379</v>
      </c>
      <c r="B218" t="str">
        <f t="shared" si="12"/>
        <v>Lomatium_idahoensis_14246</v>
      </c>
      <c r="C218" t="s">
        <v>379</v>
      </c>
      <c r="D218">
        <v>14246</v>
      </c>
      <c r="E218" t="s">
        <v>1067</v>
      </c>
      <c r="F218" t="s">
        <v>380</v>
      </c>
      <c r="G218" t="s">
        <v>381</v>
      </c>
      <c r="H218" t="s">
        <v>382</v>
      </c>
      <c r="I218" s="11">
        <v>41480</v>
      </c>
      <c r="J218" s="11" t="s">
        <v>1018</v>
      </c>
      <c r="K218" s="40">
        <v>1</v>
      </c>
      <c r="L218" s="11" t="s">
        <v>1030</v>
      </c>
      <c r="M218" s="21" t="s">
        <v>1015</v>
      </c>
      <c r="N218" s="6" t="s">
        <v>356</v>
      </c>
      <c r="O218" s="27">
        <v>11815</v>
      </c>
      <c r="P218" s="33">
        <v>44.040190000000003</v>
      </c>
      <c r="Q218" s="33">
        <v>114.58878</v>
      </c>
      <c r="R218">
        <v>1</v>
      </c>
    </row>
    <row r="219" spans="1:18">
      <c r="A219" t="s">
        <v>383</v>
      </c>
      <c r="B219" t="str">
        <f t="shared" si="12"/>
        <v>Erigeron_asperugineus_14247</v>
      </c>
      <c r="C219" t="s">
        <v>383</v>
      </c>
      <c r="D219">
        <v>14247</v>
      </c>
      <c r="F219" t="s">
        <v>384</v>
      </c>
      <c r="G219" t="s">
        <v>385</v>
      </c>
      <c r="H219" t="s">
        <v>384</v>
      </c>
      <c r="I219" s="11">
        <v>41480</v>
      </c>
      <c r="J219" s="11" t="s">
        <v>1018</v>
      </c>
      <c r="K219" s="40">
        <v>1</v>
      </c>
      <c r="L219" s="11" t="s">
        <v>1030</v>
      </c>
      <c r="M219" s="21" t="s">
        <v>1015</v>
      </c>
      <c r="N219" s="6" t="s">
        <v>356</v>
      </c>
      <c r="O219" s="27">
        <v>11815</v>
      </c>
      <c r="P219" s="33">
        <v>44.040190000000003</v>
      </c>
      <c r="Q219" s="33">
        <v>114.58878</v>
      </c>
      <c r="R219">
        <v>1</v>
      </c>
    </row>
    <row r="220" spans="1:18">
      <c r="A220" t="s">
        <v>4</v>
      </c>
      <c r="B220" t="str">
        <f t="shared" si="12"/>
        <v>Erigeron_compositus_14248</v>
      </c>
      <c r="C220" t="s">
        <v>4</v>
      </c>
      <c r="D220">
        <v>14248</v>
      </c>
      <c r="E220" t="s">
        <v>4</v>
      </c>
      <c r="F220" t="s">
        <v>386</v>
      </c>
      <c r="G220" t="s">
        <v>387</v>
      </c>
      <c r="H220" t="s">
        <v>386</v>
      </c>
      <c r="I220" s="11">
        <v>41480</v>
      </c>
      <c r="J220" s="11" t="s">
        <v>1018</v>
      </c>
      <c r="K220" s="40">
        <v>1</v>
      </c>
      <c r="L220" s="11" t="s">
        <v>1030</v>
      </c>
      <c r="M220" s="21" t="s">
        <v>1015</v>
      </c>
      <c r="N220" s="6" t="s">
        <v>356</v>
      </c>
      <c r="O220" s="27">
        <v>11815</v>
      </c>
      <c r="P220" s="33">
        <v>44.040190000000003</v>
      </c>
      <c r="Q220" s="33">
        <v>114.58878</v>
      </c>
      <c r="R220">
        <v>1</v>
      </c>
    </row>
    <row r="221" spans="1:18">
      <c r="A221" t="s">
        <v>106</v>
      </c>
      <c r="B221" t="str">
        <f t="shared" si="12"/>
        <v>Minuartia_obtusiloba_14249</v>
      </c>
      <c r="C221" t="s">
        <v>106</v>
      </c>
      <c r="D221">
        <v>14249</v>
      </c>
      <c r="E221" t="s">
        <v>106</v>
      </c>
      <c r="F221" t="s">
        <v>76</v>
      </c>
      <c r="G221" t="s">
        <v>388</v>
      </c>
      <c r="H221" t="s">
        <v>76</v>
      </c>
      <c r="I221" s="11">
        <v>41480</v>
      </c>
      <c r="J221" s="11" t="s">
        <v>1018</v>
      </c>
      <c r="K221" s="40">
        <v>1</v>
      </c>
      <c r="L221" s="11" t="s">
        <v>1030</v>
      </c>
      <c r="M221" s="21" t="s">
        <v>1015</v>
      </c>
      <c r="N221" s="6" t="s">
        <v>356</v>
      </c>
      <c r="O221" s="27">
        <v>11815</v>
      </c>
      <c r="P221" s="33">
        <v>44.040190000000003</v>
      </c>
      <c r="Q221" s="33">
        <v>114.58878</v>
      </c>
      <c r="R221">
        <v>1</v>
      </c>
    </row>
    <row r="222" spans="1:18">
      <c r="A222" t="s">
        <v>305</v>
      </c>
      <c r="B222" t="str">
        <f t="shared" si="12"/>
        <v>Heuchera_parvifolia_var_dissecta_14250</v>
      </c>
      <c r="C222" t="s">
        <v>305</v>
      </c>
      <c r="D222">
        <v>14250</v>
      </c>
      <c r="E222" t="s">
        <v>1054</v>
      </c>
      <c r="F222" t="s">
        <v>389</v>
      </c>
      <c r="G222" t="s">
        <v>390</v>
      </c>
      <c r="H222" t="s">
        <v>389</v>
      </c>
      <c r="I222" s="11">
        <v>41480</v>
      </c>
      <c r="J222" s="11" t="s">
        <v>1018</v>
      </c>
      <c r="K222" s="40">
        <v>1</v>
      </c>
      <c r="L222" s="11" t="s">
        <v>1030</v>
      </c>
      <c r="M222" s="21" t="s">
        <v>1015</v>
      </c>
      <c r="N222" s="6" t="s">
        <v>356</v>
      </c>
      <c r="O222" s="27">
        <v>11815</v>
      </c>
      <c r="P222" s="33">
        <v>44.040190000000003</v>
      </c>
      <c r="Q222" s="33">
        <v>114.58878</v>
      </c>
      <c r="R222">
        <v>1</v>
      </c>
    </row>
    <row r="223" spans="1:18">
      <c r="A223" t="s">
        <v>45</v>
      </c>
      <c r="B223" t="s">
        <v>45</v>
      </c>
      <c r="C223" t="s">
        <v>45</v>
      </c>
      <c r="D223" t="s">
        <v>45</v>
      </c>
      <c r="F223" t="s">
        <v>45</v>
      </c>
      <c r="G223" t="s">
        <v>391</v>
      </c>
      <c r="H223" t="s">
        <v>45</v>
      </c>
      <c r="I223" s="11">
        <v>41480</v>
      </c>
      <c r="J223" s="11" t="s">
        <v>1018</v>
      </c>
      <c r="K223" s="40">
        <v>1</v>
      </c>
      <c r="L223" s="11" t="s">
        <v>1030</v>
      </c>
      <c r="M223" s="21" t="s">
        <v>1015</v>
      </c>
      <c r="N223" s="6" t="s">
        <v>356</v>
      </c>
      <c r="O223" s="27">
        <v>11815</v>
      </c>
      <c r="P223" s="33">
        <v>44.040190000000003</v>
      </c>
      <c r="Q223" s="33">
        <v>114.58878</v>
      </c>
      <c r="R223">
        <v>0</v>
      </c>
    </row>
    <row r="224" spans="1:18">
      <c r="A224" t="s">
        <v>57</v>
      </c>
      <c r="B224" t="str">
        <f>(C224&amp;"_"&amp;D224)</f>
        <v>Unknown_14251</v>
      </c>
      <c r="C224" t="s">
        <v>314</v>
      </c>
      <c r="D224">
        <v>14251</v>
      </c>
      <c r="F224" t="s">
        <v>314</v>
      </c>
      <c r="G224" t="s">
        <v>392</v>
      </c>
      <c r="H224" t="s">
        <v>45</v>
      </c>
      <c r="I224" s="11">
        <v>41480</v>
      </c>
      <c r="J224" s="11" t="s">
        <v>1018</v>
      </c>
      <c r="K224" s="40">
        <v>1</v>
      </c>
      <c r="L224" s="11" t="s">
        <v>1030</v>
      </c>
      <c r="M224" s="21" t="s">
        <v>1015</v>
      </c>
      <c r="N224" s="6" t="s">
        <v>356</v>
      </c>
      <c r="O224" s="27">
        <v>11815</v>
      </c>
      <c r="P224" s="33">
        <v>44.040190000000003</v>
      </c>
      <c r="Q224" s="33">
        <v>114.58878</v>
      </c>
      <c r="R224">
        <v>1</v>
      </c>
    </row>
    <row r="225" spans="1:18">
      <c r="A225" t="s">
        <v>393</v>
      </c>
      <c r="B225" t="str">
        <f>(C225&amp;"_"&amp;D225)</f>
        <v>Epilobium_alpinum_14252</v>
      </c>
      <c r="C225" t="s">
        <v>393</v>
      </c>
      <c r="D225">
        <v>14252</v>
      </c>
      <c r="E225" s="3"/>
      <c r="F225" t="s">
        <v>263</v>
      </c>
      <c r="G225" t="s">
        <v>394</v>
      </c>
      <c r="H225" t="s">
        <v>263</v>
      </c>
      <c r="I225" s="11">
        <v>41480</v>
      </c>
      <c r="J225" s="11" t="s">
        <v>1018</v>
      </c>
      <c r="K225" s="40">
        <v>1</v>
      </c>
      <c r="L225" s="11" t="s">
        <v>1030</v>
      </c>
      <c r="M225" s="21" t="s">
        <v>1015</v>
      </c>
      <c r="N225" s="6" t="s">
        <v>356</v>
      </c>
      <c r="O225" s="27">
        <v>11815</v>
      </c>
      <c r="P225" s="33">
        <v>44.040190000000003</v>
      </c>
      <c r="Q225" s="33">
        <v>114.58878</v>
      </c>
      <c r="R225">
        <v>1</v>
      </c>
    </row>
    <row r="226" spans="1:18">
      <c r="A226" t="s">
        <v>45</v>
      </c>
      <c r="B226" t="s">
        <v>45</v>
      </c>
      <c r="C226" t="s">
        <v>45</v>
      </c>
      <c r="D226" t="s">
        <v>45</v>
      </c>
      <c r="F226" t="s">
        <v>395</v>
      </c>
      <c r="G226" t="s">
        <v>396</v>
      </c>
      <c r="H226" t="s">
        <v>395</v>
      </c>
      <c r="I226" s="11">
        <v>41480</v>
      </c>
      <c r="J226" s="11" t="s">
        <v>1018</v>
      </c>
      <c r="K226" s="40">
        <v>1</v>
      </c>
      <c r="L226" s="11" t="s">
        <v>1030</v>
      </c>
      <c r="M226" s="21" t="s">
        <v>1015</v>
      </c>
      <c r="N226" s="6" t="s">
        <v>356</v>
      </c>
      <c r="O226" s="27">
        <v>11815</v>
      </c>
      <c r="P226" s="33">
        <v>44.040190000000003</v>
      </c>
      <c r="Q226" s="33">
        <v>114.58878</v>
      </c>
      <c r="R226">
        <v>1</v>
      </c>
    </row>
    <row r="227" spans="1:18">
      <c r="A227" t="s">
        <v>215</v>
      </c>
      <c r="B227" t="str">
        <f t="shared" ref="B227:B232" si="13">(C227&amp;"_"&amp;D227)</f>
        <v>Phlox_cf_pulvinata_14254</v>
      </c>
      <c r="C227" t="s">
        <v>397</v>
      </c>
      <c r="D227">
        <v>14254</v>
      </c>
      <c r="F227" t="s">
        <v>398</v>
      </c>
      <c r="G227" t="s">
        <v>399</v>
      </c>
      <c r="H227" t="s">
        <v>400</v>
      </c>
      <c r="I227" s="11">
        <v>41480</v>
      </c>
      <c r="J227" s="11" t="s">
        <v>1018</v>
      </c>
      <c r="K227" s="40">
        <v>1</v>
      </c>
      <c r="L227" s="11" t="s">
        <v>1030</v>
      </c>
      <c r="M227" s="21" t="s">
        <v>1015</v>
      </c>
      <c r="N227" s="6" t="s">
        <v>356</v>
      </c>
      <c r="O227" s="27">
        <v>11815</v>
      </c>
      <c r="P227" s="33">
        <v>44.040190000000003</v>
      </c>
      <c r="Q227" s="33">
        <v>114.58878</v>
      </c>
      <c r="R227">
        <v>1</v>
      </c>
    </row>
    <row r="228" spans="1:18">
      <c r="A228" t="s">
        <v>401</v>
      </c>
      <c r="B228" t="str">
        <f t="shared" si="13"/>
        <v>Potentilla_glandulosa_14255</v>
      </c>
      <c r="C228" t="s">
        <v>401</v>
      </c>
      <c r="D228">
        <v>14255</v>
      </c>
      <c r="E228" t="s">
        <v>196</v>
      </c>
      <c r="F228" t="s">
        <v>402</v>
      </c>
      <c r="G228" t="s">
        <v>403</v>
      </c>
      <c r="H228" t="s">
        <v>340</v>
      </c>
      <c r="I228" s="11">
        <v>41480</v>
      </c>
      <c r="J228" s="11" t="s">
        <v>1018</v>
      </c>
      <c r="K228" s="40">
        <v>1</v>
      </c>
      <c r="L228" s="11" t="s">
        <v>1030</v>
      </c>
      <c r="M228" s="21" t="s">
        <v>1015</v>
      </c>
      <c r="N228" s="6" t="s">
        <v>356</v>
      </c>
      <c r="O228" s="27">
        <v>11815</v>
      </c>
      <c r="P228" s="33">
        <v>44.040190000000003</v>
      </c>
      <c r="Q228" s="33">
        <v>114.58878</v>
      </c>
      <c r="R228">
        <v>1</v>
      </c>
    </row>
    <row r="229" spans="1:18">
      <c r="A229" t="s">
        <v>132</v>
      </c>
      <c r="B229" t="str">
        <f t="shared" si="13"/>
        <v>Sibbaldia_procumbens_14256</v>
      </c>
      <c r="C229" t="s">
        <v>132</v>
      </c>
      <c r="D229">
        <v>14256</v>
      </c>
      <c r="E229" t="s">
        <v>132</v>
      </c>
      <c r="F229" t="s">
        <v>404</v>
      </c>
      <c r="G229" t="s">
        <v>405</v>
      </c>
      <c r="H229" t="s">
        <v>404</v>
      </c>
      <c r="I229" s="11">
        <v>41480</v>
      </c>
      <c r="J229" s="11" t="s">
        <v>1018</v>
      </c>
      <c r="K229" s="40">
        <v>1</v>
      </c>
      <c r="L229" s="11" t="s">
        <v>1030</v>
      </c>
      <c r="M229" s="21" t="s">
        <v>1015</v>
      </c>
      <c r="N229" s="6" t="s">
        <v>356</v>
      </c>
      <c r="O229" s="27">
        <v>11815</v>
      </c>
      <c r="P229" s="33">
        <v>44.040190000000003</v>
      </c>
      <c r="Q229" s="33">
        <v>114.58878</v>
      </c>
      <c r="R229">
        <v>1</v>
      </c>
    </row>
    <row r="230" spans="1:18">
      <c r="A230" t="s">
        <v>150</v>
      </c>
      <c r="B230" t="str">
        <f t="shared" si="13"/>
        <v>Oxyria_digyna_14257</v>
      </c>
      <c r="C230" t="s">
        <v>150</v>
      </c>
      <c r="D230">
        <v>14257</v>
      </c>
      <c r="E230" t="s">
        <v>150</v>
      </c>
      <c r="F230" t="s">
        <v>406</v>
      </c>
      <c r="G230" t="s">
        <v>407</v>
      </c>
      <c r="H230" t="s">
        <v>406</v>
      </c>
      <c r="I230" s="11">
        <v>41480</v>
      </c>
      <c r="J230" s="11" t="s">
        <v>1018</v>
      </c>
      <c r="K230" s="40">
        <v>1</v>
      </c>
      <c r="L230" s="11" t="s">
        <v>1030</v>
      </c>
      <c r="M230" s="21" t="s">
        <v>1015</v>
      </c>
      <c r="N230" s="6" t="s">
        <v>356</v>
      </c>
      <c r="O230" s="27">
        <v>11815</v>
      </c>
      <c r="P230" s="33">
        <v>44.040190000000003</v>
      </c>
      <c r="Q230" s="33">
        <v>114.58878</v>
      </c>
      <c r="R230">
        <v>1</v>
      </c>
    </row>
    <row r="231" spans="1:18">
      <c r="A231" t="s">
        <v>211</v>
      </c>
      <c r="B231" t="str">
        <f t="shared" si="13"/>
        <v>Antennaria_alpina_14258</v>
      </c>
      <c r="C231" t="s">
        <v>211</v>
      </c>
      <c r="D231">
        <v>14258</v>
      </c>
      <c r="E231" t="s">
        <v>211</v>
      </c>
      <c r="F231" t="s">
        <v>408</v>
      </c>
      <c r="G231" t="s">
        <v>409</v>
      </c>
      <c r="H231" t="s">
        <v>408</v>
      </c>
      <c r="I231" s="11">
        <v>41480</v>
      </c>
      <c r="J231" s="11" t="s">
        <v>1018</v>
      </c>
      <c r="K231" s="40">
        <v>1</v>
      </c>
      <c r="L231" s="11" t="s">
        <v>1030</v>
      </c>
      <c r="M231" s="21" t="s">
        <v>1015</v>
      </c>
      <c r="N231" s="6" t="s">
        <v>356</v>
      </c>
      <c r="O231" s="27">
        <v>11815</v>
      </c>
      <c r="P231" s="33">
        <v>44.040190000000003</v>
      </c>
      <c r="Q231" s="33">
        <v>114.58878</v>
      </c>
      <c r="R231">
        <v>1</v>
      </c>
    </row>
    <row r="232" spans="1:18">
      <c r="A232" t="s">
        <v>158</v>
      </c>
      <c r="B232" t="str">
        <f t="shared" si="13"/>
        <v>Ribes_lacustre_14259</v>
      </c>
      <c r="C232" t="s">
        <v>158</v>
      </c>
      <c r="D232">
        <v>14259</v>
      </c>
      <c r="E232" t="s">
        <v>158</v>
      </c>
      <c r="F232" s="3" t="s">
        <v>410</v>
      </c>
      <c r="G232" s="3" t="s">
        <v>411</v>
      </c>
      <c r="H232" s="3" t="s">
        <v>161</v>
      </c>
      <c r="I232" s="11">
        <v>41480</v>
      </c>
      <c r="J232" s="11" t="s">
        <v>1018</v>
      </c>
      <c r="K232" s="40">
        <v>1</v>
      </c>
      <c r="L232" s="11" t="s">
        <v>1030</v>
      </c>
      <c r="M232" s="21" t="s">
        <v>1015</v>
      </c>
      <c r="N232" s="6" t="s">
        <v>356</v>
      </c>
      <c r="O232" s="27">
        <v>11815</v>
      </c>
      <c r="P232" s="33">
        <v>44.040190000000003</v>
      </c>
      <c r="Q232" s="33">
        <v>114.58878</v>
      </c>
      <c r="R232" s="3">
        <v>1</v>
      </c>
    </row>
    <row r="233" spans="1:18">
      <c r="A233" t="s">
        <v>45</v>
      </c>
      <c r="B233" t="s">
        <v>45</v>
      </c>
      <c r="C233" t="s">
        <v>45</v>
      </c>
      <c r="D233" t="s">
        <v>45</v>
      </c>
      <c r="E233" t="s">
        <v>1072</v>
      </c>
      <c r="F233" t="s">
        <v>412</v>
      </c>
      <c r="G233" t="s">
        <v>413</v>
      </c>
      <c r="H233" t="s">
        <v>412</v>
      </c>
      <c r="I233" s="11">
        <v>41480</v>
      </c>
      <c r="J233" s="11" t="s">
        <v>1018</v>
      </c>
      <c r="K233" s="40">
        <v>1</v>
      </c>
      <c r="L233" s="11" t="s">
        <v>1030</v>
      </c>
      <c r="M233" s="21" t="s">
        <v>1015</v>
      </c>
      <c r="N233" s="6" t="s">
        <v>356</v>
      </c>
      <c r="O233" s="27">
        <v>11815</v>
      </c>
      <c r="P233" s="33">
        <v>44.040190000000003</v>
      </c>
      <c r="Q233" s="33">
        <v>114.58878</v>
      </c>
      <c r="R233">
        <v>1</v>
      </c>
    </row>
    <row r="234" spans="1:18">
      <c r="A234" t="s">
        <v>57</v>
      </c>
      <c r="B234" t="str">
        <f>(C234&amp;"_"&amp;D234)</f>
        <v>Unknown_14261</v>
      </c>
      <c r="C234" t="s">
        <v>314</v>
      </c>
      <c r="D234">
        <v>14261</v>
      </c>
      <c r="F234" t="s">
        <v>314</v>
      </c>
      <c r="G234" t="s">
        <v>414</v>
      </c>
      <c r="H234" t="s">
        <v>45</v>
      </c>
      <c r="I234" s="11">
        <v>41480</v>
      </c>
      <c r="J234" s="11" t="s">
        <v>1018</v>
      </c>
      <c r="K234" s="40">
        <v>1</v>
      </c>
      <c r="L234" s="11" t="s">
        <v>1030</v>
      </c>
      <c r="M234" s="21" t="s">
        <v>1015</v>
      </c>
      <c r="N234" s="6" t="s">
        <v>356</v>
      </c>
      <c r="O234" s="27">
        <v>11815</v>
      </c>
      <c r="P234" s="33">
        <v>44.040190000000003</v>
      </c>
      <c r="Q234" s="33">
        <v>114.58878</v>
      </c>
      <c r="R234">
        <v>1</v>
      </c>
    </row>
    <row r="235" spans="1:18">
      <c r="A235" t="s">
        <v>415</v>
      </c>
      <c r="B235" t="str">
        <f>(C235&amp;"_"&amp;D235)</f>
        <v>Festuca_sp_14262</v>
      </c>
      <c r="C235" t="s">
        <v>415</v>
      </c>
      <c r="D235">
        <v>14262</v>
      </c>
      <c r="F235" t="s">
        <v>416</v>
      </c>
      <c r="G235" t="s">
        <v>417</v>
      </c>
      <c r="H235" t="s">
        <v>45</v>
      </c>
      <c r="I235" s="11">
        <v>41480</v>
      </c>
      <c r="J235" s="11" t="s">
        <v>1018</v>
      </c>
      <c r="K235" s="40">
        <v>1</v>
      </c>
      <c r="L235" s="11" t="s">
        <v>1030</v>
      </c>
      <c r="M235" s="21" t="s">
        <v>1015</v>
      </c>
      <c r="N235" s="6" t="s">
        <v>356</v>
      </c>
      <c r="O235" s="27">
        <v>11815</v>
      </c>
      <c r="P235" s="33">
        <v>44.040190000000003</v>
      </c>
      <c r="Q235" s="33">
        <v>114.58878</v>
      </c>
      <c r="R235">
        <v>1</v>
      </c>
    </row>
    <row r="236" spans="1:18">
      <c r="A236" t="s">
        <v>42</v>
      </c>
      <c r="B236" t="str">
        <f>(C236&amp;"_"&amp;D236)</f>
        <v>Juncus_sp_14263</v>
      </c>
      <c r="C236" t="s">
        <v>42</v>
      </c>
      <c r="D236">
        <v>14263</v>
      </c>
      <c r="F236" t="s">
        <v>418</v>
      </c>
      <c r="G236" t="s">
        <v>419</v>
      </c>
      <c r="H236" t="s">
        <v>45</v>
      </c>
      <c r="I236" s="11">
        <v>41480</v>
      </c>
      <c r="J236" s="11" t="s">
        <v>1018</v>
      </c>
      <c r="K236" s="40">
        <v>1</v>
      </c>
      <c r="L236" s="11" t="s">
        <v>1030</v>
      </c>
      <c r="M236" s="21" t="s">
        <v>1015</v>
      </c>
      <c r="N236" s="6" t="s">
        <v>356</v>
      </c>
      <c r="O236" s="27">
        <v>11815</v>
      </c>
      <c r="P236" s="33">
        <v>44.040190000000003</v>
      </c>
      <c r="Q236" s="33">
        <v>114.58878</v>
      </c>
      <c r="R236">
        <v>1</v>
      </c>
    </row>
    <row r="237" spans="1:18">
      <c r="A237" t="s">
        <v>45</v>
      </c>
      <c r="B237" t="s">
        <v>45</v>
      </c>
      <c r="C237" t="s">
        <v>45</v>
      </c>
      <c r="D237" t="s">
        <v>45</v>
      </c>
      <c r="E237" t="s">
        <v>514</v>
      </c>
      <c r="F237" t="s">
        <v>420</v>
      </c>
      <c r="G237" t="s">
        <v>421</v>
      </c>
      <c r="H237" t="s">
        <v>420</v>
      </c>
      <c r="I237" s="11">
        <v>41480</v>
      </c>
      <c r="J237" s="11" t="s">
        <v>1018</v>
      </c>
      <c r="K237" s="40">
        <v>1</v>
      </c>
      <c r="L237" s="11" t="s">
        <v>1030</v>
      </c>
      <c r="M237" s="21" t="s">
        <v>1015</v>
      </c>
      <c r="N237" s="6" t="s">
        <v>356</v>
      </c>
      <c r="O237" s="27">
        <v>11815</v>
      </c>
      <c r="P237" s="33">
        <v>44.040190000000003</v>
      </c>
      <c r="Q237" s="33">
        <v>114.58878</v>
      </c>
      <c r="R237">
        <v>1</v>
      </c>
    </row>
    <row r="238" spans="1:18">
      <c r="A238" t="s">
        <v>45</v>
      </c>
      <c r="B238" t="s">
        <v>45</v>
      </c>
      <c r="C238" t="s">
        <v>45</v>
      </c>
      <c r="D238" t="s">
        <v>45</v>
      </c>
      <c r="E238" t="s">
        <v>1071</v>
      </c>
      <c r="F238" t="s">
        <v>422</v>
      </c>
      <c r="G238" t="s">
        <v>423</v>
      </c>
      <c r="H238" t="s">
        <v>422</v>
      </c>
      <c r="I238" s="11">
        <v>41480</v>
      </c>
      <c r="J238" s="11" t="s">
        <v>1018</v>
      </c>
      <c r="K238" s="40">
        <v>1</v>
      </c>
      <c r="L238" s="11" t="s">
        <v>1030</v>
      </c>
      <c r="M238" s="21" t="s">
        <v>1015</v>
      </c>
      <c r="N238" s="6" t="s">
        <v>356</v>
      </c>
      <c r="O238" s="27">
        <v>11815</v>
      </c>
      <c r="P238" s="33">
        <v>44.040190000000003</v>
      </c>
      <c r="Q238" s="33">
        <v>114.58878</v>
      </c>
      <c r="R238">
        <v>1</v>
      </c>
    </row>
    <row r="239" spans="1:18">
      <c r="A239" t="s">
        <v>1080</v>
      </c>
      <c r="B239" t="str">
        <f>(C239&amp;"_"&amp;D239)</f>
        <v>Arabis_cf_lemmonii_14266</v>
      </c>
      <c r="C239" t="s">
        <v>424</v>
      </c>
      <c r="D239">
        <v>14266</v>
      </c>
      <c r="E239" t="s">
        <v>1053</v>
      </c>
      <c r="F239" t="s">
        <v>425</v>
      </c>
      <c r="G239" t="s">
        <v>426</v>
      </c>
      <c r="H239" t="s">
        <v>41</v>
      </c>
      <c r="I239" s="11">
        <v>41480</v>
      </c>
      <c r="J239" s="11" t="s">
        <v>1018</v>
      </c>
      <c r="K239" s="40">
        <v>1</v>
      </c>
      <c r="L239" s="11" t="s">
        <v>1030</v>
      </c>
      <c r="M239" s="21" t="s">
        <v>1015</v>
      </c>
      <c r="N239" s="6" t="s">
        <v>356</v>
      </c>
      <c r="O239" s="27">
        <v>11815</v>
      </c>
      <c r="P239" s="33">
        <v>44.040190000000003</v>
      </c>
      <c r="Q239" s="33">
        <v>114.58878</v>
      </c>
      <c r="R239">
        <v>1</v>
      </c>
    </row>
    <row r="240" spans="1:18">
      <c r="A240" t="s">
        <v>427</v>
      </c>
      <c r="B240" t="str">
        <f>(C240&amp;"_"&amp;D240)</f>
        <v>Claytonia_megarhiza_14267</v>
      </c>
      <c r="C240" t="s">
        <v>427</v>
      </c>
      <c r="D240">
        <v>14267</v>
      </c>
      <c r="E240" t="s">
        <v>427</v>
      </c>
      <c r="F240" s="6" t="s">
        <v>428</v>
      </c>
      <c r="G240" t="s">
        <v>429</v>
      </c>
      <c r="H240" s="6" t="s">
        <v>157</v>
      </c>
      <c r="I240" s="11">
        <v>41480</v>
      </c>
      <c r="J240" s="11" t="s">
        <v>1018</v>
      </c>
      <c r="K240" s="40">
        <v>1</v>
      </c>
      <c r="L240" s="11" t="s">
        <v>1030</v>
      </c>
      <c r="M240" s="21" t="s">
        <v>1015</v>
      </c>
      <c r="N240" s="6" t="s">
        <v>356</v>
      </c>
      <c r="O240" s="27">
        <v>11815</v>
      </c>
      <c r="P240" s="33">
        <v>44.040190000000003</v>
      </c>
      <c r="Q240" s="33">
        <v>114.58878</v>
      </c>
      <c r="R240">
        <v>1</v>
      </c>
    </row>
    <row r="241" spans="1:18">
      <c r="A241" t="s">
        <v>742</v>
      </c>
      <c r="B241" t="str">
        <f>(C241&amp;"_"&amp;D241)</f>
        <v>Draba_cf_lonchocarpa_14268</v>
      </c>
      <c r="C241" t="s">
        <v>430</v>
      </c>
      <c r="D241">
        <v>14268</v>
      </c>
      <c r="E241" t="s">
        <v>742</v>
      </c>
      <c r="F241" t="s">
        <v>431</v>
      </c>
      <c r="G241" t="s">
        <v>432</v>
      </c>
      <c r="H241" t="s">
        <v>433</v>
      </c>
      <c r="I241" s="11">
        <v>41480</v>
      </c>
      <c r="J241" s="11" t="s">
        <v>1018</v>
      </c>
      <c r="K241" s="40">
        <v>1</v>
      </c>
      <c r="L241" s="11" t="s">
        <v>1030</v>
      </c>
      <c r="M241" s="21" t="s">
        <v>1015</v>
      </c>
      <c r="N241" s="6" t="s">
        <v>356</v>
      </c>
      <c r="O241" s="27">
        <v>11815</v>
      </c>
      <c r="P241" s="33">
        <v>44.040190000000003</v>
      </c>
      <c r="Q241" s="33">
        <v>114.58878</v>
      </c>
      <c r="R241">
        <v>1</v>
      </c>
    </row>
    <row r="242" spans="1:18">
      <c r="A242" t="s">
        <v>231</v>
      </c>
      <c r="B242" t="str">
        <f>(C242&amp;"_"&amp;D242)</f>
        <v>Luzula_sp_14269</v>
      </c>
      <c r="C242" t="s">
        <v>231</v>
      </c>
      <c r="D242">
        <v>14269</v>
      </c>
      <c r="F242" t="s">
        <v>434</v>
      </c>
      <c r="G242" t="s">
        <v>435</v>
      </c>
      <c r="H242" t="s">
        <v>45</v>
      </c>
      <c r="I242" s="11">
        <v>41480</v>
      </c>
      <c r="J242" s="11" t="s">
        <v>1018</v>
      </c>
      <c r="K242" s="40">
        <v>1</v>
      </c>
      <c r="L242" s="11" t="s">
        <v>1030</v>
      </c>
      <c r="M242" s="21" t="s">
        <v>1015</v>
      </c>
      <c r="N242" s="6" t="s">
        <v>356</v>
      </c>
      <c r="O242" s="27">
        <v>11815</v>
      </c>
      <c r="P242" s="33">
        <v>44.040190000000003</v>
      </c>
      <c r="Q242" s="33">
        <v>114.58878</v>
      </c>
      <c r="R242">
        <v>1</v>
      </c>
    </row>
    <row r="243" spans="1:18">
      <c r="A243" t="s">
        <v>45</v>
      </c>
      <c r="B243" t="s">
        <v>45</v>
      </c>
      <c r="C243" t="s">
        <v>45</v>
      </c>
      <c r="D243" t="s">
        <v>45</v>
      </c>
      <c r="E243" t="s">
        <v>1056</v>
      </c>
      <c r="F243" t="s">
        <v>436</v>
      </c>
      <c r="G243" t="s">
        <v>437</v>
      </c>
      <c r="H243" t="s">
        <v>436</v>
      </c>
      <c r="I243" s="11">
        <v>41480</v>
      </c>
      <c r="J243" s="11" t="s">
        <v>1018</v>
      </c>
      <c r="K243" s="40">
        <v>1</v>
      </c>
      <c r="L243" s="11" t="s">
        <v>1030</v>
      </c>
      <c r="M243" s="21" t="s">
        <v>1015</v>
      </c>
      <c r="N243" s="6" t="s">
        <v>356</v>
      </c>
      <c r="O243" s="27">
        <v>11815</v>
      </c>
      <c r="P243" s="33">
        <v>44.040190000000003</v>
      </c>
      <c r="Q243" s="33">
        <v>114.58878</v>
      </c>
      <c r="R243">
        <v>1</v>
      </c>
    </row>
    <row r="244" spans="1:18">
      <c r="A244" t="s">
        <v>66</v>
      </c>
      <c r="B244" t="str">
        <f t="shared" ref="B244:B261" si="14">(C244&amp;"_"&amp;D244)</f>
        <v>Polemonium_viscosum_14271</v>
      </c>
      <c r="C244" t="s">
        <v>66</v>
      </c>
      <c r="D244">
        <v>14271</v>
      </c>
      <c r="E244" t="s">
        <v>66</v>
      </c>
      <c r="F244" t="s">
        <v>438</v>
      </c>
      <c r="G244" t="s">
        <v>439</v>
      </c>
      <c r="H244" t="s">
        <v>438</v>
      </c>
      <c r="I244" s="11">
        <v>41480</v>
      </c>
      <c r="J244" s="11" t="s">
        <v>1018</v>
      </c>
      <c r="K244" s="40">
        <v>1</v>
      </c>
      <c r="L244" s="11" t="s">
        <v>1030</v>
      </c>
      <c r="M244" s="21" t="s">
        <v>1015</v>
      </c>
      <c r="N244" s="6" t="s">
        <v>356</v>
      </c>
      <c r="O244" s="27">
        <v>11815</v>
      </c>
      <c r="P244" s="33">
        <v>44.040190000000003</v>
      </c>
      <c r="Q244" s="33">
        <v>114.58878</v>
      </c>
      <c r="R244">
        <v>1</v>
      </c>
    </row>
    <row r="245" spans="1:18">
      <c r="A245" t="s">
        <v>440</v>
      </c>
      <c r="B245" t="str">
        <f t="shared" si="14"/>
        <v>Sedum_debile_14272</v>
      </c>
      <c r="C245" t="s">
        <v>440</v>
      </c>
      <c r="D245">
        <v>14272</v>
      </c>
      <c r="F245" t="s">
        <v>441</v>
      </c>
      <c r="G245" t="s">
        <v>442</v>
      </c>
      <c r="H245" t="s">
        <v>441</v>
      </c>
      <c r="I245" s="11">
        <v>41480</v>
      </c>
      <c r="J245" s="11" t="s">
        <v>1018</v>
      </c>
      <c r="K245" s="40">
        <v>1</v>
      </c>
      <c r="L245" s="11" t="s">
        <v>1030</v>
      </c>
      <c r="M245" s="21" t="s">
        <v>1015</v>
      </c>
      <c r="N245" s="6" t="s">
        <v>356</v>
      </c>
      <c r="O245" s="27">
        <v>11815</v>
      </c>
      <c r="P245" s="33">
        <v>44.040190000000003</v>
      </c>
      <c r="Q245" s="33">
        <v>114.58878</v>
      </c>
      <c r="R245">
        <v>1</v>
      </c>
    </row>
    <row r="246" spans="1:18">
      <c r="A246" t="s">
        <v>443</v>
      </c>
      <c r="B246" t="str">
        <f t="shared" si="14"/>
        <v>Antennaria_rosea_14273</v>
      </c>
      <c r="C246" t="s">
        <v>443</v>
      </c>
      <c r="D246">
        <v>14273</v>
      </c>
      <c r="E246" t="s">
        <v>443</v>
      </c>
      <c r="F246" t="s">
        <v>444</v>
      </c>
      <c r="G246" t="s">
        <v>445</v>
      </c>
      <c r="H246" t="s">
        <v>444</v>
      </c>
      <c r="I246" s="11">
        <v>41480</v>
      </c>
      <c r="J246" s="11" t="s">
        <v>1018</v>
      </c>
      <c r="K246" s="40">
        <v>1</v>
      </c>
      <c r="L246" s="11" t="s">
        <v>1030</v>
      </c>
      <c r="M246" s="21" t="s">
        <v>1015</v>
      </c>
      <c r="N246" s="6" t="s">
        <v>356</v>
      </c>
      <c r="O246" s="27">
        <v>11815</v>
      </c>
      <c r="P246" s="33">
        <v>44.040190000000003</v>
      </c>
      <c r="Q246" s="33">
        <v>114.58878</v>
      </c>
      <c r="R246">
        <v>1</v>
      </c>
    </row>
    <row r="247" spans="1:18">
      <c r="A247" t="s">
        <v>446</v>
      </c>
      <c r="B247" t="str">
        <f t="shared" si="14"/>
        <v>Haplopappus_macronema_14274</v>
      </c>
      <c r="C247" t="s">
        <v>446</v>
      </c>
      <c r="D247">
        <v>14274</v>
      </c>
      <c r="F247" t="s">
        <v>447</v>
      </c>
      <c r="G247" t="s">
        <v>448</v>
      </c>
      <c r="H247" t="s">
        <v>447</v>
      </c>
      <c r="I247" s="11">
        <v>41480</v>
      </c>
      <c r="J247" s="11" t="s">
        <v>1018</v>
      </c>
      <c r="K247" s="40">
        <v>1</v>
      </c>
      <c r="L247" s="11" t="s">
        <v>1030</v>
      </c>
      <c r="M247" s="21" t="s">
        <v>1015</v>
      </c>
      <c r="N247" s="6" t="s">
        <v>356</v>
      </c>
      <c r="O247" s="27">
        <v>11815</v>
      </c>
      <c r="P247" s="33">
        <v>44.040190000000003</v>
      </c>
      <c r="Q247" s="33">
        <v>114.58878</v>
      </c>
      <c r="R247">
        <v>1</v>
      </c>
    </row>
    <row r="248" spans="1:18">
      <c r="A248" t="s">
        <v>167</v>
      </c>
      <c r="B248" t="str">
        <f t="shared" si="14"/>
        <v>Senecio_fremontii_14275</v>
      </c>
      <c r="C248" t="s">
        <v>167</v>
      </c>
      <c r="D248">
        <v>14275</v>
      </c>
      <c r="F248" t="s">
        <v>395</v>
      </c>
      <c r="G248" t="s">
        <v>449</v>
      </c>
      <c r="H248" t="s">
        <v>395</v>
      </c>
      <c r="I248" s="11">
        <v>41480</v>
      </c>
      <c r="J248" s="11" t="s">
        <v>1018</v>
      </c>
      <c r="K248" s="40">
        <v>1</v>
      </c>
      <c r="L248" s="11" t="s">
        <v>1030</v>
      </c>
      <c r="M248" s="21" t="s">
        <v>1015</v>
      </c>
      <c r="N248" s="6" t="s">
        <v>356</v>
      </c>
      <c r="O248" s="27">
        <v>11815</v>
      </c>
      <c r="P248" s="33">
        <v>44.040190000000003</v>
      </c>
      <c r="Q248" s="33">
        <v>114.58878</v>
      </c>
      <c r="R248">
        <v>1</v>
      </c>
    </row>
    <row r="249" spans="1:18">
      <c r="A249" t="s">
        <v>34</v>
      </c>
      <c r="B249" t="str">
        <f t="shared" si="14"/>
        <v>Hulsea_algida_14276</v>
      </c>
      <c r="C249" t="s">
        <v>34</v>
      </c>
      <c r="D249">
        <v>14276</v>
      </c>
      <c r="E249" t="s">
        <v>34</v>
      </c>
      <c r="F249" t="s">
        <v>35</v>
      </c>
      <c r="G249" t="s">
        <v>450</v>
      </c>
      <c r="H249" t="s">
        <v>35</v>
      </c>
      <c r="I249" s="11">
        <v>41480</v>
      </c>
      <c r="J249" s="11" t="s">
        <v>1018</v>
      </c>
      <c r="K249" s="40">
        <v>1</v>
      </c>
      <c r="L249" s="11" t="s">
        <v>1030</v>
      </c>
      <c r="M249" s="21" t="s">
        <v>1015</v>
      </c>
      <c r="N249" s="6" t="s">
        <v>356</v>
      </c>
      <c r="O249" s="27">
        <v>11815</v>
      </c>
      <c r="P249" s="33">
        <v>44.040190000000003</v>
      </c>
      <c r="Q249" s="33">
        <v>114.58878</v>
      </c>
      <c r="R249">
        <v>1</v>
      </c>
    </row>
    <row r="250" spans="1:18">
      <c r="A250" t="s">
        <v>370</v>
      </c>
      <c r="B250" t="str">
        <f t="shared" si="14"/>
        <v>Senecio_werneriifolius_14277</v>
      </c>
      <c r="C250" t="s">
        <v>370</v>
      </c>
      <c r="D250">
        <v>14277</v>
      </c>
      <c r="F250" s="14" t="s">
        <v>371</v>
      </c>
      <c r="G250" t="s">
        <v>451</v>
      </c>
      <c r="H250" t="s">
        <v>371</v>
      </c>
      <c r="I250" s="11">
        <v>41480</v>
      </c>
      <c r="J250" s="11" t="s">
        <v>1018</v>
      </c>
      <c r="K250" s="40">
        <v>1</v>
      </c>
      <c r="L250" s="11" t="s">
        <v>1030</v>
      </c>
      <c r="M250" s="21" t="s">
        <v>1015</v>
      </c>
      <c r="N250" s="6" t="s">
        <v>356</v>
      </c>
      <c r="O250" s="27">
        <v>11815</v>
      </c>
      <c r="P250" s="33">
        <v>44.040190000000003</v>
      </c>
      <c r="Q250" s="33">
        <v>114.58878</v>
      </c>
      <c r="R250">
        <v>1</v>
      </c>
    </row>
    <row r="251" spans="1:18">
      <c r="A251" t="s">
        <v>452</v>
      </c>
      <c r="B251" t="str">
        <f t="shared" si="14"/>
        <v>Stenotus_acaulis_14278</v>
      </c>
      <c r="C251" t="s">
        <v>452</v>
      </c>
      <c r="D251">
        <v>14278</v>
      </c>
      <c r="E251" t="s">
        <v>452</v>
      </c>
      <c r="F251" s="14" t="s">
        <v>453</v>
      </c>
      <c r="G251" t="s">
        <v>454</v>
      </c>
      <c r="H251" t="s">
        <v>453</v>
      </c>
      <c r="I251" s="11">
        <v>41480</v>
      </c>
      <c r="J251" s="11" t="s">
        <v>1018</v>
      </c>
      <c r="K251" s="40">
        <v>1</v>
      </c>
      <c r="L251" s="11" t="s">
        <v>1030</v>
      </c>
      <c r="M251" s="21" t="s">
        <v>1015</v>
      </c>
      <c r="N251" s="6" t="s">
        <v>356</v>
      </c>
      <c r="O251" s="27">
        <v>11815</v>
      </c>
      <c r="P251" s="33">
        <v>44.040190000000003</v>
      </c>
      <c r="Q251" s="33">
        <v>114.58878</v>
      </c>
      <c r="R251">
        <v>1</v>
      </c>
    </row>
    <row r="252" spans="1:18">
      <c r="A252" t="s">
        <v>119</v>
      </c>
      <c r="B252" t="str">
        <f t="shared" si="14"/>
        <v>Penstemon_montanus_var_idahoensis_14279</v>
      </c>
      <c r="C252" t="s">
        <v>119</v>
      </c>
      <c r="D252">
        <v>14279</v>
      </c>
      <c r="E252" t="s">
        <v>1066</v>
      </c>
      <c r="F252" s="6" t="s">
        <v>455</v>
      </c>
      <c r="G252" t="s">
        <v>456</v>
      </c>
      <c r="H252" s="6" t="s">
        <v>122</v>
      </c>
      <c r="I252" s="11">
        <v>41480</v>
      </c>
      <c r="J252" s="11" t="s">
        <v>1018</v>
      </c>
      <c r="K252" s="40">
        <v>1</v>
      </c>
      <c r="L252" s="11" t="s">
        <v>1030</v>
      </c>
      <c r="M252" s="21" t="s">
        <v>1015</v>
      </c>
      <c r="N252" s="6" t="s">
        <v>356</v>
      </c>
      <c r="O252" s="27">
        <v>11815</v>
      </c>
      <c r="P252" s="33">
        <v>44.040190000000003</v>
      </c>
      <c r="Q252" s="33">
        <v>114.58878</v>
      </c>
      <c r="R252">
        <v>1</v>
      </c>
    </row>
    <row r="253" spans="1:18">
      <c r="A253" t="s">
        <v>373</v>
      </c>
      <c r="B253" t="str">
        <f t="shared" si="14"/>
        <v>Eriogonum_ovalifolium_14280</v>
      </c>
      <c r="C253" t="s">
        <v>373</v>
      </c>
      <c r="D253">
        <v>14280</v>
      </c>
      <c r="E253" t="s">
        <v>373</v>
      </c>
      <c r="F253" s="14" t="s">
        <v>457</v>
      </c>
      <c r="G253" t="s">
        <v>458</v>
      </c>
      <c r="H253" t="s">
        <v>28</v>
      </c>
      <c r="I253" s="11">
        <v>41480</v>
      </c>
      <c r="J253" s="11" t="s">
        <v>1018</v>
      </c>
      <c r="K253" s="40">
        <v>1</v>
      </c>
      <c r="L253" s="11" t="s">
        <v>1030</v>
      </c>
      <c r="M253" s="21" t="s">
        <v>1015</v>
      </c>
      <c r="N253" s="6" t="s">
        <v>356</v>
      </c>
      <c r="O253" s="27">
        <v>11815</v>
      </c>
      <c r="P253" s="33">
        <v>44.040190000000003</v>
      </c>
      <c r="Q253" s="33">
        <v>114.58878</v>
      </c>
      <c r="R253">
        <v>1</v>
      </c>
    </row>
    <row r="254" spans="1:18">
      <c r="A254" t="s">
        <v>57</v>
      </c>
      <c r="B254" t="str">
        <f t="shared" si="14"/>
        <v>Unknown_14281</v>
      </c>
      <c r="C254" t="s">
        <v>314</v>
      </c>
      <c r="D254">
        <v>14281</v>
      </c>
      <c r="F254" t="s">
        <v>314</v>
      </c>
      <c r="G254" t="s">
        <v>459</v>
      </c>
      <c r="H254" t="s">
        <v>45</v>
      </c>
      <c r="I254" s="11">
        <v>41480</v>
      </c>
      <c r="J254" s="11" t="s">
        <v>1018</v>
      </c>
      <c r="K254" s="40">
        <v>1</v>
      </c>
      <c r="L254" s="11" t="s">
        <v>1030</v>
      </c>
      <c r="M254" s="21" t="s">
        <v>1015</v>
      </c>
      <c r="N254" s="6" t="s">
        <v>356</v>
      </c>
      <c r="O254" s="27">
        <v>11815</v>
      </c>
      <c r="P254" s="33">
        <v>44.040190000000003</v>
      </c>
      <c r="Q254" s="33">
        <v>114.58878</v>
      </c>
      <c r="R254">
        <v>1</v>
      </c>
    </row>
    <row r="255" spans="1:18">
      <c r="A255" t="s">
        <v>57</v>
      </c>
      <c r="B255" t="str">
        <f t="shared" si="14"/>
        <v>Unknown_14282</v>
      </c>
      <c r="C255" t="s">
        <v>314</v>
      </c>
      <c r="D255">
        <v>14282</v>
      </c>
      <c r="F255" t="s">
        <v>314</v>
      </c>
      <c r="G255" t="s">
        <v>460</v>
      </c>
      <c r="H255" t="s">
        <v>45</v>
      </c>
      <c r="I255" s="11">
        <v>41480</v>
      </c>
      <c r="J255" s="11" t="s">
        <v>1018</v>
      </c>
      <c r="K255" s="40">
        <v>1</v>
      </c>
      <c r="L255" s="11" t="s">
        <v>1030</v>
      </c>
      <c r="M255" s="21" t="s">
        <v>1015</v>
      </c>
      <c r="N255" s="6" t="s">
        <v>356</v>
      </c>
      <c r="O255" s="27">
        <v>11815</v>
      </c>
      <c r="P255" s="33">
        <v>44.040190000000003</v>
      </c>
      <c r="Q255" s="33">
        <v>114.58878</v>
      </c>
      <c r="R255">
        <v>1</v>
      </c>
    </row>
    <row r="256" spans="1:18">
      <c r="A256" t="s">
        <v>63</v>
      </c>
      <c r="B256" t="str">
        <f t="shared" si="14"/>
        <v>Chaenactis_alpina_14283</v>
      </c>
      <c r="C256" t="s">
        <v>63</v>
      </c>
      <c r="D256">
        <v>14283</v>
      </c>
      <c r="F256" s="14" t="s">
        <v>64</v>
      </c>
      <c r="G256" t="s">
        <v>461</v>
      </c>
      <c r="H256" t="s">
        <v>64</v>
      </c>
      <c r="I256" s="11">
        <v>41480</v>
      </c>
      <c r="J256" s="11" t="s">
        <v>1018</v>
      </c>
      <c r="K256" s="40">
        <v>1</v>
      </c>
      <c r="L256" s="11" t="s">
        <v>1030</v>
      </c>
      <c r="M256" s="21" t="s">
        <v>1015</v>
      </c>
      <c r="N256" s="6" t="s">
        <v>356</v>
      </c>
      <c r="O256" s="27">
        <v>11815</v>
      </c>
      <c r="P256" s="33">
        <v>44.040190000000003</v>
      </c>
      <c r="Q256" s="33">
        <v>114.58878</v>
      </c>
      <c r="R256">
        <v>1</v>
      </c>
    </row>
    <row r="257" spans="1:18">
      <c r="A257" t="s">
        <v>462</v>
      </c>
      <c r="B257" t="str">
        <f t="shared" si="14"/>
        <v>Artemisia_dracunculus_14284</v>
      </c>
      <c r="C257" t="s">
        <v>462</v>
      </c>
      <c r="D257">
        <v>14284</v>
      </c>
      <c r="E257" t="s">
        <v>462</v>
      </c>
      <c r="F257" s="14" t="s">
        <v>463</v>
      </c>
      <c r="G257" t="s">
        <v>464</v>
      </c>
      <c r="H257" t="s">
        <v>463</v>
      </c>
      <c r="I257" s="11">
        <v>41480</v>
      </c>
      <c r="J257" s="11" t="s">
        <v>1018</v>
      </c>
      <c r="K257" s="40">
        <v>1</v>
      </c>
      <c r="L257" s="11" t="s">
        <v>1030</v>
      </c>
      <c r="M257" s="21" t="s">
        <v>1015</v>
      </c>
      <c r="N257" s="6" t="s">
        <v>356</v>
      </c>
      <c r="O257" s="27">
        <v>11815</v>
      </c>
      <c r="P257" s="33">
        <v>44.040190000000003</v>
      </c>
      <c r="Q257" s="33">
        <v>114.58878</v>
      </c>
      <c r="R257">
        <v>1</v>
      </c>
    </row>
    <row r="258" spans="1:18">
      <c r="A258" t="s">
        <v>249</v>
      </c>
      <c r="B258" t="str">
        <f t="shared" si="14"/>
        <v>Juniperus_communis_14285</v>
      </c>
      <c r="C258" t="s">
        <v>249</v>
      </c>
      <c r="D258">
        <v>14285</v>
      </c>
      <c r="E258" t="s">
        <v>249</v>
      </c>
      <c r="F258" s="6" t="s">
        <v>465</v>
      </c>
      <c r="G258" t="s">
        <v>466</v>
      </c>
      <c r="H258" s="6" t="s">
        <v>252</v>
      </c>
      <c r="I258" s="11">
        <v>41480</v>
      </c>
      <c r="J258" s="11" t="s">
        <v>1018</v>
      </c>
      <c r="K258" s="40">
        <v>1</v>
      </c>
      <c r="L258" s="11" t="s">
        <v>1030</v>
      </c>
      <c r="M258" s="21" t="s">
        <v>1015</v>
      </c>
      <c r="N258" s="6" t="s">
        <v>356</v>
      </c>
      <c r="O258" s="27">
        <v>11815</v>
      </c>
      <c r="P258" s="33">
        <v>44.040190000000003</v>
      </c>
      <c r="Q258" s="33">
        <v>114.58878</v>
      </c>
      <c r="R258">
        <v>1</v>
      </c>
    </row>
    <row r="259" spans="1:18">
      <c r="A259" t="s">
        <v>467</v>
      </c>
      <c r="B259" t="str">
        <f t="shared" si="14"/>
        <v>Lupinus_argenteus_var_depressus_14286</v>
      </c>
      <c r="C259" t="s">
        <v>467</v>
      </c>
      <c r="D259">
        <v>14286</v>
      </c>
      <c r="E259" t="s">
        <v>1045</v>
      </c>
      <c r="F259" s="14" t="s">
        <v>468</v>
      </c>
      <c r="G259" t="s">
        <v>469</v>
      </c>
      <c r="H259" t="s">
        <v>470</v>
      </c>
      <c r="I259" s="11">
        <v>41480</v>
      </c>
      <c r="J259" s="11" t="s">
        <v>1018</v>
      </c>
      <c r="K259" s="40">
        <v>1</v>
      </c>
      <c r="L259" s="11" t="s">
        <v>1030</v>
      </c>
      <c r="M259" s="21" t="s">
        <v>1015</v>
      </c>
      <c r="N259" s="6" t="s">
        <v>356</v>
      </c>
      <c r="O259" s="27">
        <v>11815</v>
      </c>
      <c r="P259" s="33">
        <v>44.040190000000003</v>
      </c>
      <c r="Q259" s="33">
        <v>114.58878</v>
      </c>
      <c r="R259">
        <v>1</v>
      </c>
    </row>
    <row r="260" spans="1:18">
      <c r="A260" t="s">
        <v>295</v>
      </c>
      <c r="B260" t="str">
        <f t="shared" si="14"/>
        <v>Achillea_millefolium_var_alpicola_14287</v>
      </c>
      <c r="C260" t="s">
        <v>295</v>
      </c>
      <c r="D260">
        <v>14287</v>
      </c>
      <c r="E260" t="s">
        <v>1063</v>
      </c>
      <c r="F260" s="14" t="s">
        <v>471</v>
      </c>
      <c r="G260" t="s">
        <v>472</v>
      </c>
      <c r="H260" t="s">
        <v>471</v>
      </c>
      <c r="I260" s="11">
        <v>41480</v>
      </c>
      <c r="J260" s="11" t="s">
        <v>1018</v>
      </c>
      <c r="K260" s="40">
        <v>1</v>
      </c>
      <c r="L260" s="11" t="s">
        <v>1030</v>
      </c>
      <c r="M260" s="21" t="s">
        <v>1015</v>
      </c>
      <c r="N260" s="6" t="s">
        <v>356</v>
      </c>
      <c r="O260" s="27">
        <v>11815</v>
      </c>
      <c r="P260" s="33">
        <v>44.040190000000003</v>
      </c>
      <c r="Q260" s="33">
        <v>114.58878</v>
      </c>
      <c r="R260">
        <v>1</v>
      </c>
    </row>
    <row r="261" spans="1:18">
      <c r="A261" t="s">
        <v>473</v>
      </c>
      <c r="B261" t="str">
        <f t="shared" si="14"/>
        <v>Cirsium_subniveum_14288</v>
      </c>
      <c r="C261" t="s">
        <v>473</v>
      </c>
      <c r="D261">
        <v>14288</v>
      </c>
      <c r="E261" t="s">
        <v>473</v>
      </c>
      <c r="F261" s="14" t="s">
        <v>474</v>
      </c>
      <c r="G261" t="s">
        <v>475</v>
      </c>
      <c r="H261" t="s">
        <v>474</v>
      </c>
      <c r="I261" s="11">
        <v>41480</v>
      </c>
      <c r="J261" s="11" t="s">
        <v>1018</v>
      </c>
      <c r="K261" s="40">
        <v>1</v>
      </c>
      <c r="L261" s="11" t="s">
        <v>1030</v>
      </c>
      <c r="M261" s="21" t="s">
        <v>1015</v>
      </c>
      <c r="N261" s="6" t="s">
        <v>356</v>
      </c>
      <c r="O261" s="27">
        <v>11815</v>
      </c>
      <c r="P261" s="33">
        <v>44.040190000000003</v>
      </c>
      <c r="Q261" s="33">
        <v>114.58878</v>
      </c>
      <c r="R261">
        <v>1</v>
      </c>
    </row>
    <row r="262" spans="1:18">
      <c r="A262" t="s">
        <v>45</v>
      </c>
      <c r="B262" t="s">
        <v>45</v>
      </c>
      <c r="C262" t="s">
        <v>45</v>
      </c>
      <c r="D262" t="s">
        <v>45</v>
      </c>
      <c r="F262" s="6" t="s">
        <v>45</v>
      </c>
      <c r="G262" t="s">
        <v>619</v>
      </c>
      <c r="H262" t="s">
        <v>41</v>
      </c>
      <c r="I262" s="11">
        <v>41480</v>
      </c>
      <c r="J262" s="11" t="s">
        <v>1018</v>
      </c>
      <c r="K262" s="40">
        <v>1</v>
      </c>
      <c r="L262" s="11" t="s">
        <v>1032</v>
      </c>
      <c r="M262" s="21" t="s">
        <v>1015</v>
      </c>
      <c r="N262" s="6" t="s">
        <v>356</v>
      </c>
      <c r="O262" s="27">
        <v>11815</v>
      </c>
      <c r="P262" s="33">
        <v>44.040190000000003</v>
      </c>
      <c r="Q262" s="33">
        <v>114.58878</v>
      </c>
      <c r="R262">
        <v>1</v>
      </c>
    </row>
    <row r="263" spans="1:18">
      <c r="A263" t="s">
        <v>45</v>
      </c>
      <c r="B263" t="s">
        <v>45</v>
      </c>
      <c r="C263" t="s">
        <v>45</v>
      </c>
      <c r="D263" t="s">
        <v>45</v>
      </c>
      <c r="F263" s="6" t="s">
        <v>45</v>
      </c>
      <c r="G263" t="s">
        <v>620</v>
      </c>
      <c r="H263" s="6" t="s">
        <v>190</v>
      </c>
      <c r="I263" s="11">
        <v>41480</v>
      </c>
      <c r="J263" s="11" t="s">
        <v>1018</v>
      </c>
      <c r="K263" s="40">
        <v>1</v>
      </c>
      <c r="L263" s="11" t="s">
        <v>1032</v>
      </c>
      <c r="M263" s="21" t="s">
        <v>1015</v>
      </c>
      <c r="N263" s="6" t="s">
        <v>356</v>
      </c>
      <c r="O263" s="27">
        <v>11815</v>
      </c>
      <c r="P263" s="33">
        <v>44.040190000000003</v>
      </c>
      <c r="Q263" s="33">
        <v>114.58878</v>
      </c>
      <c r="R263">
        <v>0</v>
      </c>
    </row>
    <row r="264" spans="1:18">
      <c r="A264" t="s">
        <v>45</v>
      </c>
      <c r="B264" t="s">
        <v>45</v>
      </c>
      <c r="C264" t="s">
        <v>45</v>
      </c>
      <c r="D264" t="s">
        <v>45</v>
      </c>
      <c r="F264" s="6" t="s">
        <v>45</v>
      </c>
      <c r="G264" t="s">
        <v>621</v>
      </c>
      <c r="H264" t="s">
        <v>622</v>
      </c>
      <c r="I264" s="11">
        <v>41480</v>
      </c>
      <c r="J264" s="11" t="s">
        <v>1018</v>
      </c>
      <c r="K264" s="40">
        <v>1</v>
      </c>
      <c r="L264" s="11" t="s">
        <v>1032</v>
      </c>
      <c r="M264" s="21" t="s">
        <v>1015</v>
      </c>
      <c r="N264" s="6" t="s">
        <v>356</v>
      </c>
      <c r="O264" s="27">
        <v>11815</v>
      </c>
      <c r="P264" s="33">
        <v>44.040190000000003</v>
      </c>
      <c r="Q264" s="33">
        <v>114.58878</v>
      </c>
      <c r="R264">
        <v>1</v>
      </c>
    </row>
    <row r="265" spans="1:18">
      <c r="A265" t="s">
        <v>45</v>
      </c>
      <c r="B265" t="s">
        <v>45</v>
      </c>
      <c r="C265" t="s">
        <v>45</v>
      </c>
      <c r="D265" t="s">
        <v>45</v>
      </c>
      <c r="F265" s="5" t="s">
        <v>45</v>
      </c>
      <c r="G265" t="s">
        <v>1002</v>
      </c>
      <c r="H265" s="6" t="s">
        <v>142</v>
      </c>
      <c r="I265" s="11">
        <v>41480</v>
      </c>
      <c r="J265" s="11" t="s">
        <v>1018</v>
      </c>
      <c r="K265" s="40">
        <v>1</v>
      </c>
      <c r="L265" s="11" t="s">
        <v>1032</v>
      </c>
      <c r="M265" s="21" t="s">
        <v>1015</v>
      </c>
      <c r="N265" s="6" t="s">
        <v>356</v>
      </c>
      <c r="O265" s="27">
        <v>11815</v>
      </c>
      <c r="P265" s="33">
        <v>44.040190000000003</v>
      </c>
      <c r="Q265" s="33">
        <v>114.58878</v>
      </c>
      <c r="R265">
        <v>1</v>
      </c>
    </row>
    <row r="266" spans="1:18">
      <c r="A266" t="s">
        <v>45</v>
      </c>
      <c r="B266" t="s">
        <v>45</v>
      </c>
      <c r="C266" t="s">
        <v>45</v>
      </c>
      <c r="D266" t="s">
        <v>45</v>
      </c>
      <c r="F266" t="s">
        <v>916</v>
      </c>
      <c r="G266" t="s">
        <v>1005</v>
      </c>
      <c r="H266" t="s">
        <v>916</v>
      </c>
      <c r="I266" s="11">
        <v>41480</v>
      </c>
      <c r="J266" s="11" t="s">
        <v>1018</v>
      </c>
      <c r="K266" s="40">
        <v>1</v>
      </c>
      <c r="L266" s="11" t="s">
        <v>1032</v>
      </c>
      <c r="M266" s="21" t="s">
        <v>1015</v>
      </c>
      <c r="N266" s="6" t="s">
        <v>356</v>
      </c>
      <c r="O266" s="27">
        <v>11815</v>
      </c>
      <c r="P266" s="33">
        <v>44.040190000000003</v>
      </c>
      <c r="Q266" s="33">
        <v>114.58878</v>
      </c>
      <c r="R266">
        <v>1</v>
      </c>
    </row>
    <row r="267" spans="1:18">
      <c r="A267" t="s">
        <v>357</v>
      </c>
      <c r="B267" t="str">
        <f t="shared" ref="B267:B289" si="15">(C267&amp;"_"&amp;D267)</f>
        <v>Castilleja_cusickii_14368</v>
      </c>
      <c r="C267" t="s">
        <v>357</v>
      </c>
      <c r="D267">
        <v>14368</v>
      </c>
      <c r="E267" t="s">
        <v>357</v>
      </c>
      <c r="F267" t="s">
        <v>358</v>
      </c>
      <c r="G267" t="s">
        <v>623</v>
      </c>
      <c r="H267" t="s">
        <v>358</v>
      </c>
      <c r="I267" s="11">
        <v>41493</v>
      </c>
      <c r="J267" s="11" t="s">
        <v>1022</v>
      </c>
      <c r="K267" s="40">
        <v>1</v>
      </c>
      <c r="L267" s="11" t="s">
        <v>1033</v>
      </c>
      <c r="M267" s="21" t="s">
        <v>1014</v>
      </c>
      <c r="N267" s="6" t="s">
        <v>1021</v>
      </c>
      <c r="O267" s="27">
        <v>9777</v>
      </c>
      <c r="P267" s="33">
        <v>43.763919999999999</v>
      </c>
      <c r="Q267" s="33">
        <v>114.16531000000001</v>
      </c>
      <c r="R267">
        <v>1</v>
      </c>
    </row>
    <row r="268" spans="1:18">
      <c r="A268" t="s">
        <v>476</v>
      </c>
      <c r="B268" t="str">
        <f t="shared" si="15"/>
        <v>Castilleja_miniata_14369</v>
      </c>
      <c r="C268" t="s">
        <v>476</v>
      </c>
      <c r="D268">
        <v>14369</v>
      </c>
      <c r="E268" t="s">
        <v>476</v>
      </c>
      <c r="F268" t="s">
        <v>477</v>
      </c>
      <c r="G268" t="s">
        <v>624</v>
      </c>
      <c r="H268" t="s">
        <v>477</v>
      </c>
      <c r="I268" s="11">
        <v>41493</v>
      </c>
      <c r="J268" s="11" t="s">
        <v>1022</v>
      </c>
      <c r="K268" s="40">
        <v>1</v>
      </c>
      <c r="L268" s="11" t="s">
        <v>1033</v>
      </c>
      <c r="M268" s="21" t="s">
        <v>1014</v>
      </c>
      <c r="N268" s="6" t="s">
        <v>625</v>
      </c>
      <c r="O268" s="27">
        <v>10089</v>
      </c>
      <c r="P268" s="33">
        <v>43.766190000000002</v>
      </c>
      <c r="Q268" s="33">
        <v>114.15839</v>
      </c>
      <c r="R268">
        <v>1</v>
      </c>
    </row>
    <row r="269" spans="1:18">
      <c r="A269" t="s">
        <v>634</v>
      </c>
      <c r="B269" t="str">
        <f t="shared" si="15"/>
        <v>Castilleja_rhexiifolia_14406</v>
      </c>
      <c r="C269" t="s">
        <v>634</v>
      </c>
      <c r="D269">
        <v>14406</v>
      </c>
      <c r="E269" t="s">
        <v>634</v>
      </c>
      <c r="F269" t="s">
        <v>635</v>
      </c>
      <c r="G269" t="s">
        <v>636</v>
      </c>
      <c r="H269" t="s">
        <v>635</v>
      </c>
      <c r="I269" s="11">
        <v>41493</v>
      </c>
      <c r="J269" s="11" t="s">
        <v>1022</v>
      </c>
      <c r="K269" s="40">
        <v>1</v>
      </c>
      <c r="L269" s="11" t="s">
        <v>1033</v>
      </c>
      <c r="M269" s="21" t="s">
        <v>1014</v>
      </c>
      <c r="N269" s="6" t="s">
        <v>625</v>
      </c>
      <c r="O269" s="27">
        <v>10089</v>
      </c>
      <c r="P269" s="33">
        <v>43.766190000000002</v>
      </c>
      <c r="Q269" s="33">
        <v>114.15839</v>
      </c>
      <c r="R269">
        <v>1</v>
      </c>
    </row>
    <row r="270" spans="1:18">
      <c r="A270" t="s">
        <v>626</v>
      </c>
      <c r="B270" t="str">
        <f t="shared" si="15"/>
        <v>Parnassia_fimbriata_14370</v>
      </c>
      <c r="C270" t="s">
        <v>626</v>
      </c>
      <c r="D270">
        <v>14370</v>
      </c>
      <c r="E270" t="s">
        <v>626</v>
      </c>
      <c r="F270" t="s">
        <v>627</v>
      </c>
      <c r="G270" t="s">
        <v>628</v>
      </c>
      <c r="H270" t="s">
        <v>627</v>
      </c>
      <c r="I270" s="11">
        <v>41493</v>
      </c>
      <c r="J270" s="11" t="s">
        <v>1022</v>
      </c>
      <c r="K270" s="40">
        <v>1</v>
      </c>
      <c r="L270" s="11" t="s">
        <v>1033</v>
      </c>
      <c r="M270" s="21" t="s">
        <v>1014</v>
      </c>
      <c r="N270" s="6" t="s">
        <v>625</v>
      </c>
      <c r="O270" s="27">
        <v>10089</v>
      </c>
      <c r="P270" s="33">
        <v>43.766190000000002</v>
      </c>
      <c r="Q270" s="33">
        <v>114.15839</v>
      </c>
      <c r="R270">
        <v>1</v>
      </c>
    </row>
    <row r="271" spans="1:18">
      <c r="A271" t="s">
        <v>57</v>
      </c>
      <c r="B271" t="str">
        <f t="shared" si="15"/>
        <v>Unknown_14407</v>
      </c>
      <c r="C271" t="s">
        <v>314</v>
      </c>
      <c r="D271">
        <v>14407</v>
      </c>
      <c r="F271" t="s">
        <v>314</v>
      </c>
      <c r="G271" t="s">
        <v>637</v>
      </c>
      <c r="H271" t="s">
        <v>45</v>
      </c>
      <c r="I271" s="11">
        <v>41493</v>
      </c>
      <c r="J271" s="11" t="s">
        <v>1022</v>
      </c>
      <c r="K271" s="40">
        <v>1</v>
      </c>
      <c r="L271" s="11" t="s">
        <v>1033</v>
      </c>
      <c r="M271" s="21" t="s">
        <v>1014</v>
      </c>
      <c r="N271" s="6" t="s">
        <v>625</v>
      </c>
      <c r="O271" s="27">
        <v>10089</v>
      </c>
      <c r="P271" s="33">
        <v>43.766190000000002</v>
      </c>
      <c r="Q271" s="33">
        <v>114.15839</v>
      </c>
      <c r="R271">
        <v>1</v>
      </c>
    </row>
    <row r="272" spans="1:18">
      <c r="A272" t="s">
        <v>467</v>
      </c>
      <c r="B272" t="str">
        <f t="shared" si="15"/>
        <v>Lupinus_argenteus_var_depressus_14408</v>
      </c>
      <c r="C272" t="s">
        <v>467</v>
      </c>
      <c r="D272">
        <v>14408</v>
      </c>
      <c r="E272" t="s">
        <v>1045</v>
      </c>
      <c r="F272" t="s">
        <v>468</v>
      </c>
      <c r="G272" t="s">
        <v>638</v>
      </c>
      <c r="H272" t="s">
        <v>468</v>
      </c>
      <c r="I272" s="11">
        <v>41493</v>
      </c>
      <c r="J272" s="11" t="s">
        <v>1022</v>
      </c>
      <c r="K272" s="40">
        <v>1</v>
      </c>
      <c r="L272" s="11" t="s">
        <v>1033</v>
      </c>
      <c r="M272" s="21" t="s">
        <v>1014</v>
      </c>
      <c r="N272" s="6" t="s">
        <v>625</v>
      </c>
      <c r="O272" s="27">
        <v>10089</v>
      </c>
      <c r="P272" s="33">
        <v>43.766190000000002</v>
      </c>
      <c r="Q272" s="33">
        <v>114.15839</v>
      </c>
      <c r="R272">
        <v>1</v>
      </c>
    </row>
    <row r="273" spans="1:18">
      <c r="A273" t="s">
        <v>393</v>
      </c>
      <c r="B273" t="str">
        <f t="shared" si="15"/>
        <v>Epilobium_alpinum_14409</v>
      </c>
      <c r="C273" t="s">
        <v>393</v>
      </c>
      <c r="D273">
        <v>14409</v>
      </c>
      <c r="E273" s="3"/>
      <c r="F273" t="s">
        <v>263</v>
      </c>
      <c r="G273" t="s">
        <v>639</v>
      </c>
      <c r="H273" t="s">
        <v>263</v>
      </c>
      <c r="I273" s="11">
        <v>41493</v>
      </c>
      <c r="J273" s="11" t="s">
        <v>1022</v>
      </c>
      <c r="K273" s="40">
        <v>1</v>
      </c>
      <c r="L273" s="11" t="s">
        <v>1033</v>
      </c>
      <c r="M273" s="21" t="s">
        <v>1014</v>
      </c>
      <c r="N273" s="6" t="s">
        <v>625</v>
      </c>
      <c r="O273" s="27">
        <v>10089</v>
      </c>
      <c r="P273" s="33">
        <v>43.766190000000002</v>
      </c>
      <c r="Q273" s="33">
        <v>114.15839</v>
      </c>
      <c r="R273">
        <v>1</v>
      </c>
    </row>
    <row r="274" spans="1:18">
      <c r="A274" t="s">
        <v>640</v>
      </c>
      <c r="B274" t="str">
        <f t="shared" si="15"/>
        <v>Pedicularis_groenlandica_14410</v>
      </c>
      <c r="C274" t="s">
        <v>640</v>
      </c>
      <c r="D274">
        <v>14410</v>
      </c>
      <c r="E274" t="s">
        <v>640</v>
      </c>
      <c r="F274" t="s">
        <v>641</v>
      </c>
      <c r="G274" t="s">
        <v>642</v>
      </c>
      <c r="H274" t="s">
        <v>641</v>
      </c>
      <c r="I274" s="11">
        <v>41493</v>
      </c>
      <c r="J274" s="11" t="s">
        <v>1022</v>
      </c>
      <c r="K274" s="40">
        <v>1</v>
      </c>
      <c r="L274" s="11" t="s">
        <v>1033</v>
      </c>
      <c r="M274" s="21" t="s">
        <v>1014</v>
      </c>
      <c r="N274" s="6" t="s">
        <v>625</v>
      </c>
      <c r="O274" s="27">
        <v>10089</v>
      </c>
      <c r="P274" s="33">
        <v>43.766190000000002</v>
      </c>
      <c r="Q274" s="33">
        <v>114.15839</v>
      </c>
      <c r="R274">
        <v>1</v>
      </c>
    </row>
    <row r="275" spans="1:18">
      <c r="A275" t="s">
        <v>57</v>
      </c>
      <c r="B275" t="str">
        <f t="shared" si="15"/>
        <v>Unknown_14411</v>
      </c>
      <c r="C275" t="s">
        <v>314</v>
      </c>
      <c r="D275">
        <v>14411</v>
      </c>
      <c r="F275" t="s">
        <v>314</v>
      </c>
      <c r="G275" t="s">
        <v>643</v>
      </c>
      <c r="H275" t="s">
        <v>45</v>
      </c>
      <c r="I275" s="11">
        <v>41493</v>
      </c>
      <c r="J275" s="11" t="s">
        <v>1022</v>
      </c>
      <c r="K275" s="40">
        <v>1</v>
      </c>
      <c r="L275" s="11" t="s">
        <v>1033</v>
      </c>
      <c r="M275" s="21" t="s">
        <v>1014</v>
      </c>
      <c r="N275" s="6" t="s">
        <v>625</v>
      </c>
      <c r="O275" s="27">
        <v>10089</v>
      </c>
      <c r="P275" s="33">
        <v>43.766190000000002</v>
      </c>
      <c r="Q275" s="33">
        <v>114.15839</v>
      </c>
      <c r="R275">
        <v>1</v>
      </c>
    </row>
    <row r="276" spans="1:18">
      <c r="A276" t="s">
        <v>218</v>
      </c>
      <c r="B276" t="str">
        <f t="shared" si="15"/>
        <v>Phyllodoce_empetriformis_14412</v>
      </c>
      <c r="C276" t="s">
        <v>218</v>
      </c>
      <c r="D276">
        <v>14412</v>
      </c>
      <c r="E276" t="s">
        <v>218</v>
      </c>
      <c r="F276" t="s">
        <v>483</v>
      </c>
      <c r="G276" t="s">
        <v>644</v>
      </c>
      <c r="H276" t="s">
        <v>483</v>
      </c>
      <c r="I276" s="11">
        <v>41493</v>
      </c>
      <c r="J276" s="11" t="s">
        <v>1022</v>
      </c>
      <c r="K276" s="40">
        <v>1</v>
      </c>
      <c r="L276" s="11" t="s">
        <v>1033</v>
      </c>
      <c r="M276" s="21" t="s">
        <v>1014</v>
      </c>
      <c r="N276" s="6" t="s">
        <v>625</v>
      </c>
      <c r="O276" s="27">
        <v>10089</v>
      </c>
      <c r="P276" s="33">
        <v>43.766190000000002</v>
      </c>
      <c r="Q276" s="33">
        <v>114.15839</v>
      </c>
      <c r="R276">
        <v>1</v>
      </c>
    </row>
    <row r="277" spans="1:18">
      <c r="A277" t="s">
        <v>645</v>
      </c>
      <c r="B277" t="str">
        <f t="shared" si="15"/>
        <v>Erythranthe_tilingii_14413</v>
      </c>
      <c r="C277" t="s">
        <v>645</v>
      </c>
      <c r="D277">
        <v>14413</v>
      </c>
      <c r="E277" t="s">
        <v>645</v>
      </c>
      <c r="F277" t="s">
        <v>646</v>
      </c>
      <c r="G277" t="s">
        <v>647</v>
      </c>
      <c r="H277" t="s">
        <v>646</v>
      </c>
      <c r="I277" s="11">
        <v>41493</v>
      </c>
      <c r="J277" s="11" t="s">
        <v>1022</v>
      </c>
      <c r="K277" s="40">
        <v>1</v>
      </c>
      <c r="L277" s="11" t="s">
        <v>1033</v>
      </c>
      <c r="M277" s="21" t="s">
        <v>1014</v>
      </c>
      <c r="N277" s="6" t="s">
        <v>625</v>
      </c>
      <c r="O277" s="27">
        <v>10089</v>
      </c>
      <c r="P277" s="33">
        <v>43.766190000000002</v>
      </c>
      <c r="Q277" s="33">
        <v>114.15839</v>
      </c>
      <c r="R277">
        <v>1</v>
      </c>
    </row>
    <row r="278" spans="1:18">
      <c r="A278" t="s">
        <v>648</v>
      </c>
      <c r="B278" t="str">
        <f t="shared" si="15"/>
        <v>Gentiana_calycosa_14414</v>
      </c>
      <c r="C278" t="s">
        <v>648</v>
      </c>
      <c r="D278">
        <v>14414</v>
      </c>
      <c r="F278" t="s">
        <v>85</v>
      </c>
      <c r="G278" t="s">
        <v>649</v>
      </c>
      <c r="H278" t="s">
        <v>85</v>
      </c>
      <c r="I278" s="11">
        <v>41493</v>
      </c>
      <c r="J278" s="11" t="s">
        <v>1022</v>
      </c>
      <c r="K278" s="40">
        <v>1</v>
      </c>
      <c r="L278" s="11" t="s">
        <v>1033</v>
      </c>
      <c r="M278" s="21" t="s">
        <v>1014</v>
      </c>
      <c r="N278" s="6" t="s">
        <v>625</v>
      </c>
      <c r="O278" s="27">
        <v>10089</v>
      </c>
      <c r="P278" s="33">
        <v>43.766190000000002</v>
      </c>
      <c r="Q278" s="33">
        <v>114.15839</v>
      </c>
      <c r="R278">
        <v>1</v>
      </c>
    </row>
    <row r="279" spans="1:18">
      <c r="A279" t="s">
        <v>650</v>
      </c>
      <c r="B279" t="str">
        <f t="shared" si="15"/>
        <v>Dasiphora_fruticosa_14415</v>
      </c>
      <c r="C279" t="s">
        <v>650</v>
      </c>
      <c r="D279">
        <v>14415</v>
      </c>
      <c r="E279" t="s">
        <v>650</v>
      </c>
      <c r="F279" t="s">
        <v>651</v>
      </c>
      <c r="G279" t="s">
        <v>652</v>
      </c>
      <c r="H279" t="s">
        <v>653</v>
      </c>
      <c r="I279" s="11">
        <v>41493</v>
      </c>
      <c r="J279" s="11" t="s">
        <v>1022</v>
      </c>
      <c r="K279" s="40">
        <v>1</v>
      </c>
      <c r="L279" s="11" t="s">
        <v>1033</v>
      </c>
      <c r="M279" s="21" t="s">
        <v>1014</v>
      </c>
      <c r="N279" s="6" t="s">
        <v>625</v>
      </c>
      <c r="O279" s="27">
        <v>10089</v>
      </c>
      <c r="P279" s="33">
        <v>43.766190000000002</v>
      </c>
      <c r="Q279" s="33">
        <v>114.15839</v>
      </c>
      <c r="R279">
        <v>1</v>
      </c>
    </row>
    <row r="280" spans="1:18">
      <c r="A280" t="s">
        <v>654</v>
      </c>
      <c r="B280" t="str">
        <f t="shared" si="15"/>
        <v>Arnica_chamissonis_14416</v>
      </c>
      <c r="C280" t="s">
        <v>654</v>
      </c>
      <c r="D280">
        <v>14416</v>
      </c>
      <c r="F280" t="s">
        <v>655</v>
      </c>
      <c r="G280" t="s">
        <v>656</v>
      </c>
      <c r="H280" t="s">
        <v>655</v>
      </c>
      <c r="I280" s="11">
        <v>41493</v>
      </c>
      <c r="J280" s="11" t="s">
        <v>1022</v>
      </c>
      <c r="K280" s="40">
        <v>1</v>
      </c>
      <c r="L280" s="11" t="s">
        <v>1033</v>
      </c>
      <c r="M280" s="21" t="s">
        <v>1014</v>
      </c>
      <c r="N280" s="6" t="s">
        <v>625</v>
      </c>
      <c r="O280" s="27">
        <v>10089</v>
      </c>
      <c r="P280" s="33">
        <v>43.766190000000002</v>
      </c>
      <c r="Q280" s="33">
        <v>114.15839</v>
      </c>
      <c r="R280">
        <v>1</v>
      </c>
    </row>
    <row r="281" spans="1:18">
      <c r="A281" t="s">
        <v>657</v>
      </c>
      <c r="B281" t="str">
        <f t="shared" si="15"/>
        <v>Bistorta_bistortoides_14417</v>
      </c>
      <c r="C281" t="s">
        <v>657</v>
      </c>
      <c r="D281">
        <v>14417</v>
      </c>
      <c r="E281" t="s">
        <v>1061</v>
      </c>
      <c r="F281" t="s">
        <v>658</v>
      </c>
      <c r="G281" t="s">
        <v>659</v>
      </c>
      <c r="H281" t="s">
        <v>658</v>
      </c>
      <c r="I281" s="11">
        <v>41493</v>
      </c>
      <c r="J281" s="11" t="s">
        <v>1022</v>
      </c>
      <c r="K281" s="40">
        <v>1</v>
      </c>
      <c r="L281" s="11" t="s">
        <v>1033</v>
      </c>
      <c r="M281" s="21" t="s">
        <v>1014</v>
      </c>
      <c r="N281" s="6" t="s">
        <v>625</v>
      </c>
      <c r="O281" s="27">
        <v>10089</v>
      </c>
      <c r="P281" s="33">
        <v>43.766190000000002</v>
      </c>
      <c r="Q281" s="33">
        <v>114.15839</v>
      </c>
      <c r="R281">
        <v>1</v>
      </c>
    </row>
    <row r="282" spans="1:18">
      <c r="A282" t="s">
        <v>660</v>
      </c>
      <c r="B282" t="str">
        <f t="shared" si="15"/>
        <v>Antennaria_corymbosa_14418</v>
      </c>
      <c r="C282" t="s">
        <v>660</v>
      </c>
      <c r="D282">
        <v>14418</v>
      </c>
      <c r="E282" t="s">
        <v>660</v>
      </c>
      <c r="F282" t="s">
        <v>661</v>
      </c>
      <c r="G282" t="s">
        <v>662</v>
      </c>
      <c r="H282" t="s">
        <v>661</v>
      </c>
      <c r="I282" s="11">
        <v>41493</v>
      </c>
      <c r="J282" s="11" t="s">
        <v>1022</v>
      </c>
      <c r="K282" s="40">
        <v>1</v>
      </c>
      <c r="L282" s="11" t="s">
        <v>1033</v>
      </c>
      <c r="M282" s="21" t="s">
        <v>1014</v>
      </c>
      <c r="N282" s="6" t="s">
        <v>625</v>
      </c>
      <c r="O282" s="27">
        <v>10089</v>
      </c>
      <c r="P282" s="33">
        <v>43.766190000000002</v>
      </c>
      <c r="Q282" s="33">
        <v>114.15839</v>
      </c>
      <c r="R282">
        <v>1</v>
      </c>
    </row>
    <row r="283" spans="1:18">
      <c r="A283" t="s">
        <v>265</v>
      </c>
      <c r="B283" t="str">
        <f t="shared" si="15"/>
        <v>Solidago_multiradiata_14419</v>
      </c>
      <c r="C283" t="s">
        <v>265</v>
      </c>
      <c r="D283">
        <v>14419</v>
      </c>
      <c r="E283" t="s">
        <v>265</v>
      </c>
      <c r="F283" t="s">
        <v>663</v>
      </c>
      <c r="G283" t="s">
        <v>664</v>
      </c>
      <c r="H283" t="s">
        <v>663</v>
      </c>
      <c r="I283" s="11">
        <v>41493</v>
      </c>
      <c r="J283" s="11" t="s">
        <v>1022</v>
      </c>
      <c r="K283" s="40">
        <v>1</v>
      </c>
      <c r="L283" s="11" t="s">
        <v>1033</v>
      </c>
      <c r="M283" s="21" t="s">
        <v>1014</v>
      </c>
      <c r="N283" s="6" t="s">
        <v>625</v>
      </c>
      <c r="O283" s="27">
        <v>10089</v>
      </c>
      <c r="P283" s="33">
        <v>43.766190000000002</v>
      </c>
      <c r="Q283" s="33">
        <v>114.15839</v>
      </c>
      <c r="R283">
        <v>1</v>
      </c>
    </row>
    <row r="284" spans="1:18">
      <c r="A284" t="s">
        <v>665</v>
      </c>
      <c r="B284" t="str">
        <f t="shared" si="15"/>
        <v>Aster_occidentalis_var_occidentalis_14420</v>
      </c>
      <c r="C284" t="s">
        <v>665</v>
      </c>
      <c r="D284">
        <v>14420</v>
      </c>
      <c r="F284" t="s">
        <v>666</v>
      </c>
      <c r="G284" t="s">
        <v>667</v>
      </c>
      <c r="H284" t="s">
        <v>668</v>
      </c>
      <c r="I284" s="11">
        <v>41493</v>
      </c>
      <c r="J284" s="11" t="s">
        <v>1022</v>
      </c>
      <c r="K284" s="40">
        <v>1</v>
      </c>
      <c r="L284" s="11" t="s">
        <v>1033</v>
      </c>
      <c r="M284" s="21" t="s">
        <v>1014</v>
      </c>
      <c r="N284" s="6" t="s">
        <v>625</v>
      </c>
      <c r="O284" s="27">
        <v>10089</v>
      </c>
      <c r="P284" s="33">
        <v>43.766190000000002</v>
      </c>
      <c r="Q284" s="33">
        <v>114.15839</v>
      </c>
      <c r="R284">
        <v>1</v>
      </c>
    </row>
    <row r="285" spans="1:18">
      <c r="A285" t="s">
        <v>669</v>
      </c>
      <c r="B285" t="str">
        <f t="shared" si="15"/>
        <v>Salix_arctica_14421</v>
      </c>
      <c r="C285" t="s">
        <v>669</v>
      </c>
      <c r="D285">
        <v>14421</v>
      </c>
      <c r="E285" t="s">
        <v>669</v>
      </c>
      <c r="F285" t="s">
        <v>670</v>
      </c>
      <c r="G285" t="s">
        <v>671</v>
      </c>
      <c r="H285" t="s">
        <v>670</v>
      </c>
      <c r="I285" s="11">
        <v>41493</v>
      </c>
      <c r="J285" s="11" t="s">
        <v>1022</v>
      </c>
      <c r="K285" s="40">
        <v>1</v>
      </c>
      <c r="L285" s="11" t="s">
        <v>1033</v>
      </c>
      <c r="M285" s="21" t="s">
        <v>1014</v>
      </c>
      <c r="N285" s="6" t="s">
        <v>625</v>
      </c>
      <c r="O285" s="27">
        <v>10089</v>
      </c>
      <c r="P285" s="33">
        <v>43.766190000000002</v>
      </c>
      <c r="Q285" s="33">
        <v>114.15839</v>
      </c>
      <c r="R285">
        <v>1</v>
      </c>
    </row>
    <row r="286" spans="1:18">
      <c r="A286" t="s">
        <v>218</v>
      </c>
      <c r="B286" t="str">
        <f t="shared" si="15"/>
        <v>Phyllodoce_empetriformis_14422</v>
      </c>
      <c r="C286" t="s">
        <v>218</v>
      </c>
      <c r="D286">
        <v>14422</v>
      </c>
      <c r="E286" t="s">
        <v>218</v>
      </c>
      <c r="F286" t="s">
        <v>483</v>
      </c>
      <c r="G286" t="s">
        <v>672</v>
      </c>
      <c r="H286" t="s">
        <v>483</v>
      </c>
      <c r="I286" s="11">
        <v>41493</v>
      </c>
      <c r="J286" s="11" t="s">
        <v>1022</v>
      </c>
      <c r="K286" s="40">
        <v>1</v>
      </c>
      <c r="L286" s="11" t="s">
        <v>1033</v>
      </c>
      <c r="M286" s="21" t="s">
        <v>1014</v>
      </c>
      <c r="N286" s="6" t="s">
        <v>625</v>
      </c>
      <c r="O286" s="27">
        <v>10089</v>
      </c>
      <c r="P286" s="33">
        <v>43.766190000000002</v>
      </c>
      <c r="Q286" s="33">
        <v>114.15839</v>
      </c>
      <c r="R286">
        <v>1</v>
      </c>
    </row>
    <row r="287" spans="1:18">
      <c r="A287" t="s">
        <v>57</v>
      </c>
      <c r="B287" t="str">
        <f t="shared" si="15"/>
        <v>Unknown_14423</v>
      </c>
      <c r="C287" t="s">
        <v>314</v>
      </c>
      <c r="D287">
        <v>14423</v>
      </c>
      <c r="F287" t="s">
        <v>314</v>
      </c>
      <c r="G287" t="s">
        <v>673</v>
      </c>
      <c r="H287" t="s">
        <v>45</v>
      </c>
      <c r="I287" s="11">
        <v>41493</v>
      </c>
      <c r="J287" s="11" t="s">
        <v>1022</v>
      </c>
      <c r="K287" s="40">
        <v>1</v>
      </c>
      <c r="L287" s="11" t="s">
        <v>1033</v>
      </c>
      <c r="M287" s="21" t="s">
        <v>1014</v>
      </c>
      <c r="N287" s="6" t="s">
        <v>625</v>
      </c>
      <c r="O287" s="27">
        <v>10089</v>
      </c>
      <c r="P287" s="33">
        <v>43.766190000000002</v>
      </c>
      <c r="Q287" s="33">
        <v>114.15839</v>
      </c>
      <c r="R287">
        <v>1</v>
      </c>
    </row>
    <row r="288" spans="1:18">
      <c r="A288" t="s">
        <v>674</v>
      </c>
      <c r="B288" t="str">
        <f t="shared" si="15"/>
        <v>Saxifraga_mertensiana_14424</v>
      </c>
      <c r="C288" t="s">
        <v>674</v>
      </c>
      <c r="D288">
        <v>14424</v>
      </c>
      <c r="E288" t="s">
        <v>674</v>
      </c>
      <c r="F288" t="s">
        <v>675</v>
      </c>
      <c r="G288" t="s">
        <v>676</v>
      </c>
      <c r="H288" t="s">
        <v>675</v>
      </c>
      <c r="I288" s="11">
        <v>41493</v>
      </c>
      <c r="J288" s="11" t="s">
        <v>1022</v>
      </c>
      <c r="K288" s="40">
        <v>1</v>
      </c>
      <c r="L288" s="11" t="s">
        <v>1033</v>
      </c>
      <c r="M288" s="21" t="s">
        <v>1014</v>
      </c>
      <c r="N288" s="6" t="s">
        <v>625</v>
      </c>
      <c r="O288" s="27">
        <v>10089</v>
      </c>
      <c r="P288" s="33">
        <v>43.766190000000002</v>
      </c>
      <c r="Q288" s="33">
        <v>114.15839</v>
      </c>
      <c r="R288">
        <v>1</v>
      </c>
    </row>
    <row r="289" spans="1:18">
      <c r="A289" t="s">
        <v>132</v>
      </c>
      <c r="B289" t="str">
        <f t="shared" si="15"/>
        <v>Sibbaldia_procumbens_14425</v>
      </c>
      <c r="C289" t="s">
        <v>132</v>
      </c>
      <c r="D289">
        <v>14425</v>
      </c>
      <c r="E289" t="s">
        <v>132</v>
      </c>
      <c r="F289" t="s">
        <v>404</v>
      </c>
      <c r="G289" t="s">
        <v>677</v>
      </c>
      <c r="H289" t="s">
        <v>404</v>
      </c>
      <c r="I289" s="11">
        <v>41493</v>
      </c>
      <c r="J289" s="11" t="s">
        <v>1022</v>
      </c>
      <c r="K289" s="40">
        <v>1</v>
      </c>
      <c r="L289" s="11" t="s">
        <v>1033</v>
      </c>
      <c r="M289" s="21" t="s">
        <v>1014</v>
      </c>
      <c r="N289" s="6" t="s">
        <v>625</v>
      </c>
      <c r="O289" s="27">
        <v>10089</v>
      </c>
      <c r="P289" s="33">
        <v>43.766190000000002</v>
      </c>
      <c r="Q289" s="33">
        <v>114.15839</v>
      </c>
      <c r="R289">
        <v>1</v>
      </c>
    </row>
    <row r="290" spans="1:18">
      <c r="A290" t="s">
        <v>45</v>
      </c>
      <c r="B290" t="s">
        <v>45</v>
      </c>
      <c r="C290" t="s">
        <v>45</v>
      </c>
      <c r="D290" t="s">
        <v>45</v>
      </c>
      <c r="F290" t="s">
        <v>45</v>
      </c>
      <c r="G290" t="s">
        <v>678</v>
      </c>
      <c r="H290" t="s">
        <v>45</v>
      </c>
      <c r="I290" s="11">
        <v>41493</v>
      </c>
      <c r="J290" s="11" t="s">
        <v>1022</v>
      </c>
      <c r="K290" s="40">
        <v>1</v>
      </c>
      <c r="L290" s="11" t="s">
        <v>1033</v>
      </c>
      <c r="M290" s="21" t="s">
        <v>1014</v>
      </c>
      <c r="N290" s="6" t="s">
        <v>625</v>
      </c>
      <c r="O290" s="27">
        <v>10089</v>
      </c>
      <c r="P290" s="33">
        <v>43.766190000000002</v>
      </c>
      <c r="Q290" s="33">
        <v>114.15839</v>
      </c>
      <c r="R290">
        <v>0</v>
      </c>
    </row>
    <row r="291" spans="1:18">
      <c r="A291" t="s">
        <v>45</v>
      </c>
      <c r="B291" t="s">
        <v>45</v>
      </c>
      <c r="C291" t="s">
        <v>45</v>
      </c>
      <c r="D291" t="s">
        <v>45</v>
      </c>
      <c r="F291" t="s">
        <v>45</v>
      </c>
      <c r="G291" t="s">
        <v>679</v>
      </c>
      <c r="H291" t="s">
        <v>680</v>
      </c>
      <c r="I291" s="11">
        <v>41493</v>
      </c>
      <c r="J291" s="11" t="s">
        <v>1022</v>
      </c>
      <c r="K291" s="40">
        <v>1</v>
      </c>
      <c r="L291" s="11" t="s">
        <v>1033</v>
      </c>
      <c r="M291" s="21" t="s">
        <v>1014</v>
      </c>
      <c r="N291" s="6" t="s">
        <v>625</v>
      </c>
      <c r="O291" s="27">
        <v>10089</v>
      </c>
      <c r="P291" s="33">
        <v>43.766190000000002</v>
      </c>
      <c r="Q291" s="33">
        <v>114.15839</v>
      </c>
      <c r="R291">
        <v>0</v>
      </c>
    </row>
    <row r="292" spans="1:18">
      <c r="A292" t="s">
        <v>681</v>
      </c>
      <c r="B292" t="str">
        <f>(C292&amp;"_"&amp;D292)</f>
        <v>Potentilla_glaucophylla_var_glaucophylla_14426</v>
      </c>
      <c r="C292" t="s">
        <v>681</v>
      </c>
      <c r="D292">
        <v>14426</v>
      </c>
      <c r="E292" t="s">
        <v>1046</v>
      </c>
      <c r="F292" t="s">
        <v>94</v>
      </c>
      <c r="G292" t="s">
        <v>682</v>
      </c>
      <c r="H292" t="s">
        <v>683</v>
      </c>
      <c r="I292" s="11">
        <v>41493</v>
      </c>
      <c r="J292" s="11" t="s">
        <v>1022</v>
      </c>
      <c r="K292" s="40">
        <v>1</v>
      </c>
      <c r="L292" s="11" t="s">
        <v>1033</v>
      </c>
      <c r="M292" s="21" t="s">
        <v>1015</v>
      </c>
      <c r="N292" s="6" t="s">
        <v>684</v>
      </c>
      <c r="O292" s="27">
        <v>11600</v>
      </c>
      <c r="P292" s="33">
        <v>43.774459999999998</v>
      </c>
      <c r="Q292" s="33">
        <v>114.15942</v>
      </c>
      <c r="R292">
        <v>1</v>
      </c>
    </row>
    <row r="293" spans="1:18">
      <c r="A293" t="s">
        <v>685</v>
      </c>
      <c r="B293" t="str">
        <f>(C293&amp;"_"&amp;D293)</f>
        <v>Astragalus_alpinus_14427</v>
      </c>
      <c r="C293" t="s">
        <v>685</v>
      </c>
      <c r="D293">
        <v>14427</v>
      </c>
      <c r="E293" t="s">
        <v>685</v>
      </c>
      <c r="F293" t="s">
        <v>686</v>
      </c>
      <c r="G293" t="s">
        <v>687</v>
      </c>
      <c r="H293" t="s">
        <v>686</v>
      </c>
      <c r="I293" s="11">
        <v>41493</v>
      </c>
      <c r="J293" s="11" t="s">
        <v>1022</v>
      </c>
      <c r="K293" s="40">
        <v>1</v>
      </c>
      <c r="L293" s="11" t="s">
        <v>1033</v>
      </c>
      <c r="M293" s="21" t="s">
        <v>1015</v>
      </c>
      <c r="N293" s="6" t="s">
        <v>684</v>
      </c>
      <c r="O293" s="27">
        <v>11600</v>
      </c>
      <c r="P293" s="33">
        <v>43.774459999999998</v>
      </c>
      <c r="Q293" s="33">
        <v>114.15942</v>
      </c>
      <c r="R293">
        <v>1</v>
      </c>
    </row>
    <row r="294" spans="1:18">
      <c r="A294" t="s">
        <v>688</v>
      </c>
      <c r="B294" t="str">
        <f>(C294&amp;"_"&amp;D294)</f>
        <v>Aquilegia_flavescens_14428</v>
      </c>
      <c r="C294" t="s">
        <v>688</v>
      </c>
      <c r="D294">
        <v>14428</v>
      </c>
      <c r="E294" t="s">
        <v>688</v>
      </c>
      <c r="F294" t="s">
        <v>689</v>
      </c>
      <c r="G294" t="s">
        <v>690</v>
      </c>
      <c r="H294" t="s">
        <v>689</v>
      </c>
      <c r="I294" s="11">
        <v>41493</v>
      </c>
      <c r="J294" s="11" t="s">
        <v>1022</v>
      </c>
      <c r="K294" s="40">
        <v>1</v>
      </c>
      <c r="L294" s="11" t="s">
        <v>1033</v>
      </c>
      <c r="M294" s="21" t="s">
        <v>1015</v>
      </c>
      <c r="N294" s="6" t="s">
        <v>684</v>
      </c>
      <c r="O294" s="27">
        <v>11600</v>
      </c>
      <c r="P294" s="33">
        <v>43.774459999999998</v>
      </c>
      <c r="Q294" s="33">
        <v>114.15942</v>
      </c>
      <c r="R294">
        <v>1</v>
      </c>
    </row>
    <row r="295" spans="1:18">
      <c r="A295" t="s">
        <v>45</v>
      </c>
      <c r="B295" t="s">
        <v>45</v>
      </c>
      <c r="C295" t="s">
        <v>45</v>
      </c>
      <c r="D295" t="s">
        <v>45</v>
      </c>
      <c r="E295" t="s">
        <v>1073</v>
      </c>
      <c r="F295" t="s">
        <v>499</v>
      </c>
      <c r="G295" t="s">
        <v>691</v>
      </c>
      <c r="H295" t="s">
        <v>499</v>
      </c>
      <c r="I295" s="11">
        <v>41493</v>
      </c>
      <c r="J295" s="11" t="s">
        <v>1022</v>
      </c>
      <c r="K295" s="40">
        <v>1</v>
      </c>
      <c r="L295" s="11" t="s">
        <v>1033</v>
      </c>
      <c r="M295" s="21" t="s">
        <v>1015</v>
      </c>
      <c r="N295" s="6" t="s">
        <v>684</v>
      </c>
      <c r="O295" s="27">
        <v>11600</v>
      </c>
      <c r="P295" s="33">
        <v>43.774459999999998</v>
      </c>
      <c r="Q295" s="33">
        <v>114.15942</v>
      </c>
      <c r="R295">
        <v>1</v>
      </c>
    </row>
    <row r="296" spans="1:18">
      <c r="A296" t="s">
        <v>45</v>
      </c>
      <c r="B296" t="s">
        <v>45</v>
      </c>
      <c r="C296" t="s">
        <v>45</v>
      </c>
      <c r="D296" t="s">
        <v>45</v>
      </c>
      <c r="F296" t="s">
        <v>45</v>
      </c>
      <c r="G296" t="s">
        <v>692</v>
      </c>
      <c r="H296" t="s">
        <v>693</v>
      </c>
      <c r="I296" s="11">
        <v>41493</v>
      </c>
      <c r="J296" s="11" t="s">
        <v>1022</v>
      </c>
      <c r="K296" s="40">
        <v>1</v>
      </c>
      <c r="L296" s="11" t="s">
        <v>1033</v>
      </c>
      <c r="M296" s="21" t="s">
        <v>1015</v>
      </c>
      <c r="N296" s="6" t="s">
        <v>684</v>
      </c>
      <c r="O296" s="27">
        <v>11600</v>
      </c>
      <c r="P296" s="33">
        <v>43.774459999999998</v>
      </c>
      <c r="Q296" s="33">
        <v>114.15942</v>
      </c>
      <c r="R296">
        <v>0</v>
      </c>
    </row>
    <row r="297" spans="1:18">
      <c r="A297" t="s">
        <v>694</v>
      </c>
      <c r="B297" t="str">
        <f t="shared" ref="B297:B305" si="16">(C297&amp;"_"&amp;D297)</f>
        <v>Aster_foliaceus_var_apricus_14430</v>
      </c>
      <c r="C297" t="s">
        <v>694</v>
      </c>
      <c r="D297">
        <v>14430</v>
      </c>
      <c r="E297" t="s">
        <v>1062</v>
      </c>
      <c r="F297" t="s">
        <v>695</v>
      </c>
      <c r="G297" t="s">
        <v>696</v>
      </c>
      <c r="H297" t="s">
        <v>695</v>
      </c>
      <c r="I297" s="11">
        <v>41493</v>
      </c>
      <c r="J297" s="11" t="s">
        <v>1022</v>
      </c>
      <c r="K297" s="40">
        <v>1</v>
      </c>
      <c r="L297" s="11" t="s">
        <v>1033</v>
      </c>
      <c r="M297" s="21" t="s">
        <v>1015</v>
      </c>
      <c r="N297" s="6" t="s">
        <v>684</v>
      </c>
      <c r="O297" s="27">
        <v>11600</v>
      </c>
      <c r="P297" s="33">
        <v>43.774459999999998</v>
      </c>
      <c r="Q297" s="33">
        <v>114.15942</v>
      </c>
      <c r="R297">
        <v>1</v>
      </c>
    </row>
    <row r="298" spans="1:18">
      <c r="A298" t="s">
        <v>295</v>
      </c>
      <c r="B298" t="str">
        <f t="shared" si="16"/>
        <v>Achillea_millefolium_var_alpicola_14431</v>
      </c>
      <c r="C298" t="s">
        <v>295</v>
      </c>
      <c r="D298">
        <v>14431</v>
      </c>
      <c r="E298" t="s">
        <v>1063</v>
      </c>
      <c r="F298" t="s">
        <v>471</v>
      </c>
      <c r="G298" t="s">
        <v>697</v>
      </c>
      <c r="H298" t="s">
        <v>471</v>
      </c>
      <c r="I298" s="11">
        <v>41493</v>
      </c>
      <c r="J298" s="11" t="s">
        <v>1022</v>
      </c>
      <c r="K298" s="40">
        <v>1</v>
      </c>
      <c r="L298" s="11" t="s">
        <v>1033</v>
      </c>
      <c r="M298" s="21" t="s">
        <v>1015</v>
      </c>
      <c r="N298" s="6" t="s">
        <v>684</v>
      </c>
      <c r="O298" s="27">
        <v>11600</v>
      </c>
      <c r="P298" s="33">
        <v>43.774459999999998</v>
      </c>
      <c r="Q298" s="33">
        <v>114.15942</v>
      </c>
      <c r="R298">
        <v>1</v>
      </c>
    </row>
    <row r="299" spans="1:18">
      <c r="A299" t="s">
        <v>657</v>
      </c>
      <c r="B299" t="str">
        <f t="shared" si="16"/>
        <v>Bistorta_bistortoides_14432</v>
      </c>
      <c r="C299" t="s">
        <v>657</v>
      </c>
      <c r="D299">
        <v>14432</v>
      </c>
      <c r="E299" t="s">
        <v>1061</v>
      </c>
      <c r="F299" t="s">
        <v>658</v>
      </c>
      <c r="G299" t="s">
        <v>698</v>
      </c>
      <c r="H299" t="s">
        <v>658</v>
      </c>
      <c r="I299" s="11">
        <v>41493</v>
      </c>
      <c r="J299" s="11" t="s">
        <v>1022</v>
      </c>
      <c r="K299" s="40">
        <v>1</v>
      </c>
      <c r="L299" s="11" t="s">
        <v>1033</v>
      </c>
      <c r="M299" s="21" t="s">
        <v>1015</v>
      </c>
      <c r="N299" s="6" t="s">
        <v>684</v>
      </c>
      <c r="O299" s="27">
        <v>11600</v>
      </c>
      <c r="P299" s="33">
        <v>43.774459999999998</v>
      </c>
      <c r="Q299" s="33">
        <v>114.15942</v>
      </c>
      <c r="R299">
        <v>1</v>
      </c>
    </row>
    <row r="300" spans="1:18">
      <c r="A300" t="s">
        <v>63</v>
      </c>
      <c r="B300" t="str">
        <f t="shared" si="16"/>
        <v>Chaenactis_alpina_14433</v>
      </c>
      <c r="C300" t="s">
        <v>63</v>
      </c>
      <c r="D300">
        <v>14433</v>
      </c>
      <c r="F300" t="s">
        <v>64</v>
      </c>
      <c r="G300" t="s">
        <v>699</v>
      </c>
      <c r="H300" t="s">
        <v>64</v>
      </c>
      <c r="I300" s="11">
        <v>41493</v>
      </c>
      <c r="J300" s="11" t="s">
        <v>1022</v>
      </c>
      <c r="K300" s="40">
        <v>1</v>
      </c>
      <c r="L300" s="11" t="s">
        <v>1033</v>
      </c>
      <c r="M300" s="21" t="s">
        <v>1015</v>
      </c>
      <c r="N300" s="6" t="s">
        <v>684</v>
      </c>
      <c r="O300" s="27">
        <v>11600</v>
      </c>
      <c r="P300" s="33">
        <v>43.774459999999998</v>
      </c>
      <c r="Q300" s="33">
        <v>114.15942</v>
      </c>
      <c r="R300">
        <v>1</v>
      </c>
    </row>
    <row r="301" spans="1:18">
      <c r="A301" t="s">
        <v>700</v>
      </c>
      <c r="B301" t="str">
        <f t="shared" si="16"/>
        <v>Cistanthe_umbellata_14434</v>
      </c>
      <c r="C301" t="s">
        <v>700</v>
      </c>
      <c r="D301">
        <v>14434</v>
      </c>
      <c r="E301" t="s">
        <v>1059</v>
      </c>
      <c r="F301" t="s">
        <v>701</v>
      </c>
      <c r="G301" t="s">
        <v>702</v>
      </c>
      <c r="H301" t="s">
        <v>703</v>
      </c>
      <c r="I301" s="11">
        <v>41493</v>
      </c>
      <c r="J301" s="11" t="s">
        <v>1022</v>
      </c>
      <c r="K301" s="40">
        <v>1</v>
      </c>
      <c r="L301" s="11" t="s">
        <v>1033</v>
      </c>
      <c r="M301" s="21" t="s">
        <v>1015</v>
      </c>
      <c r="N301" s="6" t="s">
        <v>684</v>
      </c>
      <c r="O301" s="27">
        <v>11600</v>
      </c>
      <c r="P301" s="33">
        <v>43.774459999999998</v>
      </c>
      <c r="Q301" s="33">
        <v>114.15942</v>
      </c>
      <c r="R301">
        <v>1</v>
      </c>
    </row>
    <row r="302" spans="1:18">
      <c r="A302" t="s">
        <v>704</v>
      </c>
      <c r="B302" t="str">
        <f t="shared" si="16"/>
        <v>Cirsium_scariosum_14435</v>
      </c>
      <c r="C302" t="s">
        <v>704</v>
      </c>
      <c r="D302">
        <v>14435</v>
      </c>
      <c r="E302" t="s">
        <v>704</v>
      </c>
      <c r="F302" t="s">
        <v>705</v>
      </c>
      <c r="G302" t="s">
        <v>706</v>
      </c>
      <c r="H302" t="s">
        <v>705</v>
      </c>
      <c r="I302" s="11">
        <v>41493</v>
      </c>
      <c r="J302" s="11" t="s">
        <v>1022</v>
      </c>
      <c r="K302" s="40">
        <v>1</v>
      </c>
      <c r="L302" s="11" t="s">
        <v>1033</v>
      </c>
      <c r="M302" s="21" t="s">
        <v>1015</v>
      </c>
      <c r="N302" s="6" t="s">
        <v>684</v>
      </c>
      <c r="O302" s="27">
        <v>11600</v>
      </c>
      <c r="P302" s="33">
        <v>43.774459999999998</v>
      </c>
      <c r="Q302" s="33">
        <v>114.15942</v>
      </c>
      <c r="R302">
        <v>1</v>
      </c>
    </row>
    <row r="303" spans="1:18">
      <c r="A303" t="s">
        <v>158</v>
      </c>
      <c r="B303" t="str">
        <f t="shared" si="16"/>
        <v>Ribes_lacustre_14436</v>
      </c>
      <c r="C303" t="s">
        <v>158</v>
      </c>
      <c r="D303">
        <v>14436</v>
      </c>
      <c r="E303" t="s">
        <v>158</v>
      </c>
      <c r="F303" s="5" t="s">
        <v>410</v>
      </c>
      <c r="G303" s="3" t="s">
        <v>707</v>
      </c>
      <c r="H303" s="3" t="s">
        <v>161</v>
      </c>
      <c r="I303" s="11">
        <v>41493</v>
      </c>
      <c r="J303" s="11" t="s">
        <v>1022</v>
      </c>
      <c r="K303" s="40">
        <v>1</v>
      </c>
      <c r="L303" s="11" t="s">
        <v>1033</v>
      </c>
      <c r="M303" s="21" t="s">
        <v>1015</v>
      </c>
      <c r="N303" s="6" t="s">
        <v>684</v>
      </c>
      <c r="O303" s="27">
        <v>11600</v>
      </c>
      <c r="P303" s="33">
        <v>43.774459999999998</v>
      </c>
      <c r="Q303" s="33">
        <v>114.15942</v>
      </c>
      <c r="R303" s="3">
        <v>1</v>
      </c>
    </row>
    <row r="304" spans="1:18">
      <c r="A304" t="s">
        <v>708</v>
      </c>
      <c r="B304" t="str">
        <f t="shared" si="16"/>
        <v>Eremogone_aculeata_14438</v>
      </c>
      <c r="C304" t="s">
        <v>708</v>
      </c>
      <c r="D304">
        <v>14438</v>
      </c>
      <c r="F304" s="5" t="s">
        <v>709</v>
      </c>
      <c r="G304" s="15" t="s">
        <v>710</v>
      </c>
      <c r="H304" s="15" t="s">
        <v>711</v>
      </c>
      <c r="I304" s="16">
        <v>41493</v>
      </c>
      <c r="J304" s="11" t="s">
        <v>1022</v>
      </c>
      <c r="K304" s="40">
        <v>1</v>
      </c>
      <c r="L304" s="11" t="s">
        <v>1033</v>
      </c>
      <c r="M304" s="21" t="s">
        <v>1015</v>
      </c>
      <c r="N304" s="17" t="s">
        <v>684</v>
      </c>
      <c r="O304" s="29">
        <v>11600</v>
      </c>
      <c r="P304" s="35">
        <v>43.774459999999998</v>
      </c>
      <c r="Q304" s="35">
        <v>114.15942</v>
      </c>
      <c r="R304" s="15">
        <v>1</v>
      </c>
    </row>
    <row r="305" spans="1:18">
      <c r="A305" t="s">
        <v>57</v>
      </c>
      <c r="B305" t="str">
        <f t="shared" si="16"/>
        <v>Unknown_14439</v>
      </c>
      <c r="C305" t="s">
        <v>314</v>
      </c>
      <c r="D305">
        <v>14439</v>
      </c>
      <c r="E305" t="s">
        <v>708</v>
      </c>
      <c r="F305" s="5" t="s">
        <v>712</v>
      </c>
      <c r="G305" t="s">
        <v>713</v>
      </c>
      <c r="H305" t="s">
        <v>712</v>
      </c>
      <c r="I305" s="11">
        <v>41493</v>
      </c>
      <c r="J305" s="11" t="s">
        <v>1022</v>
      </c>
      <c r="K305" s="40">
        <v>1</v>
      </c>
      <c r="L305" s="11" t="s">
        <v>1033</v>
      </c>
      <c r="M305" s="21" t="s">
        <v>1015</v>
      </c>
      <c r="N305" s="6" t="s">
        <v>684</v>
      </c>
      <c r="O305" s="27">
        <v>11600</v>
      </c>
      <c r="P305" s="33">
        <v>43.774459999999998</v>
      </c>
      <c r="Q305" s="33">
        <v>114.15942</v>
      </c>
      <c r="R305">
        <v>1</v>
      </c>
    </row>
    <row r="306" spans="1:18">
      <c r="A306" t="s">
        <v>45</v>
      </c>
      <c r="B306" t="s">
        <v>45</v>
      </c>
      <c r="C306" t="s">
        <v>45</v>
      </c>
      <c r="D306" t="s">
        <v>45</v>
      </c>
      <c r="F306" t="s">
        <v>314</v>
      </c>
      <c r="G306" t="s">
        <v>714</v>
      </c>
      <c r="H306" t="s">
        <v>45</v>
      </c>
      <c r="I306" s="11">
        <v>41493</v>
      </c>
      <c r="J306" s="11" t="s">
        <v>1022</v>
      </c>
      <c r="K306" s="40">
        <v>1</v>
      </c>
      <c r="L306" s="11" t="s">
        <v>1033</v>
      </c>
      <c r="M306" s="21" t="s">
        <v>1015</v>
      </c>
      <c r="N306" s="6" t="s">
        <v>684</v>
      </c>
      <c r="O306" s="27">
        <v>11600</v>
      </c>
      <c r="P306" s="33">
        <v>43.774459999999998</v>
      </c>
      <c r="Q306" s="33">
        <v>114.15942</v>
      </c>
      <c r="R306">
        <v>1</v>
      </c>
    </row>
    <row r="307" spans="1:18">
      <c r="A307" t="s">
        <v>45</v>
      </c>
      <c r="B307" t="s">
        <v>45</v>
      </c>
      <c r="C307" t="s">
        <v>45</v>
      </c>
      <c r="D307" t="s">
        <v>45</v>
      </c>
      <c r="F307" s="5" t="s">
        <v>45</v>
      </c>
      <c r="G307" t="s">
        <v>715</v>
      </c>
      <c r="H307" t="s">
        <v>45</v>
      </c>
      <c r="I307" s="11">
        <v>41493</v>
      </c>
      <c r="J307" s="11" t="s">
        <v>1022</v>
      </c>
      <c r="K307" s="40">
        <v>1</v>
      </c>
      <c r="L307" s="11" t="s">
        <v>1033</v>
      </c>
      <c r="M307" s="21" t="s">
        <v>1015</v>
      </c>
      <c r="N307" s="6" t="s">
        <v>684</v>
      </c>
      <c r="O307" s="27">
        <v>11600</v>
      </c>
      <c r="P307" s="33">
        <v>43.774459999999998</v>
      </c>
      <c r="Q307" s="33">
        <v>114.15942</v>
      </c>
      <c r="R307">
        <v>0</v>
      </c>
    </row>
    <row r="308" spans="1:18">
      <c r="A308" t="s">
        <v>231</v>
      </c>
      <c r="B308" t="str">
        <f>(C308&amp;"_"&amp;D308)</f>
        <v>Juncus_sp_14440</v>
      </c>
      <c r="C308" t="s">
        <v>42</v>
      </c>
      <c r="D308">
        <v>14440</v>
      </c>
      <c r="F308" s="5" t="s">
        <v>418</v>
      </c>
      <c r="G308" t="s">
        <v>716</v>
      </c>
      <c r="H308" t="s">
        <v>45</v>
      </c>
      <c r="I308" s="11">
        <v>41493</v>
      </c>
      <c r="J308" s="11" t="s">
        <v>1022</v>
      </c>
      <c r="K308" s="40">
        <v>1</v>
      </c>
      <c r="L308" s="11" t="s">
        <v>1033</v>
      </c>
      <c r="M308" s="21" t="s">
        <v>1015</v>
      </c>
      <c r="N308" s="6" t="s">
        <v>684</v>
      </c>
      <c r="O308" s="27">
        <v>11600</v>
      </c>
      <c r="P308" s="33">
        <v>43.774459999999998</v>
      </c>
      <c r="Q308" s="33">
        <v>114.15942</v>
      </c>
      <c r="R308">
        <v>1</v>
      </c>
    </row>
    <row r="309" spans="1:18">
      <c r="A309" t="s">
        <v>45</v>
      </c>
      <c r="B309" t="s">
        <v>45</v>
      </c>
      <c r="C309" t="s">
        <v>45</v>
      </c>
      <c r="D309" t="s">
        <v>45</v>
      </c>
      <c r="E309" s="3"/>
      <c r="F309" s="5" t="s">
        <v>263</v>
      </c>
      <c r="G309" t="s">
        <v>717</v>
      </c>
      <c r="H309" t="s">
        <v>263</v>
      </c>
      <c r="I309" s="11">
        <v>41493</v>
      </c>
      <c r="J309" s="11" t="s">
        <v>1022</v>
      </c>
      <c r="K309" s="40">
        <v>1</v>
      </c>
      <c r="L309" s="11" t="s">
        <v>1033</v>
      </c>
      <c r="M309" s="21" t="s">
        <v>1015</v>
      </c>
      <c r="N309" s="6" t="s">
        <v>684</v>
      </c>
      <c r="O309" s="27">
        <v>11600</v>
      </c>
      <c r="P309" s="33">
        <v>43.774459999999998</v>
      </c>
      <c r="Q309" s="33">
        <v>114.15942</v>
      </c>
      <c r="R309">
        <v>1</v>
      </c>
    </row>
    <row r="310" spans="1:18">
      <c r="A310" t="s">
        <v>401</v>
      </c>
      <c r="B310" t="str">
        <f t="shared" ref="B310:B324" si="17">(C310&amp;"_"&amp;D310)</f>
        <v>Potentilla_glandulosa_14442</v>
      </c>
      <c r="C310" t="s">
        <v>401</v>
      </c>
      <c r="D310">
        <v>14442</v>
      </c>
      <c r="E310" t="s">
        <v>1047</v>
      </c>
      <c r="F310" s="5" t="s">
        <v>402</v>
      </c>
      <c r="G310" t="s">
        <v>718</v>
      </c>
      <c r="H310" t="s">
        <v>340</v>
      </c>
      <c r="I310" s="11">
        <v>41493</v>
      </c>
      <c r="J310" s="11" t="s">
        <v>1022</v>
      </c>
      <c r="K310" s="40">
        <v>1</v>
      </c>
      <c r="L310" s="11" t="s">
        <v>1033</v>
      </c>
      <c r="M310" s="21" t="s">
        <v>1015</v>
      </c>
      <c r="N310" s="6" t="s">
        <v>684</v>
      </c>
      <c r="O310" s="27">
        <v>11600</v>
      </c>
      <c r="P310" s="33">
        <v>43.774459999999998</v>
      </c>
      <c r="Q310" s="33">
        <v>114.15942</v>
      </c>
      <c r="R310">
        <v>1</v>
      </c>
    </row>
    <row r="311" spans="1:18">
      <c r="A311" t="s">
        <v>719</v>
      </c>
      <c r="B311" t="str">
        <f t="shared" si="17"/>
        <v>Taraxacum_lyratum_14443</v>
      </c>
      <c r="C311" t="s">
        <v>719</v>
      </c>
      <c r="D311">
        <v>14443</v>
      </c>
      <c r="F311" s="5" t="s">
        <v>720</v>
      </c>
      <c r="G311" t="s">
        <v>721</v>
      </c>
      <c r="H311" t="s">
        <v>720</v>
      </c>
      <c r="I311" s="11">
        <v>41493</v>
      </c>
      <c r="J311" s="11" t="s">
        <v>1022</v>
      </c>
      <c r="K311" s="40">
        <v>1</v>
      </c>
      <c r="L311" s="11" t="s">
        <v>1033</v>
      </c>
      <c r="M311" s="21" t="s">
        <v>1015</v>
      </c>
      <c r="N311" s="6" t="s">
        <v>684</v>
      </c>
      <c r="O311" s="27">
        <v>11600</v>
      </c>
      <c r="P311" s="33">
        <v>43.774459999999998</v>
      </c>
      <c r="Q311" s="33">
        <v>114.15942</v>
      </c>
      <c r="R311">
        <v>1</v>
      </c>
    </row>
    <row r="312" spans="1:18">
      <c r="A312" t="s">
        <v>12</v>
      </c>
      <c r="B312" t="str">
        <f t="shared" si="17"/>
        <v>Sedum_lanceolatum_var_lanceolatum_14444</v>
      </c>
      <c r="C312" t="s">
        <v>12</v>
      </c>
      <c r="D312">
        <v>14444</v>
      </c>
      <c r="E312" t="s">
        <v>1055</v>
      </c>
      <c r="F312" s="5" t="s">
        <v>502</v>
      </c>
      <c r="G312" t="s">
        <v>722</v>
      </c>
      <c r="H312" t="s">
        <v>502</v>
      </c>
      <c r="I312" s="11">
        <v>41493</v>
      </c>
      <c r="J312" s="11" t="s">
        <v>1022</v>
      </c>
      <c r="K312" s="40">
        <v>1</v>
      </c>
      <c r="L312" s="11" t="s">
        <v>1033</v>
      </c>
      <c r="M312" s="21" t="s">
        <v>1015</v>
      </c>
      <c r="N312" s="6" t="s">
        <v>684</v>
      </c>
      <c r="O312" s="27">
        <v>11600</v>
      </c>
      <c r="P312" s="33">
        <v>43.774459999999998</v>
      </c>
      <c r="Q312" s="33">
        <v>114.15942</v>
      </c>
      <c r="R312">
        <v>1</v>
      </c>
    </row>
    <row r="313" spans="1:18">
      <c r="A313" t="s">
        <v>150</v>
      </c>
      <c r="B313" t="str">
        <f t="shared" si="17"/>
        <v>Oxyria_digyna_14445</v>
      </c>
      <c r="C313" t="s">
        <v>150</v>
      </c>
      <c r="D313">
        <v>14445</v>
      </c>
      <c r="E313" t="s">
        <v>150</v>
      </c>
      <c r="F313" s="5" t="s">
        <v>406</v>
      </c>
      <c r="G313" t="s">
        <v>723</v>
      </c>
      <c r="H313" t="s">
        <v>406</v>
      </c>
      <c r="I313" s="11">
        <v>41493</v>
      </c>
      <c r="J313" s="11" t="s">
        <v>1022</v>
      </c>
      <c r="K313" s="40">
        <v>1</v>
      </c>
      <c r="L313" s="11" t="s">
        <v>1033</v>
      </c>
      <c r="M313" s="21" t="s">
        <v>1015</v>
      </c>
      <c r="N313" s="6" t="s">
        <v>684</v>
      </c>
      <c r="O313" s="27">
        <v>11600</v>
      </c>
      <c r="P313" s="33">
        <v>43.774459999999998</v>
      </c>
      <c r="Q313" s="33">
        <v>114.15942</v>
      </c>
      <c r="R313">
        <v>1</v>
      </c>
    </row>
    <row r="314" spans="1:18">
      <c r="A314" t="s">
        <v>17</v>
      </c>
      <c r="B314" t="str">
        <f t="shared" si="17"/>
        <v>Antennaria_umbrinella_14446</v>
      </c>
      <c r="C314" t="s">
        <v>17</v>
      </c>
      <c r="D314">
        <v>14446</v>
      </c>
      <c r="E314" t="s">
        <v>17</v>
      </c>
      <c r="F314" s="5" t="s">
        <v>18</v>
      </c>
      <c r="G314" t="s">
        <v>724</v>
      </c>
      <c r="H314" t="s">
        <v>18</v>
      </c>
      <c r="I314" s="11">
        <v>41493</v>
      </c>
      <c r="J314" s="11" t="s">
        <v>1022</v>
      </c>
      <c r="K314" s="40">
        <v>1</v>
      </c>
      <c r="L314" s="11" t="s">
        <v>1033</v>
      </c>
      <c r="M314" s="21" t="s">
        <v>1015</v>
      </c>
      <c r="N314" s="6" t="s">
        <v>684</v>
      </c>
      <c r="O314" s="27">
        <v>11600</v>
      </c>
      <c r="P314" s="33">
        <v>43.774459999999998</v>
      </c>
      <c r="Q314" s="33">
        <v>114.15942</v>
      </c>
      <c r="R314">
        <v>1</v>
      </c>
    </row>
    <row r="315" spans="1:18">
      <c r="A315" s="45" t="s">
        <v>1076</v>
      </c>
      <c r="B315" t="str">
        <f t="shared" si="17"/>
        <v>Unknown_14447</v>
      </c>
      <c r="C315" t="s">
        <v>314</v>
      </c>
      <c r="D315">
        <v>14447</v>
      </c>
      <c r="F315" s="5" t="s">
        <v>725</v>
      </c>
      <c r="G315" t="s">
        <v>726</v>
      </c>
      <c r="H315" t="s">
        <v>727</v>
      </c>
      <c r="I315" s="11">
        <v>41493</v>
      </c>
      <c r="J315" s="11" t="s">
        <v>1022</v>
      </c>
      <c r="K315" s="40">
        <v>1</v>
      </c>
      <c r="L315" s="11" t="s">
        <v>1033</v>
      </c>
      <c r="M315" s="21" t="s">
        <v>1015</v>
      </c>
      <c r="N315" s="6" t="s">
        <v>684</v>
      </c>
      <c r="O315" s="27">
        <v>11600</v>
      </c>
      <c r="P315" s="33">
        <v>43.774459999999998</v>
      </c>
      <c r="Q315" s="33">
        <v>114.15942</v>
      </c>
      <c r="R315">
        <v>1</v>
      </c>
    </row>
    <row r="316" spans="1:18">
      <c r="A316" t="s">
        <v>427</v>
      </c>
      <c r="B316" t="str">
        <f t="shared" si="17"/>
        <v>Claytonia_megarhiza_14448</v>
      </c>
      <c r="C316" t="s">
        <v>427</v>
      </c>
      <c r="D316">
        <v>14448</v>
      </c>
      <c r="E316" t="s">
        <v>427</v>
      </c>
      <c r="F316" s="5" t="s">
        <v>488</v>
      </c>
      <c r="G316" t="s">
        <v>728</v>
      </c>
      <c r="H316" t="s">
        <v>488</v>
      </c>
      <c r="I316" s="11">
        <v>41493</v>
      </c>
      <c r="J316" s="11" t="s">
        <v>1022</v>
      </c>
      <c r="K316" s="40">
        <v>1</v>
      </c>
      <c r="L316" s="11" t="s">
        <v>1033</v>
      </c>
      <c r="M316" s="21" t="s">
        <v>1015</v>
      </c>
      <c r="N316" s="6" t="s">
        <v>684</v>
      </c>
      <c r="O316" s="27">
        <v>11600</v>
      </c>
      <c r="P316" s="33">
        <v>43.774459999999998</v>
      </c>
      <c r="Q316" s="33">
        <v>114.15942</v>
      </c>
      <c r="R316">
        <v>1</v>
      </c>
    </row>
    <row r="317" spans="1:18">
      <c r="A317" t="s">
        <v>305</v>
      </c>
      <c r="B317" t="str">
        <f t="shared" si="17"/>
        <v>Heuchera_parvifolia_var_dissecta_14449</v>
      </c>
      <c r="C317" t="s">
        <v>305</v>
      </c>
      <c r="D317">
        <v>14449</v>
      </c>
      <c r="E317" t="s">
        <v>1054</v>
      </c>
      <c r="F317" s="5" t="s">
        <v>389</v>
      </c>
      <c r="G317" t="s">
        <v>729</v>
      </c>
      <c r="H317" t="s">
        <v>389</v>
      </c>
      <c r="I317" s="11">
        <v>41493</v>
      </c>
      <c r="J317" s="11" t="s">
        <v>1022</v>
      </c>
      <c r="K317" s="40">
        <v>1</v>
      </c>
      <c r="L317" s="11" t="s">
        <v>1033</v>
      </c>
      <c r="M317" s="21" t="s">
        <v>1015</v>
      </c>
      <c r="N317" s="6" t="s">
        <v>684</v>
      </c>
      <c r="O317" s="27">
        <v>11600</v>
      </c>
      <c r="P317" s="33">
        <v>43.774459999999998</v>
      </c>
      <c r="Q317" s="33">
        <v>114.15942</v>
      </c>
      <c r="R317">
        <v>1</v>
      </c>
    </row>
    <row r="318" spans="1:18">
      <c r="A318" t="s">
        <v>25</v>
      </c>
      <c r="B318" t="str">
        <f t="shared" si="17"/>
        <v>Eriogonum_ovalifolium_var_depressum_14450</v>
      </c>
      <c r="C318" t="s">
        <v>25</v>
      </c>
      <c r="D318">
        <v>14450</v>
      </c>
      <c r="E318" t="s">
        <v>373</v>
      </c>
      <c r="F318" s="5" t="s">
        <v>26</v>
      </c>
      <c r="G318" t="s">
        <v>730</v>
      </c>
      <c r="H318" t="s">
        <v>28</v>
      </c>
      <c r="I318" s="11">
        <v>41493</v>
      </c>
      <c r="J318" s="11" t="s">
        <v>1022</v>
      </c>
      <c r="K318" s="40">
        <v>1</v>
      </c>
      <c r="L318" s="11" t="s">
        <v>1033</v>
      </c>
      <c r="M318" s="21" t="s">
        <v>1015</v>
      </c>
      <c r="N318" s="6" t="s">
        <v>684</v>
      </c>
      <c r="O318" s="27">
        <v>11600</v>
      </c>
      <c r="P318" s="33">
        <v>43.774459999999998</v>
      </c>
      <c r="Q318" s="33">
        <v>114.15942</v>
      </c>
      <c r="R318">
        <v>1</v>
      </c>
    </row>
    <row r="319" spans="1:18">
      <c r="A319" t="s">
        <v>731</v>
      </c>
      <c r="B319" t="str">
        <f t="shared" si="17"/>
        <v>Cerastium_beeringianum_14451</v>
      </c>
      <c r="C319" t="s">
        <v>731</v>
      </c>
      <c r="D319">
        <v>14451</v>
      </c>
      <c r="E319" t="s">
        <v>731</v>
      </c>
      <c r="F319" s="5" t="s">
        <v>732</v>
      </c>
      <c r="G319" t="s">
        <v>733</v>
      </c>
      <c r="H319" t="s">
        <v>732</v>
      </c>
      <c r="I319" s="11">
        <v>41493</v>
      </c>
      <c r="J319" s="11" t="s">
        <v>1022</v>
      </c>
      <c r="K319" s="40">
        <v>1</v>
      </c>
      <c r="L319" s="11" t="s">
        <v>1033</v>
      </c>
      <c r="M319" s="21" t="s">
        <v>1015</v>
      </c>
      <c r="N319" s="6" t="s">
        <v>684</v>
      </c>
      <c r="O319" s="27">
        <v>11600</v>
      </c>
      <c r="P319" s="33">
        <v>43.774459999999998</v>
      </c>
      <c r="Q319" s="33">
        <v>114.15942</v>
      </c>
      <c r="R319">
        <v>1</v>
      </c>
    </row>
    <row r="320" spans="1:18">
      <c r="A320" t="s">
        <v>4</v>
      </c>
      <c r="B320" t="str">
        <f t="shared" si="17"/>
        <v>Erigeron_compositus_14452</v>
      </c>
      <c r="C320" t="s">
        <v>4</v>
      </c>
      <c r="D320">
        <v>14452</v>
      </c>
      <c r="E320" t="s">
        <v>4</v>
      </c>
      <c r="F320" s="5" t="s">
        <v>386</v>
      </c>
      <c r="G320" t="s">
        <v>734</v>
      </c>
      <c r="H320" t="s">
        <v>386</v>
      </c>
      <c r="I320" s="11">
        <v>41493</v>
      </c>
      <c r="J320" s="11" t="s">
        <v>1022</v>
      </c>
      <c r="K320" s="40">
        <v>1</v>
      </c>
      <c r="L320" s="11" t="s">
        <v>1033</v>
      </c>
      <c r="M320" s="21" t="s">
        <v>1015</v>
      </c>
      <c r="N320" s="6" t="s">
        <v>684</v>
      </c>
      <c r="O320" s="27">
        <v>11600</v>
      </c>
      <c r="P320" s="33">
        <v>43.774459999999998</v>
      </c>
      <c r="Q320" s="33">
        <v>114.15942</v>
      </c>
      <c r="R320">
        <v>1</v>
      </c>
    </row>
    <row r="321" spans="1:18">
      <c r="A321" t="s">
        <v>735</v>
      </c>
      <c r="B321" t="str">
        <f t="shared" si="17"/>
        <v>Arnica_mollis_14453</v>
      </c>
      <c r="C321" t="s">
        <v>735</v>
      </c>
      <c r="D321">
        <v>14453</v>
      </c>
      <c r="E321" t="s">
        <v>735</v>
      </c>
      <c r="F321" s="5" t="s">
        <v>736</v>
      </c>
      <c r="G321" t="s">
        <v>737</v>
      </c>
      <c r="H321" t="s">
        <v>736</v>
      </c>
      <c r="I321" s="11">
        <v>41493</v>
      </c>
      <c r="J321" s="11" t="s">
        <v>1022</v>
      </c>
      <c r="K321" s="40">
        <v>1</v>
      </c>
      <c r="L321" s="11" t="s">
        <v>1033</v>
      </c>
      <c r="M321" s="21" t="s">
        <v>1015</v>
      </c>
      <c r="N321" s="6" t="s">
        <v>684</v>
      </c>
      <c r="O321" s="27">
        <v>11600</v>
      </c>
      <c r="P321" s="33">
        <v>43.774459999999998</v>
      </c>
      <c r="Q321" s="33">
        <v>114.15942</v>
      </c>
      <c r="R321">
        <v>1</v>
      </c>
    </row>
    <row r="322" spans="1:18">
      <c r="A322" t="s">
        <v>738</v>
      </c>
      <c r="B322" t="str">
        <f t="shared" si="17"/>
        <v>Arabis_sp_14454</v>
      </c>
      <c r="C322" t="s">
        <v>738</v>
      </c>
      <c r="D322">
        <v>14454</v>
      </c>
      <c r="F322" s="5" t="s">
        <v>739</v>
      </c>
      <c r="G322" t="s">
        <v>740</v>
      </c>
      <c r="H322" t="s">
        <v>741</v>
      </c>
      <c r="I322" s="11">
        <v>41493</v>
      </c>
      <c r="J322" s="11" t="s">
        <v>1022</v>
      </c>
      <c r="K322" s="40">
        <v>1</v>
      </c>
      <c r="L322" s="11" t="s">
        <v>1033</v>
      </c>
      <c r="M322" s="21" t="s">
        <v>1015</v>
      </c>
      <c r="N322" s="6" t="s">
        <v>684</v>
      </c>
      <c r="O322" s="27">
        <v>11600</v>
      </c>
      <c r="P322" s="33">
        <v>43.774459999999998</v>
      </c>
      <c r="Q322" s="33">
        <v>114.15942</v>
      </c>
      <c r="R322">
        <v>1</v>
      </c>
    </row>
    <row r="323" spans="1:18">
      <c r="A323" t="s">
        <v>742</v>
      </c>
      <c r="B323" t="str">
        <f t="shared" si="17"/>
        <v>Draba_lonchocarpa_14455</v>
      </c>
      <c r="C323" t="s">
        <v>742</v>
      </c>
      <c r="D323">
        <v>14455</v>
      </c>
      <c r="E323" t="s">
        <v>742</v>
      </c>
      <c r="F323" s="5" t="s">
        <v>743</v>
      </c>
      <c r="G323" t="s">
        <v>744</v>
      </c>
      <c r="H323" t="s">
        <v>743</v>
      </c>
      <c r="I323" s="11">
        <v>41493</v>
      </c>
      <c r="J323" s="11" t="s">
        <v>1022</v>
      </c>
      <c r="K323" s="40">
        <v>1</v>
      </c>
      <c r="L323" s="11" t="s">
        <v>1033</v>
      </c>
      <c r="M323" s="21" t="s">
        <v>1015</v>
      </c>
      <c r="N323" s="6" t="s">
        <v>684</v>
      </c>
      <c r="O323" s="27">
        <v>11600</v>
      </c>
      <c r="P323" s="33">
        <v>43.774459999999998</v>
      </c>
      <c r="Q323" s="33">
        <v>114.15942</v>
      </c>
      <c r="R323">
        <v>1</v>
      </c>
    </row>
    <row r="324" spans="1:18">
      <c r="A324" t="s">
        <v>745</v>
      </c>
      <c r="B324" t="str">
        <f t="shared" si="17"/>
        <v>Astragalus_kentrophyta_14456</v>
      </c>
      <c r="C324" t="s">
        <v>745</v>
      </c>
      <c r="D324">
        <v>14456</v>
      </c>
      <c r="E324" t="s">
        <v>745</v>
      </c>
      <c r="F324" s="5" t="s">
        <v>746</v>
      </c>
      <c r="G324" t="s">
        <v>747</v>
      </c>
      <c r="H324" t="s">
        <v>746</v>
      </c>
      <c r="I324" s="11">
        <v>41493</v>
      </c>
      <c r="J324" s="11" t="s">
        <v>1022</v>
      </c>
      <c r="K324" s="40">
        <v>1</v>
      </c>
      <c r="L324" s="11" t="s">
        <v>1033</v>
      </c>
      <c r="M324" s="21" t="s">
        <v>1015</v>
      </c>
      <c r="N324" s="6" t="s">
        <v>684</v>
      </c>
      <c r="O324" s="27">
        <v>11600</v>
      </c>
      <c r="P324" s="33">
        <v>43.774459999999998</v>
      </c>
      <c r="Q324" s="33">
        <v>114.15942</v>
      </c>
      <c r="R324">
        <v>1</v>
      </c>
    </row>
    <row r="325" spans="1:18">
      <c r="A325" t="s">
        <v>45</v>
      </c>
      <c r="B325" t="s">
        <v>45</v>
      </c>
      <c r="C325" t="s">
        <v>45</v>
      </c>
      <c r="D325" t="s">
        <v>45</v>
      </c>
      <c r="E325" t="s">
        <v>376</v>
      </c>
      <c r="F325" s="5" t="s">
        <v>377</v>
      </c>
      <c r="G325" t="s">
        <v>748</v>
      </c>
      <c r="H325" t="s">
        <v>377</v>
      </c>
      <c r="I325" s="11">
        <v>41493</v>
      </c>
      <c r="J325" s="11" t="s">
        <v>1022</v>
      </c>
      <c r="K325" s="40">
        <v>1</v>
      </c>
      <c r="L325" s="11" t="s">
        <v>1033</v>
      </c>
      <c r="M325" s="21" t="s">
        <v>1015</v>
      </c>
      <c r="N325" s="6" t="s">
        <v>684</v>
      </c>
      <c r="O325" s="27">
        <v>11600</v>
      </c>
      <c r="P325" s="33">
        <v>43.774459999999998</v>
      </c>
      <c r="Q325" s="33">
        <v>114.15942</v>
      </c>
      <c r="R325">
        <v>1</v>
      </c>
    </row>
    <row r="326" spans="1:18">
      <c r="A326" t="s">
        <v>46</v>
      </c>
      <c r="B326" t="str">
        <f>(C326&amp;"_"&amp;D326)</f>
        <v>Carex_sp_14458</v>
      </c>
      <c r="C326" t="s">
        <v>46</v>
      </c>
      <c r="D326">
        <v>14458</v>
      </c>
      <c r="F326" s="5" t="s">
        <v>749</v>
      </c>
      <c r="G326" t="s">
        <v>750</v>
      </c>
      <c r="H326" t="s">
        <v>751</v>
      </c>
      <c r="I326" s="11">
        <v>41493</v>
      </c>
      <c r="J326" s="11" t="s">
        <v>1022</v>
      </c>
      <c r="K326" s="40">
        <v>1</v>
      </c>
      <c r="L326" s="11" t="s">
        <v>1033</v>
      </c>
      <c r="M326" s="21" t="s">
        <v>1015</v>
      </c>
      <c r="N326" s="6" t="s">
        <v>684</v>
      </c>
      <c r="O326" s="27">
        <v>11600</v>
      </c>
      <c r="P326" s="33">
        <v>43.774459999999998</v>
      </c>
      <c r="Q326" s="33">
        <v>114.15942</v>
      </c>
      <c r="R326">
        <v>1</v>
      </c>
    </row>
    <row r="327" spans="1:18">
      <c r="A327" t="s">
        <v>34</v>
      </c>
      <c r="B327" t="str">
        <f>(C327&amp;"_"&amp;D327)</f>
        <v>Hulsea_algida_14459</v>
      </c>
      <c r="C327" t="s">
        <v>34</v>
      </c>
      <c r="D327">
        <v>14459</v>
      </c>
      <c r="E327" t="s">
        <v>34</v>
      </c>
      <c r="F327" s="5" t="s">
        <v>35</v>
      </c>
      <c r="G327" t="s">
        <v>752</v>
      </c>
      <c r="H327" t="s">
        <v>35</v>
      </c>
      <c r="I327" s="11">
        <v>41493</v>
      </c>
      <c r="J327" s="11" t="s">
        <v>1022</v>
      </c>
      <c r="K327" s="40">
        <v>1</v>
      </c>
      <c r="L327" s="11" t="s">
        <v>1033</v>
      </c>
      <c r="M327" s="21" t="s">
        <v>1015</v>
      </c>
      <c r="N327" s="6" t="s">
        <v>684</v>
      </c>
      <c r="O327" s="27">
        <v>11600</v>
      </c>
      <c r="P327" s="33">
        <v>43.774459999999998</v>
      </c>
      <c r="Q327" s="33">
        <v>114.15942</v>
      </c>
      <c r="R327">
        <v>1</v>
      </c>
    </row>
    <row r="328" spans="1:18">
      <c r="A328" t="s">
        <v>17</v>
      </c>
      <c r="B328" t="str">
        <f>(C328&amp;"_"&amp;D328)</f>
        <v>Antennaria_umbrinella_14460</v>
      </c>
      <c r="C328" t="s">
        <v>17</v>
      </c>
      <c r="D328">
        <v>14460</v>
      </c>
      <c r="E328" t="s">
        <v>17</v>
      </c>
      <c r="F328" s="5" t="s">
        <v>18</v>
      </c>
      <c r="G328" t="s">
        <v>753</v>
      </c>
      <c r="H328" t="s">
        <v>18</v>
      </c>
      <c r="I328" s="11">
        <v>41493</v>
      </c>
      <c r="J328" s="11" t="s">
        <v>1022</v>
      </c>
      <c r="K328" s="40">
        <v>1</v>
      </c>
      <c r="L328" s="11" t="s">
        <v>1033</v>
      </c>
      <c r="M328" s="21" t="s">
        <v>1015</v>
      </c>
      <c r="N328" s="6" t="s">
        <v>684</v>
      </c>
      <c r="O328" s="27">
        <v>11600</v>
      </c>
      <c r="P328" s="33">
        <v>43.774459999999998</v>
      </c>
      <c r="Q328" s="33">
        <v>114.15942</v>
      </c>
      <c r="R328">
        <v>1</v>
      </c>
    </row>
    <row r="329" spans="1:18">
      <c r="A329" t="s">
        <v>45</v>
      </c>
      <c r="B329" t="s">
        <v>45</v>
      </c>
      <c r="C329" t="s">
        <v>45</v>
      </c>
      <c r="D329" t="s">
        <v>45</v>
      </c>
      <c r="F329" s="5" t="s">
        <v>45</v>
      </c>
      <c r="G329" t="s">
        <v>754</v>
      </c>
      <c r="H329" t="s">
        <v>755</v>
      </c>
      <c r="I329" s="11">
        <v>41493</v>
      </c>
      <c r="J329" s="11" t="s">
        <v>1022</v>
      </c>
      <c r="K329" s="40">
        <v>1</v>
      </c>
      <c r="L329" s="11" t="s">
        <v>1033</v>
      </c>
      <c r="M329" s="21" t="s">
        <v>1015</v>
      </c>
      <c r="N329" s="6" t="s">
        <v>684</v>
      </c>
      <c r="O329" s="27">
        <v>11600</v>
      </c>
      <c r="P329" s="33">
        <v>43.774459999999998</v>
      </c>
      <c r="Q329" s="33">
        <v>114.15942</v>
      </c>
      <c r="R329">
        <v>0</v>
      </c>
    </row>
    <row r="330" spans="1:18">
      <c r="A330" t="s">
        <v>215</v>
      </c>
      <c r="B330" t="str">
        <f t="shared" ref="B330:B339" si="18">(C330&amp;"_"&amp;D330)</f>
        <v>Phlox_cf_pulvinata_14461</v>
      </c>
      <c r="C330" t="s">
        <v>397</v>
      </c>
      <c r="D330">
        <v>14461</v>
      </c>
      <c r="F330" s="5" t="s">
        <v>756</v>
      </c>
      <c r="G330" t="s">
        <v>757</v>
      </c>
      <c r="H330" t="s">
        <v>758</v>
      </c>
      <c r="I330" s="11">
        <v>41493</v>
      </c>
      <c r="J330" s="11" t="s">
        <v>1022</v>
      </c>
      <c r="K330" s="40">
        <v>1</v>
      </c>
      <c r="L330" s="11" t="s">
        <v>1033</v>
      </c>
      <c r="M330" s="21" t="s">
        <v>1015</v>
      </c>
      <c r="N330" s="6" t="s">
        <v>684</v>
      </c>
      <c r="O330" s="27">
        <v>11600</v>
      </c>
      <c r="P330" s="33">
        <v>43.774459999999998</v>
      </c>
      <c r="Q330" s="33">
        <v>114.15942</v>
      </c>
      <c r="R330">
        <v>1</v>
      </c>
    </row>
    <row r="331" spans="1:18">
      <c r="A331" t="s">
        <v>57</v>
      </c>
      <c r="B331" t="str">
        <f t="shared" si="18"/>
        <v>Unknown_14462</v>
      </c>
      <c r="C331" t="s">
        <v>314</v>
      </c>
      <c r="D331">
        <v>14462</v>
      </c>
      <c r="F331" t="s">
        <v>314</v>
      </c>
      <c r="G331" t="s">
        <v>759</v>
      </c>
      <c r="H331" t="s">
        <v>45</v>
      </c>
      <c r="I331" s="11">
        <v>41493</v>
      </c>
      <c r="J331" s="11" t="s">
        <v>1022</v>
      </c>
      <c r="K331" s="40">
        <v>1</v>
      </c>
      <c r="L331" s="11" t="s">
        <v>1033</v>
      </c>
      <c r="M331" s="21" t="s">
        <v>1015</v>
      </c>
      <c r="N331" s="6" t="s">
        <v>684</v>
      </c>
      <c r="O331" s="27">
        <v>11600</v>
      </c>
      <c r="P331" s="33">
        <v>43.774459999999998</v>
      </c>
      <c r="Q331" s="33">
        <v>114.15942</v>
      </c>
      <c r="R331">
        <v>1</v>
      </c>
    </row>
    <row r="332" spans="1:18">
      <c r="A332" t="s">
        <v>57</v>
      </c>
      <c r="B332" t="str">
        <f t="shared" si="18"/>
        <v>Unknown_14463</v>
      </c>
      <c r="C332" t="s">
        <v>314</v>
      </c>
      <c r="D332">
        <v>14463</v>
      </c>
      <c r="F332" t="s">
        <v>314</v>
      </c>
      <c r="G332" t="s">
        <v>760</v>
      </c>
      <c r="H332" t="s">
        <v>45</v>
      </c>
      <c r="I332" s="11">
        <v>41493</v>
      </c>
      <c r="J332" s="11" t="s">
        <v>1022</v>
      </c>
      <c r="K332" s="40">
        <v>1</v>
      </c>
      <c r="L332" s="11" t="s">
        <v>1033</v>
      </c>
      <c r="M332" s="21" t="s">
        <v>1015</v>
      </c>
      <c r="N332" s="6" t="s">
        <v>684</v>
      </c>
      <c r="O332" s="27">
        <v>11600</v>
      </c>
      <c r="P332" s="33">
        <v>43.774459999999998</v>
      </c>
      <c r="Q332" s="33">
        <v>114.15942</v>
      </c>
      <c r="R332">
        <v>1</v>
      </c>
    </row>
    <row r="333" spans="1:18">
      <c r="A333" t="s">
        <v>761</v>
      </c>
      <c r="B333" t="str">
        <f t="shared" si="18"/>
        <v>Androsace_septentrionalis_14464</v>
      </c>
      <c r="C333" t="s">
        <v>761</v>
      </c>
      <c r="D333">
        <v>14464</v>
      </c>
      <c r="E333" t="s">
        <v>761</v>
      </c>
      <c r="F333" s="5" t="s">
        <v>762</v>
      </c>
      <c r="G333" t="s">
        <v>763</v>
      </c>
      <c r="H333" t="s">
        <v>762</v>
      </c>
      <c r="I333" s="11">
        <v>41493</v>
      </c>
      <c r="J333" s="11" t="s">
        <v>1022</v>
      </c>
      <c r="K333" s="40">
        <v>1</v>
      </c>
      <c r="L333" s="11" t="s">
        <v>1033</v>
      </c>
      <c r="M333" s="21" t="s">
        <v>1015</v>
      </c>
      <c r="N333" s="6" t="s">
        <v>684</v>
      </c>
      <c r="O333" s="27">
        <v>11600</v>
      </c>
      <c r="P333" s="33">
        <v>43.774459999999998</v>
      </c>
      <c r="Q333" s="33">
        <v>114.15942</v>
      </c>
      <c r="R333">
        <v>1</v>
      </c>
    </row>
    <row r="334" spans="1:18">
      <c r="A334" t="s">
        <v>53</v>
      </c>
      <c r="B334" t="str">
        <f t="shared" si="18"/>
        <v>Smelowskia_calycina_14465</v>
      </c>
      <c r="C334" t="s">
        <v>53</v>
      </c>
      <c r="D334">
        <v>14465</v>
      </c>
      <c r="E334" t="s">
        <v>53</v>
      </c>
      <c r="F334" s="5" t="s">
        <v>764</v>
      </c>
      <c r="G334" t="s">
        <v>765</v>
      </c>
      <c r="H334" t="s">
        <v>764</v>
      </c>
      <c r="I334" s="11">
        <v>41493</v>
      </c>
      <c r="J334" s="11" t="s">
        <v>1022</v>
      </c>
      <c r="K334" s="40">
        <v>1</v>
      </c>
      <c r="L334" s="11" t="s">
        <v>1033</v>
      </c>
      <c r="M334" s="21" t="s">
        <v>1015</v>
      </c>
      <c r="N334" s="6" t="s">
        <v>684</v>
      </c>
      <c r="O334" s="27">
        <v>11600</v>
      </c>
      <c r="P334" s="33">
        <v>43.774459999999998</v>
      </c>
      <c r="Q334" s="33">
        <v>114.15942</v>
      </c>
      <c r="R334">
        <v>1</v>
      </c>
    </row>
    <row r="335" spans="1:18">
      <c r="A335" t="s">
        <v>167</v>
      </c>
      <c r="B335" t="str">
        <f t="shared" si="18"/>
        <v>Senecio_fremontii_14466</v>
      </c>
      <c r="C335" t="s">
        <v>167</v>
      </c>
      <c r="D335">
        <v>14466</v>
      </c>
      <c r="F335" s="5" t="s">
        <v>395</v>
      </c>
      <c r="G335" t="s">
        <v>766</v>
      </c>
      <c r="H335" t="s">
        <v>395</v>
      </c>
      <c r="I335" s="11">
        <v>41493</v>
      </c>
      <c r="J335" s="11" t="s">
        <v>1022</v>
      </c>
      <c r="K335" s="40">
        <v>1</v>
      </c>
      <c r="L335" s="11" t="s">
        <v>1033</v>
      </c>
      <c r="M335" s="21" t="s">
        <v>1015</v>
      </c>
      <c r="N335" s="6" t="s">
        <v>684</v>
      </c>
      <c r="O335" s="27">
        <v>11600</v>
      </c>
      <c r="P335" s="33">
        <v>43.774459999999998</v>
      </c>
      <c r="Q335" s="33">
        <v>114.15942</v>
      </c>
      <c r="R335">
        <v>1</v>
      </c>
    </row>
    <row r="336" spans="1:18">
      <c r="A336" t="s">
        <v>66</v>
      </c>
      <c r="B336" t="str">
        <f t="shared" si="18"/>
        <v>Polemonium_viscosum_14467</v>
      </c>
      <c r="C336" t="s">
        <v>66</v>
      </c>
      <c r="D336">
        <v>14467</v>
      </c>
      <c r="E336" t="s">
        <v>66</v>
      </c>
      <c r="F336" s="5" t="s">
        <v>438</v>
      </c>
      <c r="G336" t="s">
        <v>767</v>
      </c>
      <c r="H336" t="s">
        <v>438</v>
      </c>
      <c r="I336" s="11">
        <v>41493</v>
      </c>
      <c r="J336" s="11" t="s">
        <v>1022</v>
      </c>
      <c r="K336" s="40">
        <v>1</v>
      </c>
      <c r="L336" s="11" t="s">
        <v>1033</v>
      </c>
      <c r="M336" s="21" t="s">
        <v>1015</v>
      </c>
      <c r="N336" s="6" t="s">
        <v>684</v>
      </c>
      <c r="O336" s="27">
        <v>11600</v>
      </c>
      <c r="P336" s="33">
        <v>43.774459999999998</v>
      </c>
      <c r="Q336" s="33">
        <v>114.15942</v>
      </c>
      <c r="R336">
        <v>1</v>
      </c>
    </row>
    <row r="337" spans="1:18">
      <c r="A337" t="s">
        <v>1081</v>
      </c>
      <c r="B337" t="str">
        <f t="shared" si="18"/>
        <v>Carex_cf_straminiformis_14468</v>
      </c>
      <c r="C337" t="s">
        <v>768</v>
      </c>
      <c r="D337">
        <v>14468</v>
      </c>
      <c r="F337" s="5" t="s">
        <v>769</v>
      </c>
      <c r="G337" t="s">
        <v>770</v>
      </c>
      <c r="H337" t="s">
        <v>771</v>
      </c>
      <c r="I337" s="11">
        <v>41493</v>
      </c>
      <c r="J337" s="11" t="s">
        <v>1022</v>
      </c>
      <c r="K337" s="40">
        <v>1</v>
      </c>
      <c r="L337" s="11" t="s">
        <v>1033</v>
      </c>
      <c r="M337" s="21" t="s">
        <v>1015</v>
      </c>
      <c r="N337" s="6" t="s">
        <v>684</v>
      </c>
      <c r="O337" s="27">
        <v>11600</v>
      </c>
      <c r="P337" s="33">
        <v>43.774459999999998</v>
      </c>
      <c r="Q337" s="33">
        <v>114.15942</v>
      </c>
      <c r="R337">
        <v>1</v>
      </c>
    </row>
    <row r="338" spans="1:18">
      <c r="A338" t="s">
        <v>53</v>
      </c>
      <c r="B338" t="str">
        <f t="shared" si="18"/>
        <v>Smelowskia_calycina_14469</v>
      </c>
      <c r="C338" t="s">
        <v>53</v>
      </c>
      <c r="D338">
        <v>14469</v>
      </c>
      <c r="E338" t="s">
        <v>53</v>
      </c>
      <c r="F338" s="5" t="s">
        <v>764</v>
      </c>
      <c r="G338" t="s">
        <v>772</v>
      </c>
      <c r="H338" t="s">
        <v>764</v>
      </c>
      <c r="I338" s="11">
        <v>41493</v>
      </c>
      <c r="J338" s="11" t="s">
        <v>1022</v>
      </c>
      <c r="K338" s="40">
        <v>1</v>
      </c>
      <c r="L338" s="11" t="s">
        <v>1033</v>
      </c>
      <c r="M338" s="21" t="s">
        <v>1015</v>
      </c>
      <c r="N338" s="6" t="s">
        <v>684</v>
      </c>
      <c r="O338" s="27">
        <v>11600</v>
      </c>
      <c r="P338" s="33">
        <v>43.774459999999998</v>
      </c>
      <c r="Q338" s="33">
        <v>114.15942</v>
      </c>
      <c r="R338">
        <v>1</v>
      </c>
    </row>
    <row r="339" spans="1:18">
      <c r="A339" t="s">
        <v>674</v>
      </c>
      <c r="B339" t="str">
        <f t="shared" si="18"/>
        <v>Saxifraga_mertensiana_14570</v>
      </c>
      <c r="C339" t="s">
        <v>674</v>
      </c>
      <c r="D339">
        <v>14570</v>
      </c>
      <c r="E339" t="s">
        <v>674</v>
      </c>
      <c r="F339" s="5" t="s">
        <v>675</v>
      </c>
      <c r="G339" t="s">
        <v>773</v>
      </c>
      <c r="H339" t="s">
        <v>675</v>
      </c>
      <c r="I339" s="11">
        <v>41495</v>
      </c>
      <c r="J339" s="11" t="s">
        <v>1024</v>
      </c>
      <c r="K339" s="40">
        <v>1</v>
      </c>
      <c r="L339" s="11" t="s">
        <v>1033</v>
      </c>
      <c r="M339" s="21" t="s">
        <v>1014</v>
      </c>
      <c r="N339" s="6" t="s">
        <v>1023</v>
      </c>
      <c r="O339" s="27">
        <v>10770</v>
      </c>
      <c r="P339" s="33">
        <v>43.743569999999998</v>
      </c>
      <c r="Q339" s="33">
        <v>114.12403</v>
      </c>
      <c r="R339">
        <v>1</v>
      </c>
    </row>
    <row r="340" spans="1:18">
      <c r="A340" t="s">
        <v>45</v>
      </c>
      <c r="B340" t="s">
        <v>45</v>
      </c>
      <c r="C340" t="s">
        <v>45</v>
      </c>
      <c r="D340" t="s">
        <v>45</v>
      </c>
      <c r="E340" t="s">
        <v>1064</v>
      </c>
      <c r="F340" s="5" t="s">
        <v>775</v>
      </c>
      <c r="G340" t="s">
        <v>776</v>
      </c>
      <c r="H340" t="s">
        <v>775</v>
      </c>
      <c r="I340" s="11">
        <v>41495</v>
      </c>
      <c r="J340" s="11" t="s">
        <v>1024</v>
      </c>
      <c r="K340" s="40">
        <v>1</v>
      </c>
      <c r="L340" s="11" t="s">
        <v>1033</v>
      </c>
      <c r="M340" s="21" t="s">
        <v>1014</v>
      </c>
      <c r="N340" s="6" t="s">
        <v>774</v>
      </c>
      <c r="O340" s="27">
        <v>10770</v>
      </c>
      <c r="P340" s="33">
        <v>43.743569999999998</v>
      </c>
      <c r="Q340" s="33">
        <v>114.12403</v>
      </c>
      <c r="R340">
        <v>1</v>
      </c>
    </row>
    <row r="341" spans="1:18">
      <c r="A341" t="s">
        <v>681</v>
      </c>
      <c r="B341" t="str">
        <f t="shared" ref="B341:B356" si="19">(C341&amp;"_"&amp;D341)</f>
        <v>Potentilla_glaucophylla_var_glaucophylla_14572</v>
      </c>
      <c r="C341" t="s">
        <v>681</v>
      </c>
      <c r="D341">
        <v>14572</v>
      </c>
      <c r="E341" t="s">
        <v>1046</v>
      </c>
      <c r="F341" s="5" t="s">
        <v>777</v>
      </c>
      <c r="G341" t="s">
        <v>778</v>
      </c>
      <c r="H341" t="s">
        <v>777</v>
      </c>
      <c r="I341" s="11">
        <v>41495</v>
      </c>
      <c r="J341" s="11" t="s">
        <v>1024</v>
      </c>
      <c r="K341" s="40">
        <v>1</v>
      </c>
      <c r="L341" s="11" t="s">
        <v>1033</v>
      </c>
      <c r="M341" s="21" t="s">
        <v>1014</v>
      </c>
      <c r="N341" s="6" t="s">
        <v>774</v>
      </c>
      <c r="O341" s="27">
        <v>10770</v>
      </c>
      <c r="P341" s="33">
        <v>43.743569999999998</v>
      </c>
      <c r="Q341" s="33">
        <v>114.12403</v>
      </c>
      <c r="R341">
        <v>1</v>
      </c>
    </row>
    <row r="342" spans="1:18">
      <c r="A342" t="s">
        <v>779</v>
      </c>
      <c r="B342" t="str">
        <f t="shared" si="19"/>
        <v>Polygonum_viviparum_14573</v>
      </c>
      <c r="C342" t="s">
        <v>779</v>
      </c>
      <c r="D342">
        <v>14573</v>
      </c>
      <c r="E342" t="s">
        <v>66</v>
      </c>
      <c r="F342" s="5" t="s">
        <v>780</v>
      </c>
      <c r="G342" t="s">
        <v>781</v>
      </c>
      <c r="H342" t="s">
        <v>780</v>
      </c>
      <c r="I342" s="11">
        <v>41495</v>
      </c>
      <c r="J342" s="11" t="s">
        <v>1024</v>
      </c>
      <c r="K342" s="40">
        <v>1</v>
      </c>
      <c r="L342" s="11" t="s">
        <v>1033</v>
      </c>
      <c r="M342" s="21" t="s">
        <v>1014</v>
      </c>
      <c r="N342" s="6" t="s">
        <v>774</v>
      </c>
      <c r="O342" s="27">
        <v>10770</v>
      </c>
      <c r="P342" s="33">
        <v>43.743569999999998</v>
      </c>
      <c r="Q342" s="33">
        <v>114.12403</v>
      </c>
      <c r="R342">
        <v>1</v>
      </c>
    </row>
    <row r="343" spans="1:18">
      <c r="A343" t="s">
        <v>645</v>
      </c>
      <c r="B343" t="str">
        <f t="shared" si="19"/>
        <v>Erythranthe_tilingii_14574</v>
      </c>
      <c r="C343" t="s">
        <v>645</v>
      </c>
      <c r="D343">
        <v>14574</v>
      </c>
      <c r="E343" t="s">
        <v>645</v>
      </c>
      <c r="F343" s="5" t="s">
        <v>646</v>
      </c>
      <c r="G343" t="s">
        <v>782</v>
      </c>
      <c r="H343" t="s">
        <v>646</v>
      </c>
      <c r="I343" s="11">
        <v>41495</v>
      </c>
      <c r="J343" s="11" t="s">
        <v>1024</v>
      </c>
      <c r="K343" s="40">
        <v>1</v>
      </c>
      <c r="L343" s="11" t="s">
        <v>1033</v>
      </c>
      <c r="M343" s="21" t="s">
        <v>1014</v>
      </c>
      <c r="N343" s="6" t="s">
        <v>774</v>
      </c>
      <c r="O343" s="27">
        <v>10770</v>
      </c>
      <c r="P343" s="33">
        <v>43.743569999999998</v>
      </c>
      <c r="Q343" s="33">
        <v>114.12403</v>
      </c>
      <c r="R343">
        <v>1</v>
      </c>
    </row>
    <row r="344" spans="1:18">
      <c r="A344" t="s">
        <v>783</v>
      </c>
      <c r="B344" t="str">
        <f t="shared" si="19"/>
        <v>Cerastium_arvense_14575</v>
      </c>
      <c r="C344" t="s">
        <v>783</v>
      </c>
      <c r="D344">
        <v>14575</v>
      </c>
      <c r="E344" t="s">
        <v>783</v>
      </c>
      <c r="F344" s="5" t="s">
        <v>784</v>
      </c>
      <c r="G344" t="s">
        <v>785</v>
      </c>
      <c r="H344" t="s">
        <v>784</v>
      </c>
      <c r="I344" s="11">
        <v>41495</v>
      </c>
      <c r="J344" s="11" t="s">
        <v>1024</v>
      </c>
      <c r="K344" s="40">
        <v>1</v>
      </c>
      <c r="L344" s="11" t="s">
        <v>1033</v>
      </c>
      <c r="M344" s="21" t="s">
        <v>1014</v>
      </c>
      <c r="N344" s="6" t="s">
        <v>774</v>
      </c>
      <c r="O344" s="27">
        <v>10770</v>
      </c>
      <c r="P344" s="33">
        <v>43.743569999999998</v>
      </c>
      <c r="Q344" s="33">
        <v>114.12403</v>
      </c>
      <c r="R344">
        <v>1</v>
      </c>
    </row>
    <row r="345" spans="1:18">
      <c r="A345" t="s">
        <v>1048</v>
      </c>
      <c r="B345" t="str">
        <f t="shared" si="19"/>
        <v>Viola_cf_adunca_14576</v>
      </c>
      <c r="C345" t="s">
        <v>786</v>
      </c>
      <c r="D345">
        <v>14576</v>
      </c>
      <c r="E345" t="s">
        <v>1048</v>
      </c>
      <c r="F345" s="5" t="s">
        <v>787</v>
      </c>
      <c r="G345" t="s">
        <v>788</v>
      </c>
      <c r="H345" t="s">
        <v>789</v>
      </c>
      <c r="I345" s="11">
        <v>41495</v>
      </c>
      <c r="J345" s="11" t="s">
        <v>1024</v>
      </c>
      <c r="K345" s="40">
        <v>1</v>
      </c>
      <c r="L345" s="11" t="s">
        <v>1033</v>
      </c>
      <c r="M345" s="21" t="s">
        <v>1014</v>
      </c>
      <c r="N345" s="6" t="s">
        <v>774</v>
      </c>
      <c r="O345" s="27">
        <v>10770</v>
      </c>
      <c r="P345" s="33">
        <v>43.743569999999998</v>
      </c>
      <c r="Q345" s="33">
        <v>114.12403</v>
      </c>
      <c r="R345">
        <v>1</v>
      </c>
    </row>
    <row r="346" spans="1:18">
      <c r="A346" t="s">
        <v>648</v>
      </c>
      <c r="B346" t="str">
        <f t="shared" si="19"/>
        <v>Gentiana_calycosa_14577</v>
      </c>
      <c r="C346" t="s">
        <v>648</v>
      </c>
      <c r="D346">
        <v>14577</v>
      </c>
      <c r="F346" s="5" t="s">
        <v>85</v>
      </c>
      <c r="G346" t="s">
        <v>790</v>
      </c>
      <c r="H346" t="s">
        <v>85</v>
      </c>
      <c r="I346" s="11">
        <v>41495</v>
      </c>
      <c r="J346" s="11" t="s">
        <v>1024</v>
      </c>
      <c r="K346" s="40">
        <v>1</v>
      </c>
      <c r="L346" s="11" t="s">
        <v>1033</v>
      </c>
      <c r="M346" s="21" t="s">
        <v>1014</v>
      </c>
      <c r="N346" s="6" t="s">
        <v>774</v>
      </c>
      <c r="O346" s="27">
        <v>10770</v>
      </c>
      <c r="P346" s="33">
        <v>43.743569999999998</v>
      </c>
      <c r="Q346" s="33">
        <v>114.12403</v>
      </c>
      <c r="R346">
        <v>1</v>
      </c>
    </row>
    <row r="347" spans="1:18">
      <c r="A347" t="s">
        <v>669</v>
      </c>
      <c r="B347" t="str">
        <f t="shared" si="19"/>
        <v>Salix_arctica_14578</v>
      </c>
      <c r="C347" t="s">
        <v>669</v>
      </c>
      <c r="D347">
        <v>14578</v>
      </c>
      <c r="E347" t="s">
        <v>669</v>
      </c>
      <c r="F347" s="5" t="s">
        <v>670</v>
      </c>
      <c r="G347" t="s">
        <v>791</v>
      </c>
      <c r="H347" t="s">
        <v>670</v>
      </c>
      <c r="I347" s="11">
        <v>41495</v>
      </c>
      <c r="J347" s="11" t="s">
        <v>1024</v>
      </c>
      <c r="K347" s="40">
        <v>1</v>
      </c>
      <c r="L347" s="11" t="s">
        <v>1033</v>
      </c>
      <c r="M347" s="21" t="s">
        <v>1014</v>
      </c>
      <c r="N347" s="6" t="s">
        <v>774</v>
      </c>
      <c r="O347" s="27">
        <v>10770</v>
      </c>
      <c r="P347" s="33">
        <v>43.743569999999998</v>
      </c>
      <c r="Q347" s="33">
        <v>114.12403</v>
      </c>
      <c r="R347">
        <v>1</v>
      </c>
    </row>
    <row r="348" spans="1:18">
      <c r="A348" s="45" t="s">
        <v>1077</v>
      </c>
      <c r="B348" t="str">
        <f t="shared" si="19"/>
        <v>Unknown_14579</v>
      </c>
      <c r="C348" t="s">
        <v>314</v>
      </c>
      <c r="D348">
        <v>14579</v>
      </c>
      <c r="F348" t="s">
        <v>314</v>
      </c>
      <c r="G348" t="s">
        <v>792</v>
      </c>
      <c r="H348" t="s">
        <v>727</v>
      </c>
      <c r="I348" s="11">
        <v>41495</v>
      </c>
      <c r="J348" s="11" t="s">
        <v>1024</v>
      </c>
      <c r="K348" s="40">
        <v>1</v>
      </c>
      <c r="L348" s="11" t="s">
        <v>1033</v>
      </c>
      <c r="M348" s="21" t="s">
        <v>1014</v>
      </c>
      <c r="N348" s="6" t="s">
        <v>774</v>
      </c>
      <c r="O348" s="27">
        <v>10770</v>
      </c>
      <c r="P348" s="33">
        <v>43.743569999999998</v>
      </c>
      <c r="Q348" s="33">
        <v>114.12403</v>
      </c>
      <c r="R348">
        <v>1</v>
      </c>
    </row>
    <row r="349" spans="1:18">
      <c r="A349" t="s">
        <v>793</v>
      </c>
      <c r="B349" t="str">
        <f t="shared" si="19"/>
        <v>Packera_subnuda_14580</v>
      </c>
      <c r="C349" t="s">
        <v>793</v>
      </c>
      <c r="D349">
        <v>14580</v>
      </c>
      <c r="E349" t="s">
        <v>793</v>
      </c>
      <c r="F349" s="5" t="s">
        <v>794</v>
      </c>
      <c r="G349" t="s">
        <v>795</v>
      </c>
      <c r="H349" t="s">
        <v>796</v>
      </c>
      <c r="I349" s="11">
        <v>41495</v>
      </c>
      <c r="J349" s="11" t="s">
        <v>1024</v>
      </c>
      <c r="K349" s="40">
        <v>1</v>
      </c>
      <c r="L349" s="11" t="s">
        <v>1033</v>
      </c>
      <c r="M349" s="21" t="s">
        <v>1014</v>
      </c>
      <c r="N349" s="6" t="s">
        <v>774</v>
      </c>
      <c r="O349" s="27">
        <v>10770</v>
      </c>
      <c r="P349" s="33">
        <v>43.743569999999998</v>
      </c>
      <c r="Q349" s="33">
        <v>114.12403</v>
      </c>
      <c r="R349">
        <v>1</v>
      </c>
    </row>
    <row r="350" spans="1:18">
      <c r="A350" t="s">
        <v>225</v>
      </c>
      <c r="B350" t="str">
        <f t="shared" si="19"/>
        <v>Phyllodoce_glanduliflora_14581</v>
      </c>
      <c r="C350" t="s">
        <v>225</v>
      </c>
      <c r="D350">
        <v>14581</v>
      </c>
      <c r="E350" t="s">
        <v>225</v>
      </c>
      <c r="F350" s="5" t="s">
        <v>226</v>
      </c>
      <c r="G350" t="s">
        <v>797</v>
      </c>
      <c r="H350" s="6" t="s">
        <v>228</v>
      </c>
      <c r="I350" s="11">
        <v>41495</v>
      </c>
      <c r="J350" s="11" t="s">
        <v>1024</v>
      </c>
      <c r="K350" s="40">
        <v>1</v>
      </c>
      <c r="L350" s="11" t="s">
        <v>1033</v>
      </c>
      <c r="M350" s="21" t="s">
        <v>1014</v>
      </c>
      <c r="N350" s="6" t="s">
        <v>774</v>
      </c>
      <c r="O350" s="27">
        <v>10770</v>
      </c>
      <c r="P350" s="33">
        <v>43.743569999999998</v>
      </c>
      <c r="Q350" s="33">
        <v>114.12403</v>
      </c>
      <c r="R350">
        <v>1</v>
      </c>
    </row>
    <row r="351" spans="1:18">
      <c r="A351" t="s">
        <v>654</v>
      </c>
      <c r="B351" t="str">
        <f t="shared" si="19"/>
        <v>Arnica_chamissonis_14582</v>
      </c>
      <c r="C351" t="s">
        <v>654</v>
      </c>
      <c r="D351">
        <v>14582</v>
      </c>
      <c r="F351" s="5" t="s">
        <v>655</v>
      </c>
      <c r="G351" t="s">
        <v>798</v>
      </c>
      <c r="H351" t="s">
        <v>655</v>
      </c>
      <c r="I351" s="11">
        <v>41495</v>
      </c>
      <c r="J351" s="11" t="s">
        <v>1024</v>
      </c>
      <c r="K351" s="40">
        <v>1</v>
      </c>
      <c r="L351" s="11" t="s">
        <v>1033</v>
      </c>
      <c r="M351" s="21" t="s">
        <v>1014</v>
      </c>
      <c r="N351" s="6" t="s">
        <v>774</v>
      </c>
      <c r="O351" s="27">
        <v>10770</v>
      </c>
      <c r="P351" s="33">
        <v>43.743569999999998</v>
      </c>
      <c r="Q351" s="33">
        <v>114.12403</v>
      </c>
      <c r="R351">
        <v>1</v>
      </c>
    </row>
    <row r="352" spans="1:18">
      <c r="A352" t="s">
        <v>694</v>
      </c>
      <c r="B352" t="str">
        <f t="shared" si="19"/>
        <v>Aster_foliaceus_var_apricus_14583</v>
      </c>
      <c r="C352" t="s">
        <v>694</v>
      </c>
      <c r="D352">
        <v>14583</v>
      </c>
      <c r="E352" t="s">
        <v>1062</v>
      </c>
      <c r="F352" s="5" t="s">
        <v>695</v>
      </c>
      <c r="G352" t="s">
        <v>799</v>
      </c>
      <c r="H352" t="s">
        <v>695</v>
      </c>
      <c r="I352" s="11">
        <v>41495</v>
      </c>
      <c r="J352" s="11" t="s">
        <v>1024</v>
      </c>
      <c r="K352" s="40">
        <v>1</v>
      </c>
      <c r="L352" s="11" t="s">
        <v>1033</v>
      </c>
      <c r="M352" s="21" t="s">
        <v>1014</v>
      </c>
      <c r="N352" s="6" t="s">
        <v>774</v>
      </c>
      <c r="O352" s="27">
        <v>10770</v>
      </c>
      <c r="P352" s="33">
        <v>43.743569999999998</v>
      </c>
      <c r="Q352" s="33">
        <v>114.12403</v>
      </c>
      <c r="R352">
        <v>1</v>
      </c>
    </row>
    <row r="353" spans="1:18">
      <c r="A353" t="s">
        <v>657</v>
      </c>
      <c r="B353" t="str">
        <f t="shared" si="19"/>
        <v>Bistorta_bistortoides_14584</v>
      </c>
      <c r="C353" t="s">
        <v>657</v>
      </c>
      <c r="D353">
        <v>14584</v>
      </c>
      <c r="E353" t="s">
        <v>1061</v>
      </c>
      <c r="F353" s="5" t="s">
        <v>658</v>
      </c>
      <c r="G353" t="s">
        <v>800</v>
      </c>
      <c r="H353" t="s">
        <v>658</v>
      </c>
      <c r="I353" s="11">
        <v>41495</v>
      </c>
      <c r="J353" s="11" t="s">
        <v>1024</v>
      </c>
      <c r="K353" s="40">
        <v>1</v>
      </c>
      <c r="L353" s="11" t="s">
        <v>1033</v>
      </c>
      <c r="M353" s="21" t="s">
        <v>1014</v>
      </c>
      <c r="N353" s="6" t="s">
        <v>774</v>
      </c>
      <c r="O353" s="27">
        <v>10770</v>
      </c>
      <c r="P353" s="33">
        <v>43.743569999999998</v>
      </c>
      <c r="Q353" s="33">
        <v>114.12403</v>
      </c>
      <c r="R353">
        <v>1</v>
      </c>
    </row>
    <row r="354" spans="1:18">
      <c r="A354" t="s">
        <v>57</v>
      </c>
      <c r="B354" t="str">
        <f t="shared" si="19"/>
        <v>Unknown_14585</v>
      </c>
      <c r="C354" t="s">
        <v>314</v>
      </c>
      <c r="D354">
        <v>14585</v>
      </c>
      <c r="F354" t="s">
        <v>314</v>
      </c>
      <c r="G354" t="s">
        <v>801</v>
      </c>
      <c r="H354" t="s">
        <v>45</v>
      </c>
      <c r="I354" s="11">
        <v>41495</v>
      </c>
      <c r="J354" s="11" t="s">
        <v>1024</v>
      </c>
      <c r="K354" s="40">
        <v>1</v>
      </c>
      <c r="L354" s="11" t="s">
        <v>1033</v>
      </c>
      <c r="M354" s="21" t="s">
        <v>1014</v>
      </c>
      <c r="N354" s="6" t="s">
        <v>774</v>
      </c>
      <c r="O354" s="27">
        <v>10770</v>
      </c>
      <c r="P354" s="33">
        <v>43.743569999999998</v>
      </c>
      <c r="Q354" s="33">
        <v>114.12403</v>
      </c>
      <c r="R354">
        <v>1</v>
      </c>
    </row>
    <row r="355" spans="1:18">
      <c r="A355" t="s">
        <v>476</v>
      </c>
      <c r="B355" t="str">
        <f t="shared" si="19"/>
        <v>Castilleja_miniata_14586</v>
      </c>
      <c r="C355" t="s">
        <v>476</v>
      </c>
      <c r="D355">
        <v>14586</v>
      </c>
      <c r="E355" t="s">
        <v>476</v>
      </c>
      <c r="F355" s="5" t="s">
        <v>477</v>
      </c>
      <c r="G355" t="s">
        <v>802</v>
      </c>
      <c r="H355" t="s">
        <v>477</v>
      </c>
      <c r="I355" s="11">
        <v>41495</v>
      </c>
      <c r="J355" s="11" t="s">
        <v>1024</v>
      </c>
      <c r="K355" s="40">
        <v>1</v>
      </c>
      <c r="L355" s="11" t="s">
        <v>1033</v>
      </c>
      <c r="M355" s="21" t="s">
        <v>1014</v>
      </c>
      <c r="N355" s="6" t="s">
        <v>774</v>
      </c>
      <c r="O355" s="27">
        <v>10770</v>
      </c>
      <c r="P355" s="33">
        <v>43.743569999999998</v>
      </c>
      <c r="Q355" s="33">
        <v>114.12403</v>
      </c>
      <c r="R355">
        <v>1</v>
      </c>
    </row>
    <row r="356" spans="1:18">
      <c r="A356" t="s">
        <v>803</v>
      </c>
      <c r="B356" t="str">
        <f t="shared" si="19"/>
        <v>Veronica_wormskjoldii_14587</v>
      </c>
      <c r="C356" t="s">
        <v>803</v>
      </c>
      <c r="D356">
        <v>14587</v>
      </c>
      <c r="E356" t="s">
        <v>803</v>
      </c>
      <c r="F356" s="5" t="s">
        <v>804</v>
      </c>
      <c r="G356" t="s">
        <v>805</v>
      </c>
      <c r="H356" t="s">
        <v>804</v>
      </c>
      <c r="I356" s="11">
        <v>41495</v>
      </c>
      <c r="J356" s="11" t="s">
        <v>1024</v>
      </c>
      <c r="K356" s="40">
        <v>1</v>
      </c>
      <c r="L356" s="11" t="s">
        <v>1033</v>
      </c>
      <c r="M356" s="21" t="s">
        <v>1014</v>
      </c>
      <c r="N356" s="6" t="s">
        <v>774</v>
      </c>
      <c r="O356" s="27">
        <v>10770</v>
      </c>
      <c r="P356" s="33">
        <v>43.743569999999998</v>
      </c>
      <c r="Q356" s="33">
        <v>114.12403</v>
      </c>
      <c r="R356">
        <v>1</v>
      </c>
    </row>
    <row r="357" spans="1:18">
      <c r="A357" t="s">
        <v>45</v>
      </c>
      <c r="B357" t="s">
        <v>45</v>
      </c>
      <c r="C357" t="s">
        <v>45</v>
      </c>
      <c r="D357" t="s">
        <v>45</v>
      </c>
      <c r="E357" t="s">
        <v>1072</v>
      </c>
      <c r="F357" s="5" t="s">
        <v>316</v>
      </c>
      <c r="G357" t="s">
        <v>806</v>
      </c>
      <c r="H357" t="s">
        <v>318</v>
      </c>
      <c r="I357" s="11">
        <v>41495</v>
      </c>
      <c r="J357" s="11" t="s">
        <v>1024</v>
      </c>
      <c r="K357" s="40">
        <v>1</v>
      </c>
      <c r="L357" s="11" t="s">
        <v>1033</v>
      </c>
      <c r="M357" s="21" t="s">
        <v>1014</v>
      </c>
      <c r="N357" s="6" t="s">
        <v>774</v>
      </c>
      <c r="O357" s="27">
        <v>10770</v>
      </c>
      <c r="P357" s="33">
        <v>43.743569999999998</v>
      </c>
      <c r="Q357" s="33">
        <v>114.12403</v>
      </c>
      <c r="R357">
        <v>1</v>
      </c>
    </row>
    <row r="358" spans="1:18">
      <c r="A358" t="s">
        <v>807</v>
      </c>
      <c r="B358" t="str">
        <f t="shared" ref="B358:B384" si="20">(C358&amp;"_"&amp;D358)</f>
        <v>Eremogone_congesta_14589</v>
      </c>
      <c r="C358" t="s">
        <v>807</v>
      </c>
      <c r="D358">
        <v>14589</v>
      </c>
      <c r="E358" t="s">
        <v>807</v>
      </c>
      <c r="F358" s="5" t="s">
        <v>680</v>
      </c>
      <c r="G358" t="s">
        <v>808</v>
      </c>
      <c r="H358" t="s">
        <v>680</v>
      </c>
      <c r="I358" s="11">
        <v>41495</v>
      </c>
      <c r="J358" s="11" t="s">
        <v>1024</v>
      </c>
      <c r="K358" s="40">
        <v>1</v>
      </c>
      <c r="L358" s="11" t="s">
        <v>1033</v>
      </c>
      <c r="M358" s="21" t="s">
        <v>1014</v>
      </c>
      <c r="N358" s="6" t="s">
        <v>774</v>
      </c>
      <c r="O358" s="27">
        <v>10770</v>
      </c>
      <c r="P358" s="33">
        <v>43.743569999999998</v>
      </c>
      <c r="Q358" s="33">
        <v>114.12403</v>
      </c>
      <c r="R358">
        <v>1</v>
      </c>
    </row>
    <row r="359" spans="1:18">
      <c r="A359" t="s">
        <v>42</v>
      </c>
      <c r="B359" t="str">
        <f t="shared" si="20"/>
        <v>Juncus_sp_14590</v>
      </c>
      <c r="C359" t="s">
        <v>42</v>
      </c>
      <c r="D359">
        <v>14590</v>
      </c>
      <c r="F359" s="5" t="s">
        <v>418</v>
      </c>
      <c r="G359" t="s">
        <v>809</v>
      </c>
      <c r="H359" t="s">
        <v>45</v>
      </c>
      <c r="I359" s="11">
        <v>41495</v>
      </c>
      <c r="J359" s="11" t="s">
        <v>1024</v>
      </c>
      <c r="K359" s="40">
        <v>1</v>
      </c>
      <c r="L359" s="11" t="s">
        <v>1033</v>
      </c>
      <c r="M359" s="21" t="s">
        <v>1014</v>
      </c>
      <c r="N359" s="6" t="s">
        <v>774</v>
      </c>
      <c r="O359" s="27">
        <v>10770</v>
      </c>
      <c r="P359" s="33">
        <v>43.743569999999998</v>
      </c>
      <c r="Q359" s="33">
        <v>114.12403</v>
      </c>
      <c r="R359">
        <v>1</v>
      </c>
    </row>
    <row r="360" spans="1:18">
      <c r="A360" t="s">
        <v>211</v>
      </c>
      <c r="B360" t="str">
        <f t="shared" si="20"/>
        <v>Antennaria_alpina_14591</v>
      </c>
      <c r="C360" t="s">
        <v>211</v>
      </c>
      <c r="D360">
        <v>14591</v>
      </c>
      <c r="E360" t="s">
        <v>211</v>
      </c>
      <c r="F360" s="5" t="s">
        <v>408</v>
      </c>
      <c r="G360" t="s">
        <v>810</v>
      </c>
      <c r="H360" t="s">
        <v>408</v>
      </c>
      <c r="I360" s="11">
        <v>41495</v>
      </c>
      <c r="J360" s="11" t="s">
        <v>1024</v>
      </c>
      <c r="K360" s="40">
        <v>1</v>
      </c>
      <c r="L360" s="11" t="s">
        <v>1033</v>
      </c>
      <c r="M360" s="21" t="s">
        <v>1014</v>
      </c>
      <c r="N360" s="6" t="s">
        <v>774</v>
      </c>
      <c r="O360" s="27">
        <v>10770</v>
      </c>
      <c r="P360" s="33">
        <v>43.743569999999998</v>
      </c>
      <c r="Q360" s="33">
        <v>114.12403</v>
      </c>
      <c r="R360">
        <v>1</v>
      </c>
    </row>
    <row r="361" spans="1:18">
      <c r="A361" t="s">
        <v>182</v>
      </c>
      <c r="B361" t="str">
        <f t="shared" si="20"/>
        <v>Lewisia_pygmaea_var_pygmara_14592</v>
      </c>
      <c r="C361" t="s">
        <v>182</v>
      </c>
      <c r="D361">
        <v>14592</v>
      </c>
      <c r="E361" t="s">
        <v>1058</v>
      </c>
      <c r="F361" s="5" t="s">
        <v>811</v>
      </c>
      <c r="G361" t="s">
        <v>812</v>
      </c>
      <c r="H361" s="6" t="s">
        <v>185</v>
      </c>
      <c r="I361" s="11">
        <v>41495</v>
      </c>
      <c r="J361" s="11" t="s">
        <v>1024</v>
      </c>
      <c r="K361" s="40">
        <v>1</v>
      </c>
      <c r="L361" s="11" t="s">
        <v>1033</v>
      </c>
      <c r="M361" s="21" t="s">
        <v>1014</v>
      </c>
      <c r="N361" s="6" t="s">
        <v>774</v>
      </c>
      <c r="O361" s="27">
        <v>10770</v>
      </c>
      <c r="P361" s="33">
        <v>43.743569999999998</v>
      </c>
      <c r="Q361" s="33">
        <v>114.12403</v>
      </c>
      <c r="R361">
        <v>1</v>
      </c>
    </row>
    <row r="362" spans="1:18">
      <c r="A362" t="s">
        <v>681</v>
      </c>
      <c r="B362" t="str">
        <f t="shared" si="20"/>
        <v>Potentilla_glaucophylla_var_glaucophylla_14593</v>
      </c>
      <c r="C362" t="s">
        <v>681</v>
      </c>
      <c r="D362">
        <v>14593</v>
      </c>
      <c r="E362" t="s">
        <v>1046</v>
      </c>
      <c r="F362" s="5" t="s">
        <v>777</v>
      </c>
      <c r="G362" t="s">
        <v>813</v>
      </c>
      <c r="H362" t="s">
        <v>777</v>
      </c>
      <c r="I362" s="11">
        <v>41495</v>
      </c>
      <c r="J362" s="11" t="s">
        <v>1024</v>
      </c>
      <c r="K362" s="40">
        <v>1</v>
      </c>
      <c r="L362" s="11" t="s">
        <v>1033</v>
      </c>
      <c r="M362" s="21" t="s">
        <v>1014</v>
      </c>
      <c r="N362" s="6" t="s">
        <v>774</v>
      </c>
      <c r="O362" s="27">
        <v>10770</v>
      </c>
      <c r="P362" s="33">
        <v>43.743569999999998</v>
      </c>
      <c r="Q362" s="33">
        <v>114.12403</v>
      </c>
      <c r="R362">
        <v>1</v>
      </c>
    </row>
    <row r="363" spans="1:18">
      <c r="A363" t="s">
        <v>57</v>
      </c>
      <c r="B363" t="str">
        <f t="shared" si="20"/>
        <v>Unknown_14594</v>
      </c>
      <c r="C363" t="s">
        <v>314</v>
      </c>
      <c r="D363">
        <v>14594</v>
      </c>
      <c r="F363" t="s">
        <v>314</v>
      </c>
      <c r="G363" t="s">
        <v>814</v>
      </c>
      <c r="H363" t="s">
        <v>45</v>
      </c>
      <c r="I363" s="11">
        <v>41495</v>
      </c>
      <c r="J363" s="11" t="s">
        <v>1024</v>
      </c>
      <c r="K363" s="40">
        <v>1</v>
      </c>
      <c r="L363" s="11" t="s">
        <v>1033</v>
      </c>
      <c r="M363" s="21" t="s">
        <v>1014</v>
      </c>
      <c r="N363" s="6" t="s">
        <v>774</v>
      </c>
      <c r="O363" s="27">
        <v>10770</v>
      </c>
      <c r="P363" s="33">
        <v>43.743569999999998</v>
      </c>
      <c r="Q363" s="33">
        <v>114.12403</v>
      </c>
      <c r="R363">
        <v>1</v>
      </c>
    </row>
    <row r="364" spans="1:18">
      <c r="A364" t="s">
        <v>265</v>
      </c>
      <c r="B364" t="str">
        <f t="shared" si="20"/>
        <v>Solidago_multiradiata_14595</v>
      </c>
      <c r="C364" t="s">
        <v>265</v>
      </c>
      <c r="D364">
        <v>14595</v>
      </c>
      <c r="E364" t="s">
        <v>265</v>
      </c>
      <c r="F364" s="5" t="s">
        <v>266</v>
      </c>
      <c r="G364" t="s">
        <v>815</v>
      </c>
      <c r="H364" t="s">
        <v>268</v>
      </c>
      <c r="I364" s="11">
        <v>41495</v>
      </c>
      <c r="J364" s="11" t="s">
        <v>1024</v>
      </c>
      <c r="K364" s="40">
        <v>1</v>
      </c>
      <c r="L364" s="11" t="s">
        <v>1033</v>
      </c>
      <c r="M364" s="21" t="s">
        <v>1014</v>
      </c>
      <c r="N364" s="6" t="s">
        <v>774</v>
      </c>
      <c r="O364" s="27">
        <v>10770</v>
      </c>
      <c r="P364" s="33">
        <v>43.743569999999998</v>
      </c>
      <c r="Q364" s="33">
        <v>114.12403</v>
      </c>
      <c r="R364">
        <v>1</v>
      </c>
    </row>
    <row r="365" spans="1:18">
      <c r="A365" t="s">
        <v>640</v>
      </c>
      <c r="B365" t="str">
        <f t="shared" si="20"/>
        <v>Pedicularis_groenlandica_14596</v>
      </c>
      <c r="C365" t="s">
        <v>640</v>
      </c>
      <c r="D365">
        <v>14596</v>
      </c>
      <c r="E365" t="s">
        <v>640</v>
      </c>
      <c r="F365" s="5" t="s">
        <v>641</v>
      </c>
      <c r="G365" t="s">
        <v>816</v>
      </c>
      <c r="H365" t="s">
        <v>641</v>
      </c>
      <c r="I365" s="11">
        <v>41495</v>
      </c>
      <c r="J365" s="11" t="s">
        <v>1024</v>
      </c>
      <c r="K365" s="40">
        <v>1</v>
      </c>
      <c r="L365" s="11" t="s">
        <v>1033</v>
      </c>
      <c r="M365" s="21" t="s">
        <v>1014</v>
      </c>
      <c r="N365" s="6" t="s">
        <v>774</v>
      </c>
      <c r="O365" s="27">
        <v>10770</v>
      </c>
      <c r="P365" s="33">
        <v>43.743569999999998</v>
      </c>
      <c r="Q365" s="33">
        <v>114.12403</v>
      </c>
      <c r="R365">
        <v>1</v>
      </c>
    </row>
    <row r="366" spans="1:18">
      <c r="A366" t="s">
        <v>218</v>
      </c>
      <c r="B366" t="str">
        <f t="shared" si="20"/>
        <v>Phyllodoce_empetriformis_14597</v>
      </c>
      <c r="C366" t="s">
        <v>218</v>
      </c>
      <c r="D366">
        <v>14597</v>
      </c>
      <c r="E366" t="s">
        <v>218</v>
      </c>
      <c r="F366" s="5" t="s">
        <v>483</v>
      </c>
      <c r="G366" t="s">
        <v>817</v>
      </c>
      <c r="H366" t="s">
        <v>483</v>
      </c>
      <c r="I366" s="11">
        <v>41495</v>
      </c>
      <c r="J366" s="11" t="s">
        <v>1024</v>
      </c>
      <c r="K366" s="40">
        <v>1</v>
      </c>
      <c r="L366" s="11" t="s">
        <v>1033</v>
      </c>
      <c r="M366" s="21" t="s">
        <v>1014</v>
      </c>
      <c r="N366" s="6" t="s">
        <v>774</v>
      </c>
      <c r="O366" s="27">
        <v>10770</v>
      </c>
      <c r="P366" s="33">
        <v>43.743569999999998</v>
      </c>
      <c r="Q366" s="33">
        <v>114.12403</v>
      </c>
      <c r="R366">
        <v>1</v>
      </c>
    </row>
    <row r="367" spans="1:18">
      <c r="A367" t="s">
        <v>1043</v>
      </c>
      <c r="B367" t="str">
        <f t="shared" si="20"/>
        <v>Astragalus_cf_eucosmus_14598</v>
      </c>
      <c r="C367" t="s">
        <v>818</v>
      </c>
      <c r="D367">
        <v>14598</v>
      </c>
      <c r="E367" t="s">
        <v>1043</v>
      </c>
      <c r="F367" s="5" t="s">
        <v>819</v>
      </c>
      <c r="G367" t="s">
        <v>820</v>
      </c>
      <c r="H367" t="s">
        <v>821</v>
      </c>
      <c r="I367" s="11">
        <v>41495</v>
      </c>
      <c r="J367" s="11" t="s">
        <v>1024</v>
      </c>
      <c r="K367" s="40">
        <v>1</v>
      </c>
      <c r="L367" s="11" t="s">
        <v>1033</v>
      </c>
      <c r="M367" s="21" t="s">
        <v>1015</v>
      </c>
      <c r="N367" s="6" t="s">
        <v>822</v>
      </c>
      <c r="O367" s="27">
        <v>12009</v>
      </c>
      <c r="P367" s="33">
        <v>43.749380000000002</v>
      </c>
      <c r="Q367" s="33">
        <v>114.13120000000001</v>
      </c>
      <c r="R367">
        <v>1</v>
      </c>
    </row>
    <row r="368" spans="1:18">
      <c r="A368" t="s">
        <v>507</v>
      </c>
      <c r="B368" t="str">
        <f t="shared" si="20"/>
        <v>Arnica_latifolia_14599</v>
      </c>
      <c r="C368" t="s">
        <v>507</v>
      </c>
      <c r="D368">
        <v>14599</v>
      </c>
      <c r="F368" s="5" t="s">
        <v>508</v>
      </c>
      <c r="G368" t="s">
        <v>823</v>
      </c>
      <c r="H368" t="s">
        <v>508</v>
      </c>
      <c r="I368" s="11">
        <v>41495</v>
      </c>
      <c r="J368" s="11" t="s">
        <v>1024</v>
      </c>
      <c r="K368" s="40">
        <v>1</v>
      </c>
      <c r="L368" s="11" t="s">
        <v>1033</v>
      </c>
      <c r="M368" s="21" t="s">
        <v>1015</v>
      </c>
      <c r="N368" s="6" t="s">
        <v>822</v>
      </c>
      <c r="O368" s="27">
        <v>12009</v>
      </c>
      <c r="P368" s="33">
        <v>43.749380000000002</v>
      </c>
      <c r="Q368" s="33">
        <v>114.13120000000001</v>
      </c>
      <c r="R368">
        <v>1</v>
      </c>
    </row>
    <row r="369" spans="1:18">
      <c r="A369" t="s">
        <v>191</v>
      </c>
      <c r="B369" t="str">
        <f t="shared" si="20"/>
        <v>Erigeron_grandiflorus_14600</v>
      </c>
      <c r="C369" t="s">
        <v>191</v>
      </c>
      <c r="D369">
        <v>14600</v>
      </c>
      <c r="E369" t="s">
        <v>191</v>
      </c>
      <c r="F369" s="5" t="s">
        <v>192</v>
      </c>
      <c r="G369" t="s">
        <v>824</v>
      </c>
      <c r="H369" t="s">
        <v>192</v>
      </c>
      <c r="I369" s="11">
        <v>41495</v>
      </c>
      <c r="J369" s="11" t="s">
        <v>1024</v>
      </c>
      <c r="K369" s="40">
        <v>1</v>
      </c>
      <c r="L369" s="11" t="s">
        <v>1033</v>
      </c>
      <c r="M369" s="21" t="s">
        <v>1015</v>
      </c>
      <c r="N369" s="6" t="s">
        <v>822</v>
      </c>
      <c r="O369" s="27">
        <v>12009</v>
      </c>
      <c r="P369" s="33">
        <v>43.749380000000002</v>
      </c>
      <c r="Q369" s="33">
        <v>114.13120000000001</v>
      </c>
      <c r="R369">
        <v>1</v>
      </c>
    </row>
    <row r="370" spans="1:18">
      <c r="A370" t="s">
        <v>17</v>
      </c>
      <c r="B370" t="str">
        <f t="shared" si="20"/>
        <v>Antennaria_umbrinella_14601</v>
      </c>
      <c r="C370" t="s">
        <v>17</v>
      </c>
      <c r="D370">
        <v>14601</v>
      </c>
      <c r="E370" t="s">
        <v>17</v>
      </c>
      <c r="F370" s="5" t="s">
        <v>18</v>
      </c>
      <c r="G370" t="s">
        <v>825</v>
      </c>
      <c r="H370" t="s">
        <v>18</v>
      </c>
      <c r="I370" s="11">
        <v>41495</v>
      </c>
      <c r="J370" s="11" t="s">
        <v>1024</v>
      </c>
      <c r="K370" s="40">
        <v>1</v>
      </c>
      <c r="L370" s="11" t="s">
        <v>1033</v>
      </c>
      <c r="M370" s="21" t="s">
        <v>1015</v>
      </c>
      <c r="N370" s="6" t="s">
        <v>822</v>
      </c>
      <c r="O370" s="27">
        <v>12009</v>
      </c>
      <c r="P370" s="33">
        <v>43.749380000000002</v>
      </c>
      <c r="Q370" s="33">
        <v>114.13120000000001</v>
      </c>
      <c r="R370">
        <v>1</v>
      </c>
    </row>
    <row r="371" spans="1:18">
      <c r="A371" t="s">
        <v>25</v>
      </c>
      <c r="B371" t="str">
        <f t="shared" si="20"/>
        <v>Eriogonum_ovalifolium_var_depressum_14602</v>
      </c>
      <c r="C371" t="s">
        <v>25</v>
      </c>
      <c r="D371">
        <v>14602</v>
      </c>
      <c r="E371" t="s">
        <v>373</v>
      </c>
      <c r="F371" s="6" t="s">
        <v>26</v>
      </c>
      <c r="G371" t="s">
        <v>826</v>
      </c>
      <c r="H371" t="s">
        <v>28</v>
      </c>
      <c r="I371" s="11">
        <v>41495</v>
      </c>
      <c r="J371" s="11" t="s">
        <v>1024</v>
      </c>
      <c r="K371" s="40">
        <v>1</v>
      </c>
      <c r="L371" s="11" t="s">
        <v>1033</v>
      </c>
      <c r="M371" s="21" t="s">
        <v>1015</v>
      </c>
      <c r="N371" s="6" t="s">
        <v>822</v>
      </c>
      <c r="O371" s="27">
        <v>12009</v>
      </c>
      <c r="P371" s="33">
        <v>43.749380000000002</v>
      </c>
      <c r="Q371" s="33">
        <v>114.13120000000001</v>
      </c>
      <c r="R371">
        <v>1</v>
      </c>
    </row>
    <row r="372" spans="1:18">
      <c r="A372" t="s">
        <v>827</v>
      </c>
      <c r="B372" t="str">
        <f t="shared" si="20"/>
        <v>Carex_elynoides_14603</v>
      </c>
      <c r="C372" t="s">
        <v>827</v>
      </c>
      <c r="D372">
        <v>14603</v>
      </c>
      <c r="F372" s="6" t="s">
        <v>828</v>
      </c>
      <c r="G372" t="s">
        <v>829</v>
      </c>
      <c r="H372" t="s">
        <v>828</v>
      </c>
      <c r="I372" s="11">
        <v>41495</v>
      </c>
      <c r="J372" s="11" t="s">
        <v>1024</v>
      </c>
      <c r="K372" s="40">
        <v>1</v>
      </c>
      <c r="L372" s="11" t="s">
        <v>1033</v>
      </c>
      <c r="M372" s="21" t="s">
        <v>1015</v>
      </c>
      <c r="N372" s="6" t="s">
        <v>822</v>
      </c>
      <c r="O372" s="27">
        <v>12009</v>
      </c>
      <c r="P372" s="33">
        <v>43.749380000000002</v>
      </c>
      <c r="Q372" s="33">
        <v>114.13120000000001</v>
      </c>
      <c r="R372">
        <v>1</v>
      </c>
    </row>
    <row r="373" spans="1:18">
      <c r="A373" t="s">
        <v>830</v>
      </c>
      <c r="B373" t="str">
        <f t="shared" si="20"/>
        <v>Draba_oligosperma_14604</v>
      </c>
      <c r="C373" t="s">
        <v>830</v>
      </c>
      <c r="D373">
        <v>14604</v>
      </c>
      <c r="E373" t="s">
        <v>830</v>
      </c>
      <c r="F373" s="6" t="s">
        <v>831</v>
      </c>
      <c r="G373" t="s">
        <v>832</v>
      </c>
      <c r="H373" t="s">
        <v>50</v>
      </c>
      <c r="I373" s="11">
        <v>41495</v>
      </c>
      <c r="J373" s="11" t="s">
        <v>1024</v>
      </c>
      <c r="K373" s="40">
        <v>1</v>
      </c>
      <c r="L373" s="11" t="s">
        <v>1033</v>
      </c>
      <c r="M373" s="21" t="s">
        <v>1015</v>
      </c>
      <c r="N373" s="6" t="s">
        <v>822</v>
      </c>
      <c r="O373" s="27">
        <v>12009</v>
      </c>
      <c r="P373" s="33">
        <v>43.749380000000002</v>
      </c>
      <c r="Q373" s="33">
        <v>114.13120000000001</v>
      </c>
      <c r="R373">
        <v>1</v>
      </c>
    </row>
    <row r="374" spans="1:18">
      <c r="A374" t="s">
        <v>1050</v>
      </c>
      <c r="B374" t="str">
        <f t="shared" si="20"/>
        <v>Draba_cf_densifolia_14605</v>
      </c>
      <c r="C374" t="s">
        <v>366</v>
      </c>
      <c r="D374">
        <v>14605</v>
      </c>
      <c r="E374" t="s">
        <v>1050</v>
      </c>
      <c r="F374" s="6" t="s">
        <v>367</v>
      </c>
      <c r="G374" t="s">
        <v>833</v>
      </c>
      <c r="H374" t="s">
        <v>834</v>
      </c>
      <c r="I374" s="11">
        <v>41495</v>
      </c>
      <c r="J374" s="11" t="s">
        <v>1024</v>
      </c>
      <c r="K374" s="40">
        <v>1</v>
      </c>
      <c r="L374" s="11" t="s">
        <v>1033</v>
      </c>
      <c r="M374" s="21" t="s">
        <v>1015</v>
      </c>
      <c r="N374" s="6" t="s">
        <v>822</v>
      </c>
      <c r="O374" s="27">
        <v>12009</v>
      </c>
      <c r="P374" s="33">
        <v>43.749380000000002</v>
      </c>
      <c r="Q374" s="33">
        <v>114.13120000000001</v>
      </c>
      <c r="R374">
        <v>1</v>
      </c>
    </row>
    <row r="375" spans="1:18">
      <c r="A375" t="s">
        <v>106</v>
      </c>
      <c r="B375" t="str">
        <f t="shared" si="20"/>
        <v>Minuartia_cf_obtusiloba_14606</v>
      </c>
      <c r="C375" t="s">
        <v>835</v>
      </c>
      <c r="D375">
        <v>14606</v>
      </c>
      <c r="F375" s="6" t="s">
        <v>836</v>
      </c>
      <c r="G375" t="s">
        <v>837</v>
      </c>
      <c r="H375" t="s">
        <v>838</v>
      </c>
      <c r="I375" s="11">
        <v>41495</v>
      </c>
      <c r="J375" s="11" t="s">
        <v>1024</v>
      </c>
      <c r="K375" s="40">
        <v>1</v>
      </c>
      <c r="L375" s="11" t="s">
        <v>1033</v>
      </c>
      <c r="M375" s="21" t="s">
        <v>1015</v>
      </c>
      <c r="N375" s="6" t="s">
        <v>822</v>
      </c>
      <c r="O375" s="27">
        <v>12009</v>
      </c>
      <c r="P375" s="33">
        <v>43.749380000000002</v>
      </c>
      <c r="Q375" s="33">
        <v>114.13120000000001</v>
      </c>
      <c r="R375">
        <v>1</v>
      </c>
    </row>
    <row r="376" spans="1:18">
      <c r="A376" t="s">
        <v>21</v>
      </c>
      <c r="B376" t="str">
        <f t="shared" si="20"/>
        <v>Eriogonum_crosbyae_14607</v>
      </c>
      <c r="C376" t="s">
        <v>21</v>
      </c>
      <c r="D376">
        <v>14607</v>
      </c>
      <c r="F376" s="6" t="s">
        <v>22</v>
      </c>
      <c r="G376" t="s">
        <v>839</v>
      </c>
      <c r="H376" t="s">
        <v>22</v>
      </c>
      <c r="I376" s="11">
        <v>41495</v>
      </c>
      <c r="J376" s="11" t="s">
        <v>1024</v>
      </c>
      <c r="K376" s="40">
        <v>1</v>
      </c>
      <c r="L376" s="11" t="s">
        <v>1033</v>
      </c>
      <c r="M376" s="21" t="s">
        <v>1015</v>
      </c>
      <c r="N376" s="6" t="s">
        <v>822</v>
      </c>
      <c r="O376" s="27">
        <v>12009</v>
      </c>
      <c r="P376" s="33">
        <v>43.749380000000002</v>
      </c>
      <c r="Q376" s="33">
        <v>114.13120000000001</v>
      </c>
      <c r="R376">
        <v>1</v>
      </c>
    </row>
    <row r="377" spans="1:18">
      <c r="A377" t="s">
        <v>106</v>
      </c>
      <c r="B377" t="str">
        <f t="shared" si="20"/>
        <v>Minuartia_obtusiloba_14608</v>
      </c>
      <c r="C377" t="s">
        <v>106</v>
      </c>
      <c r="D377">
        <v>14608</v>
      </c>
      <c r="E377" t="s">
        <v>106</v>
      </c>
      <c r="F377" s="6" t="s">
        <v>76</v>
      </c>
      <c r="G377" t="s">
        <v>840</v>
      </c>
      <c r="H377" t="s">
        <v>76</v>
      </c>
      <c r="I377" s="11">
        <v>41495</v>
      </c>
      <c r="J377" s="11" t="s">
        <v>1024</v>
      </c>
      <c r="K377" s="40">
        <v>1</v>
      </c>
      <c r="L377" s="11" t="s">
        <v>1033</v>
      </c>
      <c r="M377" s="21" t="s">
        <v>1015</v>
      </c>
      <c r="N377" s="6" t="s">
        <v>822</v>
      </c>
      <c r="O377" s="27">
        <v>12009</v>
      </c>
      <c r="P377" s="33">
        <v>43.749380000000002</v>
      </c>
      <c r="Q377" s="33">
        <v>114.13120000000001</v>
      </c>
      <c r="R377">
        <v>1</v>
      </c>
    </row>
    <row r="378" spans="1:18">
      <c r="A378" t="s">
        <v>841</v>
      </c>
      <c r="B378" t="str">
        <f t="shared" si="20"/>
        <v>Aster_alpinus_14609</v>
      </c>
      <c r="C378" t="s">
        <v>841</v>
      </c>
      <c r="D378">
        <v>14609</v>
      </c>
      <c r="E378" t="s">
        <v>841</v>
      </c>
      <c r="F378" s="6" t="s">
        <v>842</v>
      </c>
      <c r="G378" t="s">
        <v>843</v>
      </c>
      <c r="H378" t="s">
        <v>842</v>
      </c>
      <c r="I378" s="11">
        <v>41495</v>
      </c>
      <c r="J378" s="11" t="s">
        <v>1024</v>
      </c>
      <c r="K378" s="40">
        <v>1</v>
      </c>
      <c r="L378" s="11" t="s">
        <v>1033</v>
      </c>
      <c r="M378" s="21" t="s">
        <v>1015</v>
      </c>
      <c r="N378" s="6" t="s">
        <v>822</v>
      </c>
      <c r="O378" s="27">
        <v>12009</v>
      </c>
      <c r="P378" s="33">
        <v>43.749380000000002</v>
      </c>
      <c r="Q378" s="33">
        <v>114.13120000000001</v>
      </c>
      <c r="R378">
        <v>1</v>
      </c>
    </row>
    <row r="379" spans="1:18">
      <c r="A379" t="s">
        <v>742</v>
      </c>
      <c r="B379" t="str">
        <f t="shared" si="20"/>
        <v>Draba_lonchocarpa_14610</v>
      </c>
      <c r="C379" t="s">
        <v>742</v>
      </c>
      <c r="D379">
        <v>14610</v>
      </c>
      <c r="E379" t="s">
        <v>742</v>
      </c>
      <c r="F379" s="6" t="s">
        <v>743</v>
      </c>
      <c r="G379" t="s">
        <v>844</v>
      </c>
      <c r="H379" t="s">
        <v>743</v>
      </c>
      <c r="I379" s="11">
        <v>41495</v>
      </c>
      <c r="J379" s="11" t="s">
        <v>1024</v>
      </c>
      <c r="K379" s="40">
        <v>1</v>
      </c>
      <c r="L379" s="11" t="s">
        <v>1033</v>
      </c>
      <c r="M379" s="21" t="s">
        <v>1015</v>
      </c>
      <c r="N379" s="6" t="s">
        <v>822</v>
      </c>
      <c r="O379" s="27">
        <v>12009</v>
      </c>
      <c r="P379" s="33">
        <v>43.749380000000002</v>
      </c>
      <c r="Q379" s="33">
        <v>114.13120000000001</v>
      </c>
      <c r="R379">
        <v>1</v>
      </c>
    </row>
    <row r="380" spans="1:18">
      <c r="A380" t="s">
        <v>12</v>
      </c>
      <c r="B380" t="str">
        <f t="shared" si="20"/>
        <v>Sedum_lanceolatum_var_lanceolatum_14611</v>
      </c>
      <c r="C380" t="s">
        <v>12</v>
      </c>
      <c r="D380">
        <v>14611</v>
      </c>
      <c r="E380" t="s">
        <v>1055</v>
      </c>
      <c r="F380" s="6" t="s">
        <v>502</v>
      </c>
      <c r="G380" t="s">
        <v>845</v>
      </c>
      <c r="H380" t="s">
        <v>502</v>
      </c>
      <c r="I380" s="11">
        <v>41495</v>
      </c>
      <c r="J380" s="11" t="s">
        <v>1024</v>
      </c>
      <c r="K380" s="40">
        <v>1</v>
      </c>
      <c r="L380" s="11" t="s">
        <v>1033</v>
      </c>
      <c r="M380" s="21" t="s">
        <v>1015</v>
      </c>
      <c r="N380" s="6" t="s">
        <v>822</v>
      </c>
      <c r="O380" s="27">
        <v>12009</v>
      </c>
      <c r="P380" s="33">
        <v>43.749380000000002</v>
      </c>
      <c r="Q380" s="33">
        <v>114.13120000000001</v>
      </c>
      <c r="R380">
        <v>1</v>
      </c>
    </row>
    <row r="381" spans="1:18">
      <c r="A381" t="s">
        <v>846</v>
      </c>
      <c r="B381" t="str">
        <f t="shared" si="20"/>
        <v>Erigeron_lonchophyllus_14612</v>
      </c>
      <c r="C381" t="s">
        <v>846</v>
      </c>
      <c r="D381">
        <v>14612</v>
      </c>
      <c r="E381" t="s">
        <v>846</v>
      </c>
      <c r="F381" s="6" t="s">
        <v>847</v>
      </c>
      <c r="G381" t="s">
        <v>848</v>
      </c>
      <c r="H381" t="s">
        <v>847</v>
      </c>
      <c r="I381" s="11">
        <v>41495</v>
      </c>
      <c r="J381" s="11" t="s">
        <v>1024</v>
      </c>
      <c r="K381" s="40">
        <v>1</v>
      </c>
      <c r="L381" s="11" t="s">
        <v>1033</v>
      </c>
      <c r="M381" s="21" t="s">
        <v>1015</v>
      </c>
      <c r="N381" s="6" t="s">
        <v>822</v>
      </c>
      <c r="O381" s="27">
        <v>12009</v>
      </c>
      <c r="P381" s="33">
        <v>43.749380000000002</v>
      </c>
      <c r="Q381" s="33">
        <v>114.13120000000001</v>
      </c>
      <c r="R381">
        <v>1</v>
      </c>
    </row>
    <row r="382" spans="1:18">
      <c r="A382" t="s">
        <v>86</v>
      </c>
      <c r="B382" t="str">
        <f t="shared" si="20"/>
        <v>Ivesia_gordonii_14613</v>
      </c>
      <c r="C382" t="s">
        <v>86</v>
      </c>
      <c r="D382">
        <v>14613</v>
      </c>
      <c r="E382" t="s">
        <v>86</v>
      </c>
      <c r="F382" s="6" t="s">
        <v>229</v>
      </c>
      <c r="G382" t="s">
        <v>849</v>
      </c>
      <c r="H382" t="s">
        <v>229</v>
      </c>
      <c r="I382" s="11">
        <v>41495</v>
      </c>
      <c r="J382" s="11" t="s">
        <v>1024</v>
      </c>
      <c r="K382" s="40">
        <v>1</v>
      </c>
      <c r="L382" s="11" t="s">
        <v>1033</v>
      </c>
      <c r="M382" s="21" t="s">
        <v>1015</v>
      </c>
      <c r="N382" s="6" t="s">
        <v>822</v>
      </c>
      <c r="O382" s="27">
        <v>12009</v>
      </c>
      <c r="P382" s="33">
        <v>43.749380000000002</v>
      </c>
      <c r="Q382" s="33">
        <v>114.13120000000001</v>
      </c>
      <c r="R382">
        <v>1</v>
      </c>
    </row>
    <row r="383" spans="1:18">
      <c r="A383" t="s">
        <v>427</v>
      </c>
      <c r="B383" t="str">
        <f t="shared" si="20"/>
        <v>Claytonia_megarhiza_14614</v>
      </c>
      <c r="C383" t="s">
        <v>427</v>
      </c>
      <c r="D383">
        <v>14614</v>
      </c>
      <c r="E383" t="s">
        <v>427</v>
      </c>
      <c r="F383" s="6" t="s">
        <v>488</v>
      </c>
      <c r="G383" t="s">
        <v>850</v>
      </c>
      <c r="H383" s="6" t="s">
        <v>157</v>
      </c>
      <c r="I383" s="11">
        <v>41495</v>
      </c>
      <c r="J383" s="11" t="s">
        <v>1024</v>
      </c>
      <c r="K383" s="40">
        <v>1</v>
      </c>
      <c r="L383" s="11" t="s">
        <v>1033</v>
      </c>
      <c r="M383" s="21" t="s">
        <v>1015</v>
      </c>
      <c r="N383" s="6" t="s">
        <v>822</v>
      </c>
      <c r="O383" s="27">
        <v>12009</v>
      </c>
      <c r="P383" s="33">
        <v>43.749380000000002</v>
      </c>
      <c r="Q383" s="33">
        <v>114.13120000000001</v>
      </c>
      <c r="R383">
        <v>1</v>
      </c>
    </row>
    <row r="384" spans="1:18">
      <c r="A384" t="s">
        <v>719</v>
      </c>
      <c r="B384" t="str">
        <f t="shared" si="20"/>
        <v>Taraxacum_lyratum_14615</v>
      </c>
      <c r="C384" t="s">
        <v>719</v>
      </c>
      <c r="D384">
        <v>14615</v>
      </c>
      <c r="F384" s="6" t="s">
        <v>720</v>
      </c>
      <c r="G384" t="s">
        <v>851</v>
      </c>
      <c r="H384" t="s">
        <v>720</v>
      </c>
      <c r="I384" s="11">
        <v>41495</v>
      </c>
      <c r="J384" s="11" t="s">
        <v>1024</v>
      </c>
      <c r="K384" s="40">
        <v>1</v>
      </c>
      <c r="L384" s="11" t="s">
        <v>1033</v>
      </c>
      <c r="M384" s="21" t="s">
        <v>1015</v>
      </c>
      <c r="N384" s="6" t="s">
        <v>822</v>
      </c>
      <c r="O384" s="27">
        <v>12009</v>
      </c>
      <c r="P384" s="33">
        <v>43.749380000000002</v>
      </c>
      <c r="Q384" s="33">
        <v>114.13120000000001</v>
      </c>
      <c r="R384">
        <v>1</v>
      </c>
    </row>
    <row r="385" spans="1:18">
      <c r="A385" t="s">
        <v>45</v>
      </c>
      <c r="B385" t="s">
        <v>45</v>
      </c>
      <c r="C385" t="s">
        <v>45</v>
      </c>
      <c r="D385" t="s">
        <v>45</v>
      </c>
      <c r="F385" s="6" t="s">
        <v>395</v>
      </c>
      <c r="G385" t="s">
        <v>852</v>
      </c>
      <c r="H385" t="s">
        <v>395</v>
      </c>
      <c r="I385" s="11">
        <v>41495</v>
      </c>
      <c r="J385" s="11" t="s">
        <v>1024</v>
      </c>
      <c r="K385" s="40">
        <v>1</v>
      </c>
      <c r="L385" s="11" t="s">
        <v>1033</v>
      </c>
      <c r="M385" s="21" t="s">
        <v>1015</v>
      </c>
      <c r="N385" s="6" t="s">
        <v>822</v>
      </c>
      <c r="O385" s="27">
        <v>12009</v>
      </c>
      <c r="P385" s="33">
        <v>43.749380000000002</v>
      </c>
      <c r="Q385" s="33">
        <v>114.13120000000001</v>
      </c>
      <c r="R385">
        <v>1</v>
      </c>
    </row>
    <row r="386" spans="1:18">
      <c r="A386" t="s">
        <v>53</v>
      </c>
      <c r="B386" t="str">
        <f t="shared" ref="B386:B403" si="21">(C386&amp;"_"&amp;D386)</f>
        <v>Smelowskia_calycina_14617</v>
      </c>
      <c r="C386" t="s">
        <v>53</v>
      </c>
      <c r="D386">
        <v>14617</v>
      </c>
      <c r="E386" t="s">
        <v>53</v>
      </c>
      <c r="F386" s="6" t="s">
        <v>764</v>
      </c>
      <c r="G386" t="s">
        <v>853</v>
      </c>
      <c r="H386" t="s">
        <v>764</v>
      </c>
      <c r="I386" s="11">
        <v>41495</v>
      </c>
      <c r="J386" s="11" t="s">
        <v>1024</v>
      </c>
      <c r="K386" s="40">
        <v>1</v>
      </c>
      <c r="L386" s="11" t="s">
        <v>1033</v>
      </c>
      <c r="M386" s="21" t="s">
        <v>1015</v>
      </c>
      <c r="N386" s="6" t="s">
        <v>822</v>
      </c>
      <c r="O386" s="27">
        <v>12009</v>
      </c>
      <c r="P386" s="33">
        <v>43.749380000000002</v>
      </c>
      <c r="Q386" s="33">
        <v>114.13120000000001</v>
      </c>
      <c r="R386">
        <v>1</v>
      </c>
    </row>
    <row r="387" spans="1:18">
      <c r="A387" t="s">
        <v>158</v>
      </c>
      <c r="B387" t="str">
        <f t="shared" si="21"/>
        <v>Ribes_lacustre_14618</v>
      </c>
      <c r="C387" t="s">
        <v>158</v>
      </c>
      <c r="D387">
        <v>14618</v>
      </c>
      <c r="E387" t="s">
        <v>158</v>
      </c>
      <c r="F387" s="6" t="s">
        <v>854</v>
      </c>
      <c r="G387" s="3" t="s">
        <v>855</v>
      </c>
      <c r="H387" s="3" t="s">
        <v>161</v>
      </c>
      <c r="I387" s="11">
        <v>41495</v>
      </c>
      <c r="J387" s="11" t="s">
        <v>1024</v>
      </c>
      <c r="K387" s="40">
        <v>1</v>
      </c>
      <c r="L387" s="11" t="s">
        <v>1033</v>
      </c>
      <c r="M387" s="21" t="s">
        <v>1015</v>
      </c>
      <c r="N387" s="6" t="s">
        <v>822</v>
      </c>
      <c r="O387" s="27">
        <v>12009</v>
      </c>
      <c r="P387" s="33">
        <v>43.749380000000002</v>
      </c>
      <c r="Q387" s="33">
        <v>114.13120000000001</v>
      </c>
      <c r="R387" s="3">
        <v>1</v>
      </c>
    </row>
    <row r="388" spans="1:18">
      <c r="A388" t="s">
        <v>295</v>
      </c>
      <c r="B388" t="str">
        <f t="shared" si="21"/>
        <v>Achillea_millefolium_var_alpicola_14619</v>
      </c>
      <c r="C388" t="s">
        <v>295</v>
      </c>
      <c r="D388">
        <v>14619</v>
      </c>
      <c r="E388" t="s">
        <v>1063</v>
      </c>
      <c r="F388" s="6" t="s">
        <v>471</v>
      </c>
      <c r="G388" t="s">
        <v>856</v>
      </c>
      <c r="H388" t="s">
        <v>471</v>
      </c>
      <c r="I388" s="11">
        <v>41495</v>
      </c>
      <c r="J388" s="11" t="s">
        <v>1024</v>
      </c>
      <c r="K388" s="40">
        <v>1</v>
      </c>
      <c r="L388" s="11" t="s">
        <v>1033</v>
      </c>
      <c r="M388" s="21" t="s">
        <v>1015</v>
      </c>
      <c r="N388" s="6" t="s">
        <v>822</v>
      </c>
      <c r="O388" s="27">
        <v>12009</v>
      </c>
      <c r="P388" s="33">
        <v>43.749380000000002</v>
      </c>
      <c r="Q388" s="33">
        <v>114.13120000000001</v>
      </c>
      <c r="R388">
        <v>1</v>
      </c>
    </row>
    <row r="389" spans="1:18">
      <c r="A389" t="s">
        <v>745</v>
      </c>
      <c r="B389" t="str">
        <f t="shared" si="21"/>
        <v>Astragalus_kentrophyta_14620</v>
      </c>
      <c r="C389" t="s">
        <v>745</v>
      </c>
      <c r="D389">
        <v>14620</v>
      </c>
      <c r="E389" t="s">
        <v>745</v>
      </c>
      <c r="F389" s="6" t="s">
        <v>746</v>
      </c>
      <c r="G389" t="s">
        <v>857</v>
      </c>
      <c r="H389" t="s">
        <v>746</v>
      </c>
      <c r="I389" s="11">
        <v>41495</v>
      </c>
      <c r="J389" s="11" t="s">
        <v>1024</v>
      </c>
      <c r="K389" s="40">
        <v>1</v>
      </c>
      <c r="L389" s="11" t="s">
        <v>1033</v>
      </c>
      <c r="M389" s="21" t="s">
        <v>1015</v>
      </c>
      <c r="N389" s="6" t="s">
        <v>822</v>
      </c>
      <c r="O389" s="27">
        <v>12009</v>
      </c>
      <c r="P389" s="33">
        <v>43.749380000000002</v>
      </c>
      <c r="Q389" s="33">
        <v>114.13120000000001</v>
      </c>
      <c r="R389">
        <v>1</v>
      </c>
    </row>
    <row r="390" spans="1:18">
      <c r="A390" t="s">
        <v>106</v>
      </c>
      <c r="B390" t="str">
        <f t="shared" si="21"/>
        <v>Minuartia_obtusiloba_14621</v>
      </c>
      <c r="C390" t="s">
        <v>106</v>
      </c>
      <c r="D390">
        <v>14621</v>
      </c>
      <c r="E390" t="s">
        <v>106</v>
      </c>
      <c r="F390" s="6" t="s">
        <v>76</v>
      </c>
      <c r="G390" t="s">
        <v>858</v>
      </c>
      <c r="H390" t="s">
        <v>76</v>
      </c>
      <c r="I390" s="11">
        <v>41495</v>
      </c>
      <c r="J390" s="11" t="s">
        <v>1024</v>
      </c>
      <c r="K390" s="40">
        <v>1</v>
      </c>
      <c r="L390" s="11" t="s">
        <v>1033</v>
      </c>
      <c r="M390" s="21" t="s">
        <v>1015</v>
      </c>
      <c r="N390" s="6" t="s">
        <v>822</v>
      </c>
      <c r="O390" s="27">
        <v>12009</v>
      </c>
      <c r="P390" s="33">
        <v>43.749380000000002</v>
      </c>
      <c r="Q390" s="33">
        <v>114.13120000000001</v>
      </c>
      <c r="R390">
        <v>1</v>
      </c>
    </row>
    <row r="391" spans="1:18">
      <c r="A391" t="s">
        <v>514</v>
      </c>
      <c r="B391" t="str">
        <f t="shared" si="21"/>
        <v>Tonestus_lyallii_14622</v>
      </c>
      <c r="C391" t="s">
        <v>514</v>
      </c>
      <c r="D391">
        <v>14622</v>
      </c>
      <c r="E391" t="s">
        <v>514</v>
      </c>
      <c r="F391" s="6" t="s">
        <v>420</v>
      </c>
      <c r="G391" t="s">
        <v>859</v>
      </c>
      <c r="H391" t="s">
        <v>420</v>
      </c>
      <c r="I391" s="11">
        <v>41495</v>
      </c>
      <c r="J391" s="11" t="s">
        <v>1024</v>
      </c>
      <c r="K391" s="40">
        <v>1</v>
      </c>
      <c r="L391" s="11" t="s">
        <v>1033</v>
      </c>
      <c r="M391" s="21" t="s">
        <v>1015</v>
      </c>
      <c r="N391" s="6" t="s">
        <v>822</v>
      </c>
      <c r="O391" s="27">
        <v>12009</v>
      </c>
      <c r="P391" s="33">
        <v>43.749380000000002</v>
      </c>
      <c r="Q391" s="33">
        <v>114.13120000000001</v>
      </c>
      <c r="R391">
        <v>1</v>
      </c>
    </row>
    <row r="392" spans="1:18">
      <c r="A392" t="s">
        <v>4</v>
      </c>
      <c r="B392" t="str">
        <f t="shared" si="21"/>
        <v>Erigeron_compositus_14623</v>
      </c>
      <c r="C392" t="s">
        <v>4</v>
      </c>
      <c r="D392">
        <v>14623</v>
      </c>
      <c r="E392" t="s">
        <v>4</v>
      </c>
      <c r="F392" s="6" t="s">
        <v>386</v>
      </c>
      <c r="G392" t="s">
        <v>860</v>
      </c>
      <c r="H392" t="s">
        <v>386</v>
      </c>
      <c r="I392" s="11">
        <v>41495</v>
      </c>
      <c r="J392" s="11" t="s">
        <v>1024</v>
      </c>
      <c r="K392" s="40">
        <v>1</v>
      </c>
      <c r="L392" s="11" t="s">
        <v>1033</v>
      </c>
      <c r="M392" s="21" t="s">
        <v>1015</v>
      </c>
      <c r="N392" s="6" t="s">
        <v>822</v>
      </c>
      <c r="O392" s="27">
        <v>12009</v>
      </c>
      <c r="P392" s="33">
        <v>43.749380000000002</v>
      </c>
      <c r="Q392" s="33">
        <v>114.13120000000001</v>
      </c>
      <c r="R392">
        <v>1</v>
      </c>
    </row>
    <row r="393" spans="1:18">
      <c r="A393" t="s">
        <v>1068</v>
      </c>
      <c r="B393" t="str">
        <f t="shared" si="21"/>
        <v>Phlox_cf_diffusa_14624</v>
      </c>
      <c r="C393" t="s">
        <v>861</v>
      </c>
      <c r="D393">
        <v>14624</v>
      </c>
      <c r="E393" t="s">
        <v>1068</v>
      </c>
      <c r="F393" s="6" t="s">
        <v>862</v>
      </c>
      <c r="G393" t="s">
        <v>863</v>
      </c>
      <c r="H393" t="s">
        <v>864</v>
      </c>
      <c r="I393" s="11">
        <v>41495</v>
      </c>
      <c r="J393" s="11" t="s">
        <v>1024</v>
      </c>
      <c r="K393" s="40">
        <v>1</v>
      </c>
      <c r="L393" s="11" t="s">
        <v>1033</v>
      </c>
      <c r="M393" s="21" t="s">
        <v>1015</v>
      </c>
      <c r="N393" s="6" t="s">
        <v>822</v>
      </c>
      <c r="O393" s="27">
        <v>12009</v>
      </c>
      <c r="P393" s="33">
        <v>43.749380000000002</v>
      </c>
      <c r="Q393" s="33">
        <v>114.13120000000001</v>
      </c>
      <c r="R393">
        <v>1</v>
      </c>
    </row>
    <row r="394" spans="1:18">
      <c r="A394" t="s">
        <v>305</v>
      </c>
      <c r="B394" t="str">
        <f t="shared" si="21"/>
        <v>Heuchera_parvifolia_var_dissecta_14625</v>
      </c>
      <c r="C394" t="s">
        <v>305</v>
      </c>
      <c r="D394">
        <v>14625</v>
      </c>
      <c r="E394" t="s">
        <v>1054</v>
      </c>
      <c r="F394" s="6" t="s">
        <v>389</v>
      </c>
      <c r="G394" t="s">
        <v>865</v>
      </c>
      <c r="H394" t="s">
        <v>389</v>
      </c>
      <c r="I394" s="11">
        <v>41495</v>
      </c>
      <c r="J394" s="11" t="s">
        <v>1024</v>
      </c>
      <c r="K394" s="40">
        <v>1</v>
      </c>
      <c r="L394" s="11" t="s">
        <v>1033</v>
      </c>
      <c r="M394" s="21" t="s">
        <v>1015</v>
      </c>
      <c r="N394" s="6" t="s">
        <v>822</v>
      </c>
      <c r="O394" s="27">
        <v>12009</v>
      </c>
      <c r="P394" s="33">
        <v>43.749380000000002</v>
      </c>
      <c r="Q394" s="33">
        <v>114.13120000000001</v>
      </c>
      <c r="R394">
        <v>1</v>
      </c>
    </row>
    <row r="395" spans="1:18">
      <c r="A395" t="s">
        <v>446</v>
      </c>
      <c r="B395" t="str">
        <f t="shared" si="21"/>
        <v>Haplopappus_macronema_14626</v>
      </c>
      <c r="C395" t="s">
        <v>446</v>
      </c>
      <c r="D395">
        <v>14626</v>
      </c>
      <c r="F395" s="6" t="s">
        <v>447</v>
      </c>
      <c r="G395" t="s">
        <v>866</v>
      </c>
      <c r="H395" t="s">
        <v>447</v>
      </c>
      <c r="I395" s="11">
        <v>41495</v>
      </c>
      <c r="J395" s="11" t="s">
        <v>1024</v>
      </c>
      <c r="K395" s="40">
        <v>1</v>
      </c>
      <c r="L395" s="11" t="s">
        <v>1033</v>
      </c>
      <c r="M395" s="21" t="s">
        <v>1015</v>
      </c>
      <c r="N395" s="6" t="s">
        <v>822</v>
      </c>
      <c r="O395" s="27">
        <v>12009</v>
      </c>
      <c r="P395" s="33">
        <v>43.749380000000002</v>
      </c>
      <c r="Q395" s="33">
        <v>114.13120000000001</v>
      </c>
      <c r="R395">
        <v>1</v>
      </c>
    </row>
    <row r="396" spans="1:18">
      <c r="A396" t="s">
        <v>34</v>
      </c>
      <c r="B396" t="str">
        <f t="shared" si="21"/>
        <v>Hulsea_algida_14627</v>
      </c>
      <c r="C396" t="s">
        <v>34</v>
      </c>
      <c r="D396">
        <v>14627</v>
      </c>
      <c r="E396" t="s">
        <v>34</v>
      </c>
      <c r="F396" s="6" t="s">
        <v>35</v>
      </c>
      <c r="G396" t="s">
        <v>867</v>
      </c>
      <c r="H396" t="s">
        <v>35</v>
      </c>
      <c r="I396" s="11">
        <v>41495</v>
      </c>
      <c r="J396" s="11" t="s">
        <v>1024</v>
      </c>
      <c r="K396" s="40">
        <v>1</v>
      </c>
      <c r="L396" s="11" t="s">
        <v>1033</v>
      </c>
      <c r="M396" s="21" t="s">
        <v>1015</v>
      </c>
      <c r="N396" s="6" t="s">
        <v>822</v>
      </c>
      <c r="O396" s="27">
        <v>12009</v>
      </c>
      <c r="P396" s="33">
        <v>43.749380000000002</v>
      </c>
      <c r="Q396" s="33">
        <v>114.13120000000001</v>
      </c>
      <c r="R396">
        <v>1</v>
      </c>
    </row>
    <row r="397" spans="1:18">
      <c r="A397" t="s">
        <v>731</v>
      </c>
      <c r="B397" t="str">
        <f t="shared" si="21"/>
        <v>Cerastium_beeringianum_14628</v>
      </c>
      <c r="C397" t="s">
        <v>731</v>
      </c>
      <c r="D397">
        <v>14628</v>
      </c>
      <c r="E397" t="s">
        <v>731</v>
      </c>
      <c r="F397" s="6" t="s">
        <v>732</v>
      </c>
      <c r="G397" t="s">
        <v>868</v>
      </c>
      <c r="H397" t="s">
        <v>732</v>
      </c>
      <c r="I397" s="11">
        <v>41495</v>
      </c>
      <c r="J397" s="11" t="s">
        <v>1024</v>
      </c>
      <c r="K397" s="40">
        <v>1</v>
      </c>
      <c r="L397" s="11" t="s">
        <v>1033</v>
      </c>
      <c r="M397" s="21" t="s">
        <v>1015</v>
      </c>
      <c r="N397" s="6" t="s">
        <v>822</v>
      </c>
      <c r="O397" s="27">
        <v>12009</v>
      </c>
      <c r="P397" s="33">
        <v>43.749380000000002</v>
      </c>
      <c r="Q397" s="33">
        <v>114.13120000000001</v>
      </c>
      <c r="R397">
        <v>1</v>
      </c>
    </row>
    <row r="398" spans="1:18">
      <c r="A398" t="s">
        <v>742</v>
      </c>
      <c r="B398" t="str">
        <f t="shared" si="21"/>
        <v>Draba_lonchocarpa_14629</v>
      </c>
      <c r="C398" t="s">
        <v>742</v>
      </c>
      <c r="D398">
        <v>14629</v>
      </c>
      <c r="E398" t="s">
        <v>742</v>
      </c>
      <c r="F398" s="6" t="s">
        <v>743</v>
      </c>
      <c r="G398" t="s">
        <v>869</v>
      </c>
      <c r="H398" t="s">
        <v>743</v>
      </c>
      <c r="I398" s="11">
        <v>41495</v>
      </c>
      <c r="J398" s="11" t="s">
        <v>1024</v>
      </c>
      <c r="K398" s="40">
        <v>1</v>
      </c>
      <c r="L398" s="11" t="s">
        <v>1033</v>
      </c>
      <c r="M398" s="21" t="s">
        <v>1015</v>
      </c>
      <c r="N398" s="6" t="s">
        <v>822</v>
      </c>
      <c r="O398" s="27">
        <v>12009</v>
      </c>
      <c r="P398" s="33">
        <v>43.749380000000002</v>
      </c>
      <c r="Q398" s="33">
        <v>114.13120000000001</v>
      </c>
      <c r="R398">
        <v>1</v>
      </c>
    </row>
    <row r="399" spans="1:18">
      <c r="A399" t="s">
        <v>1079</v>
      </c>
      <c r="B399" t="str">
        <f t="shared" si="21"/>
        <v>Arabis_cf_lemonii_14630</v>
      </c>
      <c r="C399" t="s">
        <v>38</v>
      </c>
      <c r="D399">
        <v>14630</v>
      </c>
      <c r="E399" t="s">
        <v>1053</v>
      </c>
      <c r="F399" s="6" t="s">
        <v>870</v>
      </c>
      <c r="G399" t="s">
        <v>871</v>
      </c>
      <c r="H399" t="s">
        <v>41</v>
      </c>
      <c r="I399" s="11">
        <v>41495</v>
      </c>
      <c r="J399" s="11" t="s">
        <v>1024</v>
      </c>
      <c r="K399" s="40">
        <v>1</v>
      </c>
      <c r="L399" s="11" t="s">
        <v>1033</v>
      </c>
      <c r="M399" s="21" t="s">
        <v>1015</v>
      </c>
      <c r="N399" s="6" t="s">
        <v>822</v>
      </c>
      <c r="O399" s="27">
        <v>12009</v>
      </c>
      <c r="P399" s="33">
        <v>43.749380000000002</v>
      </c>
      <c r="Q399" s="33">
        <v>114.13120000000001</v>
      </c>
      <c r="R399">
        <v>1</v>
      </c>
    </row>
    <row r="400" spans="1:18">
      <c r="A400" t="s">
        <v>150</v>
      </c>
      <c r="B400" t="str">
        <f t="shared" si="21"/>
        <v>Oxyria_digyna_14631</v>
      </c>
      <c r="C400" t="s">
        <v>150</v>
      </c>
      <c r="D400">
        <v>14631</v>
      </c>
      <c r="E400" t="s">
        <v>150</v>
      </c>
      <c r="F400" s="6" t="s">
        <v>406</v>
      </c>
      <c r="G400" t="s">
        <v>872</v>
      </c>
      <c r="H400" t="s">
        <v>406</v>
      </c>
      <c r="I400" s="11">
        <v>41495</v>
      </c>
      <c r="J400" s="11" t="s">
        <v>1024</v>
      </c>
      <c r="K400" s="40">
        <v>1</v>
      </c>
      <c r="L400" s="11" t="s">
        <v>1033</v>
      </c>
      <c r="M400" s="21" t="s">
        <v>1015</v>
      </c>
      <c r="N400" s="6" t="s">
        <v>822</v>
      </c>
      <c r="O400" s="27">
        <v>12009</v>
      </c>
      <c r="P400" s="33">
        <v>43.749380000000002</v>
      </c>
      <c r="Q400" s="33">
        <v>114.13120000000001</v>
      </c>
      <c r="R400">
        <v>1</v>
      </c>
    </row>
    <row r="401" spans="1:18">
      <c r="A401" t="s">
        <v>731</v>
      </c>
      <c r="B401" t="str">
        <f t="shared" si="21"/>
        <v>Cerastium_beeringianum_14632</v>
      </c>
      <c r="C401" t="s">
        <v>731</v>
      </c>
      <c r="D401">
        <v>14632</v>
      </c>
      <c r="E401" t="s">
        <v>731</v>
      </c>
      <c r="F401" s="6" t="s">
        <v>732</v>
      </c>
      <c r="G401" t="s">
        <v>873</v>
      </c>
      <c r="H401" t="s">
        <v>732</v>
      </c>
      <c r="I401" s="11">
        <v>41495</v>
      </c>
      <c r="J401" s="11" t="s">
        <v>1024</v>
      </c>
      <c r="K401" s="40">
        <v>1</v>
      </c>
      <c r="L401" s="11" t="s">
        <v>1033</v>
      </c>
      <c r="M401" s="21" t="s">
        <v>1015</v>
      </c>
      <c r="N401" s="6" t="s">
        <v>822</v>
      </c>
      <c r="O401" s="27">
        <v>12009</v>
      </c>
      <c r="P401" s="33">
        <v>43.749380000000002</v>
      </c>
      <c r="Q401" s="33">
        <v>114.13120000000001</v>
      </c>
      <c r="R401">
        <v>1</v>
      </c>
    </row>
    <row r="402" spans="1:18">
      <c r="A402" t="s">
        <v>66</v>
      </c>
      <c r="B402" t="str">
        <f t="shared" si="21"/>
        <v>Polemonium_viscosum_14633</v>
      </c>
      <c r="C402" t="s">
        <v>66</v>
      </c>
      <c r="D402">
        <v>14633</v>
      </c>
      <c r="E402" t="s">
        <v>66</v>
      </c>
      <c r="F402" s="6" t="s">
        <v>438</v>
      </c>
      <c r="G402" t="s">
        <v>874</v>
      </c>
      <c r="H402" t="s">
        <v>438</v>
      </c>
      <c r="I402" s="11">
        <v>41495</v>
      </c>
      <c r="J402" s="11" t="s">
        <v>1024</v>
      </c>
      <c r="K402" s="40">
        <v>1</v>
      </c>
      <c r="L402" s="11" t="s">
        <v>1033</v>
      </c>
      <c r="M402" s="21" t="s">
        <v>1015</v>
      </c>
      <c r="N402" s="6" t="s">
        <v>822</v>
      </c>
      <c r="O402" s="27">
        <v>12009</v>
      </c>
      <c r="P402" s="33">
        <v>43.749380000000002</v>
      </c>
      <c r="Q402" s="33">
        <v>114.13120000000001</v>
      </c>
      <c r="R402">
        <v>1</v>
      </c>
    </row>
    <row r="403" spans="1:18">
      <c r="A403" t="s">
        <v>401</v>
      </c>
      <c r="B403" t="str">
        <f t="shared" si="21"/>
        <v>Potentilla_glandulosa_14634</v>
      </c>
      <c r="C403" t="s">
        <v>401</v>
      </c>
      <c r="D403">
        <v>14634</v>
      </c>
      <c r="E403" t="s">
        <v>1047</v>
      </c>
      <c r="F403" s="5" t="s">
        <v>402</v>
      </c>
      <c r="G403" t="s">
        <v>875</v>
      </c>
      <c r="H403" t="s">
        <v>340</v>
      </c>
      <c r="I403" s="11">
        <v>41495</v>
      </c>
      <c r="J403" s="11" t="s">
        <v>1024</v>
      </c>
      <c r="K403" s="40">
        <v>1</v>
      </c>
      <c r="L403" s="11" t="s">
        <v>1033</v>
      </c>
      <c r="M403" s="21" t="s">
        <v>1015</v>
      </c>
      <c r="N403" s="6" t="s">
        <v>822</v>
      </c>
      <c r="O403" s="27">
        <v>12009</v>
      </c>
      <c r="P403" s="33">
        <v>43.749380000000002</v>
      </c>
      <c r="Q403" s="33">
        <v>114.13120000000001</v>
      </c>
      <c r="R403">
        <v>1</v>
      </c>
    </row>
    <row r="404" spans="1:18">
      <c r="A404" t="s">
        <v>45</v>
      </c>
      <c r="B404" t="s">
        <v>45</v>
      </c>
      <c r="C404" t="s">
        <v>45</v>
      </c>
      <c r="D404" t="s">
        <v>45</v>
      </c>
      <c r="F404" s="5" t="s">
        <v>45</v>
      </c>
      <c r="G404" t="s">
        <v>876</v>
      </c>
      <c r="H404" t="s">
        <v>762</v>
      </c>
      <c r="I404" s="11">
        <v>41495</v>
      </c>
      <c r="J404" s="11" t="s">
        <v>1024</v>
      </c>
      <c r="K404" s="40">
        <v>1</v>
      </c>
      <c r="L404" s="11" t="s">
        <v>1033</v>
      </c>
      <c r="M404" s="21" t="s">
        <v>1015</v>
      </c>
      <c r="N404" s="6" t="s">
        <v>822</v>
      </c>
      <c r="O404" s="27">
        <v>12009</v>
      </c>
      <c r="P404" s="33">
        <v>43.749380000000002</v>
      </c>
      <c r="Q404" s="33">
        <v>114.13120000000001</v>
      </c>
      <c r="R404">
        <v>0</v>
      </c>
    </row>
    <row r="405" spans="1:18">
      <c r="A405" t="s">
        <v>1081</v>
      </c>
      <c r="B405" t="str">
        <f t="shared" ref="B405:B413" si="22">(C405&amp;"_"&amp;D405)</f>
        <v>Carex_cf_straminiformis_14635</v>
      </c>
      <c r="C405" t="s">
        <v>768</v>
      </c>
      <c r="D405">
        <v>14635</v>
      </c>
      <c r="F405" s="5" t="s">
        <v>877</v>
      </c>
      <c r="G405" t="s">
        <v>878</v>
      </c>
      <c r="H405" t="s">
        <v>879</v>
      </c>
      <c r="I405" s="11">
        <v>41495</v>
      </c>
      <c r="J405" s="11" t="s">
        <v>1024</v>
      </c>
      <c r="K405" s="40">
        <v>1</v>
      </c>
      <c r="L405" s="11" t="s">
        <v>1033</v>
      </c>
      <c r="M405" s="21" t="s">
        <v>1015</v>
      </c>
      <c r="N405" s="6" t="s">
        <v>822</v>
      </c>
      <c r="O405" s="27">
        <v>12009</v>
      </c>
      <c r="P405" s="33">
        <v>43.749380000000002</v>
      </c>
      <c r="Q405" s="33">
        <v>114.13120000000001</v>
      </c>
      <c r="R405">
        <v>1</v>
      </c>
    </row>
    <row r="406" spans="1:18">
      <c r="A406" t="s">
        <v>57</v>
      </c>
      <c r="B406" t="str">
        <f t="shared" si="22"/>
        <v>Unknown_14636</v>
      </c>
      <c r="C406" t="s">
        <v>314</v>
      </c>
      <c r="D406">
        <v>14636</v>
      </c>
      <c r="F406" t="s">
        <v>314</v>
      </c>
      <c r="G406" t="s">
        <v>880</v>
      </c>
      <c r="H406" t="s">
        <v>45</v>
      </c>
      <c r="I406" s="11">
        <v>41495</v>
      </c>
      <c r="J406" s="11" t="s">
        <v>1024</v>
      </c>
      <c r="K406" s="40">
        <v>1</v>
      </c>
      <c r="L406" s="11" t="s">
        <v>1033</v>
      </c>
      <c r="M406" s="21" t="s">
        <v>1015</v>
      </c>
      <c r="N406" s="6" t="s">
        <v>822</v>
      </c>
      <c r="O406" s="27">
        <v>12009</v>
      </c>
      <c r="P406" s="33">
        <v>43.749380000000002</v>
      </c>
      <c r="Q406" s="33">
        <v>114.13120000000001</v>
      </c>
      <c r="R406">
        <v>1</v>
      </c>
    </row>
    <row r="407" spans="1:18">
      <c r="A407" t="s">
        <v>231</v>
      </c>
      <c r="B407" t="str">
        <f t="shared" si="22"/>
        <v>Juncus_sp_14637</v>
      </c>
      <c r="C407" t="s">
        <v>42</v>
      </c>
      <c r="D407">
        <v>14637</v>
      </c>
      <c r="F407" s="5" t="s">
        <v>418</v>
      </c>
      <c r="G407" t="s">
        <v>881</v>
      </c>
      <c r="H407" t="s">
        <v>45</v>
      </c>
      <c r="I407" s="11">
        <v>41495</v>
      </c>
      <c r="J407" s="11" t="s">
        <v>1024</v>
      </c>
      <c r="K407" s="40">
        <v>1</v>
      </c>
      <c r="L407" s="11" t="s">
        <v>1033</v>
      </c>
      <c r="M407" s="21" t="s">
        <v>1015</v>
      </c>
      <c r="N407" s="6" t="s">
        <v>822</v>
      </c>
      <c r="O407" s="27">
        <v>12009</v>
      </c>
      <c r="P407" s="33">
        <v>43.749380000000002</v>
      </c>
      <c r="Q407" s="33">
        <v>114.13120000000001</v>
      </c>
      <c r="R407">
        <v>1</v>
      </c>
    </row>
    <row r="408" spans="1:18">
      <c r="A408" t="s">
        <v>882</v>
      </c>
      <c r="B408" t="str">
        <f t="shared" si="22"/>
        <v>Carex_microptera_14638</v>
      </c>
      <c r="C408" t="s">
        <v>882</v>
      </c>
      <c r="D408">
        <v>14638</v>
      </c>
      <c r="F408" s="5" t="s">
        <v>883</v>
      </c>
      <c r="G408" t="s">
        <v>884</v>
      </c>
      <c r="H408" t="s">
        <v>883</v>
      </c>
      <c r="I408" s="11">
        <v>41495</v>
      </c>
      <c r="J408" s="11" t="s">
        <v>1024</v>
      </c>
      <c r="K408" s="40">
        <v>1</v>
      </c>
      <c r="L408" s="11" t="s">
        <v>1033</v>
      </c>
      <c r="M408" s="21" t="s">
        <v>1015</v>
      </c>
      <c r="N408" s="6" t="s">
        <v>822</v>
      </c>
      <c r="O408" s="27">
        <v>12009</v>
      </c>
      <c r="P408" s="33">
        <v>43.749380000000002</v>
      </c>
      <c r="Q408" s="33">
        <v>114.13120000000001</v>
      </c>
      <c r="R408">
        <v>1</v>
      </c>
    </row>
    <row r="409" spans="1:18">
      <c r="A409" t="s">
        <v>57</v>
      </c>
      <c r="B409" t="str">
        <f t="shared" si="22"/>
        <v>Unknown_14639</v>
      </c>
      <c r="C409" t="s">
        <v>314</v>
      </c>
      <c r="D409">
        <v>14639</v>
      </c>
      <c r="F409" t="s">
        <v>314</v>
      </c>
      <c r="G409" t="s">
        <v>885</v>
      </c>
      <c r="H409" t="s">
        <v>45</v>
      </c>
      <c r="I409" s="11">
        <v>41495</v>
      </c>
      <c r="J409" s="11" t="s">
        <v>1024</v>
      </c>
      <c r="K409" s="40">
        <v>1</v>
      </c>
      <c r="L409" s="11" t="s">
        <v>1033</v>
      </c>
      <c r="M409" s="21" t="s">
        <v>1015</v>
      </c>
      <c r="N409" s="6" t="s">
        <v>822</v>
      </c>
      <c r="O409" s="27">
        <v>12009</v>
      </c>
      <c r="P409" s="33">
        <v>43.749380000000002</v>
      </c>
      <c r="Q409" s="33">
        <v>114.13120000000001</v>
      </c>
      <c r="R409">
        <v>1</v>
      </c>
    </row>
    <row r="410" spans="1:18">
      <c r="A410" t="s">
        <v>57</v>
      </c>
      <c r="B410" t="str">
        <f t="shared" si="22"/>
        <v>Unknown_14640</v>
      </c>
      <c r="C410" t="s">
        <v>314</v>
      </c>
      <c r="D410">
        <v>14640</v>
      </c>
      <c r="F410" t="s">
        <v>314</v>
      </c>
      <c r="G410" t="s">
        <v>886</v>
      </c>
      <c r="H410" t="s">
        <v>45</v>
      </c>
      <c r="I410" s="11">
        <v>41495</v>
      </c>
      <c r="J410" s="11" t="s">
        <v>1024</v>
      </c>
      <c r="K410" s="40">
        <v>1</v>
      </c>
      <c r="L410" s="11" t="s">
        <v>1033</v>
      </c>
      <c r="M410" s="21" t="s">
        <v>1015</v>
      </c>
      <c r="N410" s="6" t="s">
        <v>822</v>
      </c>
      <c r="O410" s="27">
        <v>12009</v>
      </c>
      <c r="P410" s="33">
        <v>43.749380000000002</v>
      </c>
      <c r="Q410" s="33">
        <v>114.13120000000001</v>
      </c>
      <c r="R410">
        <v>1</v>
      </c>
    </row>
    <row r="411" spans="1:18">
      <c r="A411" t="s">
        <v>57</v>
      </c>
      <c r="B411" t="str">
        <f t="shared" si="22"/>
        <v>Unknown_14641</v>
      </c>
      <c r="C411" t="s">
        <v>314</v>
      </c>
      <c r="D411">
        <v>14641</v>
      </c>
      <c r="F411" t="s">
        <v>314</v>
      </c>
      <c r="G411" t="s">
        <v>887</v>
      </c>
      <c r="H411" t="s">
        <v>45</v>
      </c>
      <c r="I411" s="11">
        <v>41495</v>
      </c>
      <c r="J411" s="11" t="s">
        <v>1024</v>
      </c>
      <c r="K411" s="40">
        <v>1</v>
      </c>
      <c r="L411" s="11" t="s">
        <v>1033</v>
      </c>
      <c r="M411" s="21" t="s">
        <v>1015</v>
      </c>
      <c r="N411" s="6" t="s">
        <v>822</v>
      </c>
      <c r="O411" s="27">
        <v>12009</v>
      </c>
      <c r="P411" s="33">
        <v>43.749380000000002</v>
      </c>
      <c r="Q411" s="33">
        <v>114.13120000000001</v>
      </c>
      <c r="R411">
        <v>1</v>
      </c>
    </row>
    <row r="412" spans="1:18">
      <c r="A412" t="s">
        <v>57</v>
      </c>
      <c r="B412" t="str">
        <f t="shared" si="22"/>
        <v>Unknown_14642</v>
      </c>
      <c r="C412" t="s">
        <v>314</v>
      </c>
      <c r="D412">
        <v>14642</v>
      </c>
      <c r="F412" t="s">
        <v>314</v>
      </c>
      <c r="G412" t="s">
        <v>888</v>
      </c>
      <c r="H412" t="s">
        <v>45</v>
      </c>
      <c r="I412" s="11">
        <v>41495</v>
      </c>
      <c r="J412" s="11" t="s">
        <v>1024</v>
      </c>
      <c r="K412" s="40">
        <v>1</v>
      </c>
      <c r="L412" s="11" t="s">
        <v>1033</v>
      </c>
      <c r="M412" s="21" t="s">
        <v>1015</v>
      </c>
      <c r="N412" s="6" t="s">
        <v>822</v>
      </c>
      <c r="O412" s="27">
        <v>12009</v>
      </c>
      <c r="P412" s="33">
        <v>43.749380000000002</v>
      </c>
      <c r="Q412" s="33">
        <v>114.13120000000001</v>
      </c>
      <c r="R412">
        <v>1</v>
      </c>
    </row>
    <row r="413" spans="1:18">
      <c r="A413" t="s">
        <v>57</v>
      </c>
      <c r="B413" t="str">
        <f t="shared" si="22"/>
        <v>Unknown_14643</v>
      </c>
      <c r="C413" t="s">
        <v>314</v>
      </c>
      <c r="D413">
        <v>14643</v>
      </c>
      <c r="F413" t="s">
        <v>314</v>
      </c>
      <c r="G413" t="s">
        <v>889</v>
      </c>
      <c r="H413" t="s">
        <v>45</v>
      </c>
      <c r="I413" s="11">
        <v>41495</v>
      </c>
      <c r="J413" s="11" t="s">
        <v>1024</v>
      </c>
      <c r="K413" s="40">
        <v>1</v>
      </c>
      <c r="L413" s="11" t="s">
        <v>1033</v>
      </c>
      <c r="M413" s="21" t="s">
        <v>1015</v>
      </c>
      <c r="N413" s="6" t="s">
        <v>822</v>
      </c>
      <c r="O413" s="27">
        <v>12009</v>
      </c>
      <c r="P413" s="33">
        <v>43.749380000000002</v>
      </c>
      <c r="Q413" s="33">
        <v>114.13120000000001</v>
      </c>
      <c r="R413">
        <v>1</v>
      </c>
    </row>
    <row r="414" spans="1:18">
      <c r="A414" t="s">
        <v>45</v>
      </c>
      <c r="B414" t="s">
        <v>45</v>
      </c>
      <c r="C414" t="s">
        <v>45</v>
      </c>
      <c r="D414" t="s">
        <v>45</v>
      </c>
      <c r="F414" t="s">
        <v>1003</v>
      </c>
      <c r="G414" t="s">
        <v>1004</v>
      </c>
      <c r="H414" t="s">
        <v>400</v>
      </c>
      <c r="I414" s="11">
        <v>41495</v>
      </c>
      <c r="J414" s="11" t="s">
        <v>1024</v>
      </c>
      <c r="K414" s="40">
        <v>1</v>
      </c>
      <c r="L414" s="11" t="s">
        <v>1033</v>
      </c>
      <c r="M414" s="21" t="s">
        <v>1015</v>
      </c>
      <c r="N414" s="6" t="s">
        <v>822</v>
      </c>
      <c r="O414" s="27">
        <v>12009</v>
      </c>
      <c r="P414" s="33">
        <v>43.749380000000002</v>
      </c>
      <c r="Q414" s="33">
        <v>114.13120000000001</v>
      </c>
      <c r="R414">
        <v>1</v>
      </c>
    </row>
    <row r="415" spans="1:18">
      <c r="A415" t="s">
        <v>45</v>
      </c>
      <c r="B415" t="s">
        <v>45</v>
      </c>
      <c r="C415" t="s">
        <v>45</v>
      </c>
      <c r="D415" t="s">
        <v>45</v>
      </c>
      <c r="E415" t="s">
        <v>132</v>
      </c>
      <c r="F415" t="s">
        <v>1006</v>
      </c>
      <c r="G415" t="s">
        <v>1007</v>
      </c>
      <c r="H415" t="s">
        <v>135</v>
      </c>
      <c r="I415" s="11">
        <v>41495</v>
      </c>
      <c r="J415" s="11" t="s">
        <v>1024</v>
      </c>
      <c r="K415" s="40">
        <v>1</v>
      </c>
      <c r="L415" s="11" t="s">
        <v>1033</v>
      </c>
      <c r="M415" s="21" t="s">
        <v>1014</v>
      </c>
      <c r="N415" s="6" t="s">
        <v>774</v>
      </c>
      <c r="O415" s="27">
        <v>10770</v>
      </c>
      <c r="P415" s="33">
        <v>43.743569999999998</v>
      </c>
      <c r="Q415" s="33">
        <v>114.12403</v>
      </c>
      <c r="R415">
        <v>1</v>
      </c>
    </row>
    <row r="416" spans="1:18">
      <c r="A416" t="s">
        <v>890</v>
      </c>
      <c r="B416" t="str">
        <f>(C416&amp;"_"&amp;D416)</f>
        <v>Castilleja_applegatei_14644</v>
      </c>
      <c r="C416" t="s">
        <v>890</v>
      </c>
      <c r="D416">
        <v>14644</v>
      </c>
      <c r="E416" t="s">
        <v>890</v>
      </c>
      <c r="F416" s="5" t="s">
        <v>354</v>
      </c>
      <c r="G416" t="s">
        <v>891</v>
      </c>
      <c r="H416" t="s">
        <v>354</v>
      </c>
      <c r="I416" s="11">
        <v>41500</v>
      </c>
      <c r="J416" s="11" t="s">
        <v>1025</v>
      </c>
      <c r="K416" s="40">
        <v>1</v>
      </c>
      <c r="L416" s="11" t="s">
        <v>1032</v>
      </c>
      <c r="M416" s="21" t="s">
        <v>1014</v>
      </c>
      <c r="N416" s="6" t="s">
        <v>892</v>
      </c>
      <c r="O416" s="27">
        <v>9653</v>
      </c>
      <c r="P416" s="36">
        <v>44.111130000000003</v>
      </c>
      <c r="Q416" s="36">
        <v>114.64097</v>
      </c>
      <c r="R416">
        <v>1</v>
      </c>
    </row>
    <row r="417" spans="1:18">
      <c r="A417" t="s">
        <v>45</v>
      </c>
      <c r="B417" t="s">
        <v>45</v>
      </c>
      <c r="C417" t="s">
        <v>45</v>
      </c>
      <c r="D417" t="s">
        <v>45</v>
      </c>
      <c r="F417" s="5" t="s">
        <v>45</v>
      </c>
      <c r="G417" t="s">
        <v>893</v>
      </c>
      <c r="H417" t="s">
        <v>354</v>
      </c>
      <c r="I417" s="11">
        <v>41500</v>
      </c>
      <c r="J417" s="11" t="s">
        <v>1025</v>
      </c>
      <c r="K417" s="40">
        <v>1</v>
      </c>
      <c r="L417" s="11" t="s">
        <v>1032</v>
      </c>
      <c r="M417" s="21" t="s">
        <v>1014</v>
      </c>
      <c r="N417" s="6" t="s">
        <v>892</v>
      </c>
      <c r="O417" s="27">
        <v>9653</v>
      </c>
      <c r="P417" s="36">
        <v>44.111130000000003</v>
      </c>
      <c r="Q417" s="36">
        <v>114.64097</v>
      </c>
      <c r="R417">
        <v>1</v>
      </c>
    </row>
    <row r="418" spans="1:18">
      <c r="A418" t="s">
        <v>45</v>
      </c>
      <c r="B418" t="s">
        <v>45</v>
      </c>
      <c r="C418" t="s">
        <v>45</v>
      </c>
      <c r="D418" t="s">
        <v>45</v>
      </c>
      <c r="F418" s="5" t="s">
        <v>85</v>
      </c>
      <c r="G418" t="s">
        <v>894</v>
      </c>
      <c r="H418" t="s">
        <v>85</v>
      </c>
      <c r="I418" s="11">
        <v>41500</v>
      </c>
      <c r="J418" s="11" t="s">
        <v>1025</v>
      </c>
      <c r="K418" s="40">
        <v>1</v>
      </c>
      <c r="L418" s="11" t="s">
        <v>1032</v>
      </c>
      <c r="M418" s="21" t="s">
        <v>1014</v>
      </c>
      <c r="N418" s="6" t="s">
        <v>895</v>
      </c>
      <c r="O418" s="27">
        <v>9814</v>
      </c>
      <c r="P418" s="36">
        <v>44.109690000000001</v>
      </c>
      <c r="Q418" s="36">
        <v>114.63885999999999</v>
      </c>
      <c r="R418">
        <v>1</v>
      </c>
    </row>
    <row r="419" spans="1:18">
      <c r="A419" t="s">
        <v>222</v>
      </c>
      <c r="B419" t="str">
        <f t="shared" ref="B419:B431" si="23">(C419&amp;"_"&amp;D419)</f>
        <v>Cassiope_mertensiana_var_gracilis_14646</v>
      </c>
      <c r="C419" t="s">
        <v>222</v>
      </c>
      <c r="D419">
        <v>14646</v>
      </c>
      <c r="E419" t="s">
        <v>1069</v>
      </c>
      <c r="F419" s="5" t="s">
        <v>896</v>
      </c>
      <c r="G419" t="s">
        <v>897</v>
      </c>
      <c r="H419" s="6" t="s">
        <v>78</v>
      </c>
      <c r="I419" s="11">
        <v>41500</v>
      </c>
      <c r="J419" s="11" t="s">
        <v>1025</v>
      </c>
      <c r="K419" s="40">
        <v>1</v>
      </c>
      <c r="L419" s="11" t="s">
        <v>1032</v>
      </c>
      <c r="M419" s="21" t="s">
        <v>1014</v>
      </c>
      <c r="N419" s="6" t="s">
        <v>895</v>
      </c>
      <c r="O419" s="27">
        <v>9814</v>
      </c>
      <c r="P419" s="36">
        <v>44.109690000000001</v>
      </c>
      <c r="Q419" s="36">
        <v>114.63885999999999</v>
      </c>
      <c r="R419">
        <v>1</v>
      </c>
    </row>
    <row r="420" spans="1:18">
      <c r="A420" t="s">
        <v>467</v>
      </c>
      <c r="B420" t="str">
        <f t="shared" si="23"/>
        <v>Lupinus_argenteus_var_depressus_14647</v>
      </c>
      <c r="C420" t="s">
        <v>467</v>
      </c>
      <c r="D420">
        <v>14647</v>
      </c>
      <c r="E420" t="s">
        <v>1045</v>
      </c>
      <c r="F420" s="5" t="s">
        <v>898</v>
      </c>
      <c r="G420" t="s">
        <v>899</v>
      </c>
      <c r="H420" t="s">
        <v>470</v>
      </c>
      <c r="I420" s="11">
        <v>41500</v>
      </c>
      <c r="J420" s="11" t="s">
        <v>1025</v>
      </c>
      <c r="K420" s="40">
        <v>1</v>
      </c>
      <c r="L420" s="11" t="s">
        <v>1032</v>
      </c>
      <c r="M420" s="21" t="s">
        <v>1014</v>
      </c>
      <c r="N420" s="6" t="s">
        <v>895</v>
      </c>
      <c r="O420" s="27">
        <v>9814</v>
      </c>
      <c r="P420" s="36">
        <v>44.109690000000001</v>
      </c>
      <c r="Q420" s="36">
        <v>114.63885999999999</v>
      </c>
      <c r="R420">
        <v>1</v>
      </c>
    </row>
    <row r="421" spans="1:18">
      <c r="A421" t="s">
        <v>694</v>
      </c>
      <c r="B421" t="str">
        <f t="shared" si="23"/>
        <v>Aster_foliaceus_var_apricus_14648</v>
      </c>
      <c r="C421" t="s">
        <v>694</v>
      </c>
      <c r="D421">
        <v>14648</v>
      </c>
      <c r="E421" t="s">
        <v>1062</v>
      </c>
      <c r="F421" s="5" t="s">
        <v>900</v>
      </c>
      <c r="G421" t="s">
        <v>901</v>
      </c>
      <c r="H421" t="s">
        <v>693</v>
      </c>
      <c r="I421" s="11">
        <v>41500</v>
      </c>
      <c r="J421" s="11" t="s">
        <v>1025</v>
      </c>
      <c r="K421" s="40">
        <v>1</v>
      </c>
      <c r="L421" s="11" t="s">
        <v>1032</v>
      </c>
      <c r="M421" s="21" t="s">
        <v>1014</v>
      </c>
      <c r="N421" s="6" t="s">
        <v>895</v>
      </c>
      <c r="O421" s="27">
        <v>9814</v>
      </c>
      <c r="P421" s="36">
        <v>44.109690000000001</v>
      </c>
      <c r="Q421" s="36">
        <v>114.63885999999999</v>
      </c>
      <c r="R421">
        <v>1</v>
      </c>
    </row>
    <row r="422" spans="1:18">
      <c r="A422" t="s">
        <v>25</v>
      </c>
      <c r="B422" t="str">
        <f t="shared" si="23"/>
        <v>Eriogonum_ovalifolium_var_depressum_14649</v>
      </c>
      <c r="C422" t="s">
        <v>25</v>
      </c>
      <c r="D422">
        <v>14649</v>
      </c>
      <c r="E422" t="s">
        <v>373</v>
      </c>
      <c r="F422" s="5" t="s">
        <v>26</v>
      </c>
      <c r="G422" t="s">
        <v>902</v>
      </c>
      <c r="H422" t="s">
        <v>28</v>
      </c>
      <c r="I422" s="11">
        <v>41500</v>
      </c>
      <c r="J422" s="11" t="s">
        <v>1025</v>
      </c>
      <c r="K422" s="40">
        <v>1</v>
      </c>
      <c r="L422" s="11" t="s">
        <v>1032</v>
      </c>
      <c r="M422" s="21" t="s">
        <v>1014</v>
      </c>
      <c r="N422" s="6" t="s">
        <v>895</v>
      </c>
      <c r="O422" s="27">
        <v>9814</v>
      </c>
      <c r="P422" s="36">
        <v>44.109690000000001</v>
      </c>
      <c r="Q422" s="36">
        <v>114.63885999999999</v>
      </c>
      <c r="R422">
        <v>1</v>
      </c>
    </row>
    <row r="423" spans="1:18">
      <c r="A423" t="s">
        <v>903</v>
      </c>
      <c r="B423" t="str">
        <f t="shared" si="23"/>
        <v>Eriogonum_flavum_var_piperi_14650</v>
      </c>
      <c r="C423" t="s">
        <v>903</v>
      </c>
      <c r="D423">
        <v>14650</v>
      </c>
      <c r="E423" t="s">
        <v>1060</v>
      </c>
      <c r="F423" s="5" t="s">
        <v>904</v>
      </c>
      <c r="G423" t="s">
        <v>905</v>
      </c>
      <c r="H423" t="s">
        <v>906</v>
      </c>
      <c r="I423" s="11">
        <v>41500</v>
      </c>
      <c r="J423" s="11" t="s">
        <v>1025</v>
      </c>
      <c r="K423" s="40">
        <v>1</v>
      </c>
      <c r="L423" s="11" t="s">
        <v>1032</v>
      </c>
      <c r="M423" s="21" t="s">
        <v>1014</v>
      </c>
      <c r="N423" s="6" t="s">
        <v>895</v>
      </c>
      <c r="O423" s="27">
        <v>9814</v>
      </c>
      <c r="P423" s="36">
        <v>44.109690000000001</v>
      </c>
      <c r="Q423" s="36">
        <v>114.63885999999999</v>
      </c>
      <c r="R423">
        <v>1</v>
      </c>
    </row>
    <row r="424" spans="1:18">
      <c r="A424" t="s">
        <v>681</v>
      </c>
      <c r="B424" t="str">
        <f t="shared" si="23"/>
        <v>Potentilla_glaucophylla_var_glaucophylla_14651</v>
      </c>
      <c r="C424" t="s">
        <v>681</v>
      </c>
      <c r="D424">
        <v>14651</v>
      </c>
      <c r="E424" t="s">
        <v>1046</v>
      </c>
      <c r="F424" s="5" t="s">
        <v>777</v>
      </c>
      <c r="G424" t="s">
        <v>907</v>
      </c>
      <c r="H424" t="s">
        <v>777</v>
      </c>
      <c r="I424" s="11">
        <v>41500</v>
      </c>
      <c r="J424" s="11" t="s">
        <v>1025</v>
      </c>
      <c r="K424" s="40">
        <v>1</v>
      </c>
      <c r="L424" s="11" t="s">
        <v>1032</v>
      </c>
      <c r="M424" s="21" t="s">
        <v>1014</v>
      </c>
      <c r="N424" s="6" t="s">
        <v>895</v>
      </c>
      <c r="O424" s="27">
        <v>9814</v>
      </c>
      <c r="P424" s="36">
        <v>44.109690000000001</v>
      </c>
      <c r="Q424" s="36">
        <v>114.63885999999999</v>
      </c>
      <c r="R424">
        <v>1</v>
      </c>
    </row>
    <row r="425" spans="1:18">
      <c r="A425" t="s">
        <v>57</v>
      </c>
      <c r="B425" t="str">
        <f t="shared" si="23"/>
        <v>Unknown_14652</v>
      </c>
      <c r="C425" t="s">
        <v>314</v>
      </c>
      <c r="D425">
        <v>14652</v>
      </c>
      <c r="F425" t="s">
        <v>314</v>
      </c>
      <c r="G425" t="s">
        <v>908</v>
      </c>
      <c r="H425" t="s">
        <v>45</v>
      </c>
      <c r="I425" s="11">
        <v>41500</v>
      </c>
      <c r="J425" s="11" t="s">
        <v>1025</v>
      </c>
      <c r="K425" s="40">
        <v>1</v>
      </c>
      <c r="L425" s="11" t="s">
        <v>1032</v>
      </c>
      <c r="M425" s="21" t="s">
        <v>1014</v>
      </c>
      <c r="N425" s="6" t="s">
        <v>895</v>
      </c>
      <c r="O425" s="27">
        <v>9814</v>
      </c>
      <c r="P425" s="36">
        <v>44.109690000000001</v>
      </c>
      <c r="Q425" s="36">
        <v>114.63885999999999</v>
      </c>
      <c r="R425">
        <v>1</v>
      </c>
    </row>
    <row r="426" spans="1:18">
      <c r="A426" t="s">
        <v>265</v>
      </c>
      <c r="B426" t="str">
        <f t="shared" si="23"/>
        <v>Solidago_multiradiata_14653</v>
      </c>
      <c r="C426" t="s">
        <v>265</v>
      </c>
      <c r="D426">
        <v>14653</v>
      </c>
      <c r="E426" t="s">
        <v>265</v>
      </c>
      <c r="F426" s="5" t="s">
        <v>663</v>
      </c>
      <c r="G426" t="s">
        <v>909</v>
      </c>
      <c r="H426" t="s">
        <v>663</v>
      </c>
      <c r="I426" s="11">
        <v>41500</v>
      </c>
      <c r="J426" s="11" t="s">
        <v>1025</v>
      </c>
      <c r="K426" s="40">
        <v>1</v>
      </c>
      <c r="L426" s="11" t="s">
        <v>1032</v>
      </c>
      <c r="M426" s="21" t="s">
        <v>1014</v>
      </c>
      <c r="N426" s="6" t="s">
        <v>895</v>
      </c>
      <c r="O426" s="27">
        <v>9814</v>
      </c>
      <c r="P426" s="36">
        <v>44.109690000000001</v>
      </c>
      <c r="Q426" s="36">
        <v>114.63885999999999</v>
      </c>
      <c r="R426">
        <v>1</v>
      </c>
    </row>
    <row r="427" spans="1:18">
      <c r="A427" t="s">
        <v>903</v>
      </c>
      <c r="B427" t="str">
        <f t="shared" si="23"/>
        <v>Eriogonum_flavum_var_piperi_14654</v>
      </c>
      <c r="C427" t="s">
        <v>903</v>
      </c>
      <c r="D427">
        <v>14654</v>
      </c>
      <c r="E427" t="s">
        <v>1060</v>
      </c>
      <c r="F427" s="5" t="s">
        <v>910</v>
      </c>
      <c r="G427" t="s">
        <v>911</v>
      </c>
      <c r="H427" t="s">
        <v>912</v>
      </c>
      <c r="I427" s="11">
        <v>41500</v>
      </c>
      <c r="J427" s="11" t="s">
        <v>1025</v>
      </c>
      <c r="K427" s="40">
        <v>1</v>
      </c>
      <c r="L427" s="11" t="s">
        <v>1032</v>
      </c>
      <c r="M427" s="21" t="s">
        <v>1014</v>
      </c>
      <c r="N427" s="6" t="s">
        <v>895</v>
      </c>
      <c r="O427" s="27">
        <v>9814</v>
      </c>
      <c r="P427" s="36">
        <v>44.109690000000001</v>
      </c>
      <c r="Q427" s="36">
        <v>114.63885999999999</v>
      </c>
      <c r="R427">
        <v>1</v>
      </c>
    </row>
    <row r="428" spans="1:18">
      <c r="A428" t="s">
        <v>12</v>
      </c>
      <c r="B428" t="str">
        <f t="shared" si="23"/>
        <v>Sedum_lanceolatum_var_lanceolatum_14655</v>
      </c>
      <c r="C428" t="s">
        <v>12</v>
      </c>
      <c r="D428">
        <v>14655</v>
      </c>
      <c r="E428" t="s">
        <v>1055</v>
      </c>
      <c r="F428" s="5" t="s">
        <v>13</v>
      </c>
      <c r="G428" t="s">
        <v>913</v>
      </c>
      <c r="H428" s="6" t="s">
        <v>15</v>
      </c>
      <c r="I428" s="11">
        <v>41500</v>
      </c>
      <c r="J428" s="11" t="s">
        <v>1025</v>
      </c>
      <c r="K428" s="40">
        <v>1</v>
      </c>
      <c r="L428" s="11" t="s">
        <v>1032</v>
      </c>
      <c r="M428" s="21" t="s">
        <v>1014</v>
      </c>
      <c r="N428" s="6" t="s">
        <v>895</v>
      </c>
      <c r="O428" s="27">
        <v>9814</v>
      </c>
      <c r="P428" s="36">
        <v>44.109690000000001</v>
      </c>
      <c r="Q428" s="36">
        <v>114.63885999999999</v>
      </c>
      <c r="R428">
        <v>1</v>
      </c>
    </row>
    <row r="429" spans="1:18">
      <c r="A429" t="s">
        <v>440</v>
      </c>
      <c r="B429" t="str">
        <f t="shared" si="23"/>
        <v>Sedum_debile_14656</v>
      </c>
      <c r="C429" t="s">
        <v>440</v>
      </c>
      <c r="D429">
        <v>14656</v>
      </c>
      <c r="F429" s="5" t="s">
        <v>441</v>
      </c>
      <c r="G429" t="s">
        <v>914</v>
      </c>
      <c r="H429" t="s">
        <v>441</v>
      </c>
      <c r="I429" s="11">
        <v>41500</v>
      </c>
      <c r="J429" s="11" t="s">
        <v>1025</v>
      </c>
      <c r="K429" s="40">
        <v>1</v>
      </c>
      <c r="L429" s="11" t="s">
        <v>1032</v>
      </c>
      <c r="M429" s="21" t="s">
        <v>1014</v>
      </c>
      <c r="N429" s="6" t="s">
        <v>895</v>
      </c>
      <c r="O429" s="27">
        <v>9814</v>
      </c>
      <c r="P429" s="36">
        <v>44.109690000000001</v>
      </c>
      <c r="Q429" s="36">
        <v>114.63885999999999</v>
      </c>
      <c r="R429">
        <v>1</v>
      </c>
    </row>
    <row r="430" spans="1:18">
      <c r="A430" t="s">
        <v>915</v>
      </c>
      <c r="B430" t="str">
        <f t="shared" si="23"/>
        <v>Haplopappus_suffruticosus_14657</v>
      </c>
      <c r="C430" t="s">
        <v>915</v>
      </c>
      <c r="D430">
        <v>14657</v>
      </c>
      <c r="F430" s="5" t="s">
        <v>916</v>
      </c>
      <c r="G430" t="s">
        <v>917</v>
      </c>
      <c r="H430" t="s">
        <v>916</v>
      </c>
      <c r="I430" s="11">
        <v>41500</v>
      </c>
      <c r="J430" s="11" t="s">
        <v>1025</v>
      </c>
      <c r="K430" s="40">
        <v>1</v>
      </c>
      <c r="L430" s="11" t="s">
        <v>1032</v>
      </c>
      <c r="M430" s="21" t="s">
        <v>1014</v>
      </c>
      <c r="N430" s="6" t="s">
        <v>895</v>
      </c>
      <c r="O430" s="27">
        <v>9814</v>
      </c>
      <c r="P430" s="36">
        <v>44.109690000000001</v>
      </c>
      <c r="Q430" s="36">
        <v>114.63885999999999</v>
      </c>
      <c r="R430">
        <v>1</v>
      </c>
    </row>
    <row r="431" spans="1:18">
      <c r="A431" t="s">
        <v>42</v>
      </c>
      <c r="B431" t="str">
        <f t="shared" si="23"/>
        <v>Juncus_sp_14658</v>
      </c>
      <c r="C431" t="s">
        <v>42</v>
      </c>
      <c r="D431">
        <v>14658</v>
      </c>
      <c r="F431" s="5" t="s">
        <v>418</v>
      </c>
      <c r="G431" t="s">
        <v>918</v>
      </c>
      <c r="H431" t="s">
        <v>45</v>
      </c>
      <c r="I431" s="11">
        <v>41500</v>
      </c>
      <c r="J431" s="11" t="s">
        <v>1025</v>
      </c>
      <c r="K431" s="40">
        <v>1</v>
      </c>
      <c r="L431" s="11" t="s">
        <v>1032</v>
      </c>
      <c r="M431" s="21" t="s">
        <v>1014</v>
      </c>
      <c r="N431" s="6" t="s">
        <v>895</v>
      </c>
      <c r="O431" s="27">
        <v>9814</v>
      </c>
      <c r="P431" s="36">
        <v>44.109690000000001</v>
      </c>
      <c r="Q431" s="36">
        <v>114.63885999999999</v>
      </c>
      <c r="R431">
        <v>1</v>
      </c>
    </row>
    <row r="432" spans="1:18">
      <c r="A432" t="s">
        <v>45</v>
      </c>
      <c r="B432" t="s">
        <v>45</v>
      </c>
      <c r="C432" t="s">
        <v>45</v>
      </c>
      <c r="D432" t="s">
        <v>45</v>
      </c>
      <c r="F432" s="5" t="s">
        <v>749</v>
      </c>
      <c r="G432" t="s">
        <v>919</v>
      </c>
      <c r="H432" t="s">
        <v>920</v>
      </c>
      <c r="I432" s="11">
        <v>41500</v>
      </c>
      <c r="J432" s="11" t="s">
        <v>1025</v>
      </c>
      <c r="K432" s="40">
        <v>1</v>
      </c>
      <c r="L432" s="11" t="s">
        <v>1032</v>
      </c>
      <c r="M432" s="21" t="s">
        <v>1014</v>
      </c>
      <c r="N432" s="6" t="s">
        <v>895</v>
      </c>
      <c r="O432" s="27">
        <v>9814</v>
      </c>
      <c r="P432" s="36">
        <v>44.109690000000001</v>
      </c>
      <c r="Q432" s="36">
        <v>114.63885999999999</v>
      </c>
      <c r="R432">
        <v>1</v>
      </c>
    </row>
    <row r="433" spans="1:18">
      <c r="A433" t="s">
        <v>921</v>
      </c>
      <c r="B433" t="str">
        <f t="shared" ref="B433:B438" si="24">(C433&amp;"_"&amp;D433)</f>
        <v>Salix_nivalis_14660</v>
      </c>
      <c r="C433" t="s">
        <v>921</v>
      </c>
      <c r="D433">
        <v>14660</v>
      </c>
      <c r="E433" t="s">
        <v>921</v>
      </c>
      <c r="F433" s="5" t="s">
        <v>922</v>
      </c>
      <c r="G433" t="s">
        <v>923</v>
      </c>
      <c r="H433" t="s">
        <v>922</v>
      </c>
      <c r="I433" s="11">
        <v>41500</v>
      </c>
      <c r="J433" s="11" t="s">
        <v>1025</v>
      </c>
      <c r="K433" s="40">
        <v>1</v>
      </c>
      <c r="L433" s="11" t="s">
        <v>1032</v>
      </c>
      <c r="M433" s="21" t="s">
        <v>1014</v>
      </c>
      <c r="N433" s="6" t="s">
        <v>895</v>
      </c>
      <c r="O433" s="27">
        <v>9814</v>
      </c>
      <c r="P433" s="36">
        <v>44.109690000000001</v>
      </c>
      <c r="Q433" s="36">
        <v>114.63885999999999</v>
      </c>
      <c r="R433">
        <v>1</v>
      </c>
    </row>
    <row r="434" spans="1:18">
      <c r="A434" t="s">
        <v>211</v>
      </c>
      <c r="B434" t="str">
        <f t="shared" si="24"/>
        <v>Antennaria_alpina_14661</v>
      </c>
      <c r="C434" t="s">
        <v>211</v>
      </c>
      <c r="D434">
        <v>14661</v>
      </c>
      <c r="E434" t="s">
        <v>211</v>
      </c>
      <c r="F434" s="5" t="s">
        <v>408</v>
      </c>
      <c r="G434" t="s">
        <v>924</v>
      </c>
      <c r="H434" t="s">
        <v>408</v>
      </c>
      <c r="I434" s="11">
        <v>41500</v>
      </c>
      <c r="J434" s="11" t="s">
        <v>1025</v>
      </c>
      <c r="K434" s="40">
        <v>1</v>
      </c>
      <c r="L434" s="11" t="s">
        <v>1032</v>
      </c>
      <c r="M434" s="21" t="s">
        <v>1014</v>
      </c>
      <c r="N434" s="6" t="s">
        <v>895</v>
      </c>
      <c r="O434" s="27">
        <v>9814</v>
      </c>
      <c r="P434" s="36">
        <v>44.109690000000001</v>
      </c>
      <c r="Q434" s="36">
        <v>114.63885999999999</v>
      </c>
      <c r="R434">
        <v>1</v>
      </c>
    </row>
    <row r="435" spans="1:18">
      <c r="A435" t="s">
        <v>57</v>
      </c>
      <c r="B435" t="str">
        <f t="shared" si="24"/>
        <v>Unknown_14662</v>
      </c>
      <c r="C435" t="s">
        <v>314</v>
      </c>
      <c r="D435">
        <v>14662</v>
      </c>
      <c r="F435" t="s">
        <v>314</v>
      </c>
      <c r="G435" t="s">
        <v>925</v>
      </c>
      <c r="H435" t="s">
        <v>45</v>
      </c>
      <c r="I435" s="11">
        <v>41500</v>
      </c>
      <c r="J435" s="11" t="s">
        <v>1025</v>
      </c>
      <c r="K435" s="40">
        <v>1</v>
      </c>
      <c r="L435" s="11" t="s">
        <v>1032</v>
      </c>
      <c r="M435" s="21" t="s">
        <v>1014</v>
      </c>
      <c r="N435" s="6" t="s">
        <v>895</v>
      </c>
      <c r="O435" s="27">
        <v>9814</v>
      </c>
      <c r="P435" s="36">
        <v>44.109690000000001</v>
      </c>
      <c r="Q435" s="36">
        <v>114.63885999999999</v>
      </c>
      <c r="R435">
        <v>1</v>
      </c>
    </row>
    <row r="436" spans="1:18">
      <c r="A436" t="s">
        <v>708</v>
      </c>
      <c r="B436" t="str">
        <f t="shared" si="24"/>
        <v>Eremogone_aculeata_14663</v>
      </c>
      <c r="C436" t="s">
        <v>708</v>
      </c>
      <c r="D436">
        <v>14663</v>
      </c>
      <c r="E436" t="s">
        <v>708</v>
      </c>
      <c r="F436" s="5" t="s">
        <v>712</v>
      </c>
      <c r="G436" t="s">
        <v>926</v>
      </c>
      <c r="H436" t="s">
        <v>927</v>
      </c>
      <c r="I436" s="11">
        <v>41500</v>
      </c>
      <c r="J436" s="11" t="s">
        <v>1025</v>
      </c>
      <c r="K436" s="40">
        <v>1</v>
      </c>
      <c r="L436" s="11" t="s">
        <v>1032</v>
      </c>
      <c r="M436" s="21" t="s">
        <v>1014</v>
      </c>
      <c r="N436" s="6" t="s">
        <v>895</v>
      </c>
      <c r="O436" s="27">
        <v>9814</v>
      </c>
      <c r="P436" s="36">
        <v>44.109690000000001</v>
      </c>
      <c r="Q436" s="36">
        <v>114.63885999999999</v>
      </c>
      <c r="R436">
        <v>1</v>
      </c>
    </row>
    <row r="437" spans="1:18">
      <c r="A437" t="s">
        <v>86</v>
      </c>
      <c r="B437" t="str">
        <f t="shared" si="24"/>
        <v>Ivesia_gordonii_14664</v>
      </c>
      <c r="C437" t="s">
        <v>86</v>
      </c>
      <c r="D437">
        <v>14664</v>
      </c>
      <c r="E437" t="s">
        <v>86</v>
      </c>
      <c r="F437" s="5" t="s">
        <v>229</v>
      </c>
      <c r="G437" t="s">
        <v>928</v>
      </c>
      <c r="H437" t="s">
        <v>229</v>
      </c>
      <c r="I437" s="11">
        <v>41500</v>
      </c>
      <c r="J437" s="11" t="s">
        <v>1025</v>
      </c>
      <c r="K437" s="40">
        <v>1</v>
      </c>
      <c r="L437" s="11" t="s">
        <v>1032</v>
      </c>
      <c r="M437" s="21" t="s">
        <v>1014</v>
      </c>
      <c r="N437" s="6" t="s">
        <v>895</v>
      </c>
      <c r="O437" s="27">
        <v>9814</v>
      </c>
      <c r="P437" s="36">
        <v>44.109690000000001</v>
      </c>
      <c r="Q437" s="36">
        <v>114.63885999999999</v>
      </c>
      <c r="R437">
        <v>1</v>
      </c>
    </row>
    <row r="438" spans="1:18">
      <c r="A438" t="s">
        <v>295</v>
      </c>
      <c r="B438" t="str">
        <f t="shared" si="24"/>
        <v>Achillea_millefolium_var_alpicola_14665</v>
      </c>
      <c r="C438" t="s">
        <v>295</v>
      </c>
      <c r="D438">
        <v>14665</v>
      </c>
      <c r="E438" t="s">
        <v>1063</v>
      </c>
      <c r="F438" s="5" t="s">
        <v>296</v>
      </c>
      <c r="G438" t="s">
        <v>929</v>
      </c>
      <c r="H438" t="s">
        <v>298</v>
      </c>
      <c r="I438" s="11">
        <v>41500</v>
      </c>
      <c r="J438" s="11" t="s">
        <v>1025</v>
      </c>
      <c r="K438" s="40">
        <v>1</v>
      </c>
      <c r="L438" s="11" t="s">
        <v>1032</v>
      </c>
      <c r="M438" s="21" t="s">
        <v>1014</v>
      </c>
      <c r="N438" s="6" t="s">
        <v>895</v>
      </c>
      <c r="O438" s="27">
        <v>9814</v>
      </c>
      <c r="P438" s="36">
        <v>44.109690000000001</v>
      </c>
      <c r="Q438" s="36">
        <v>114.63885999999999</v>
      </c>
      <c r="R438">
        <v>1</v>
      </c>
    </row>
    <row r="439" spans="1:18">
      <c r="A439" t="s">
        <v>45</v>
      </c>
      <c r="B439" t="s">
        <v>45</v>
      </c>
      <c r="C439" t="s">
        <v>45</v>
      </c>
      <c r="D439" t="s">
        <v>45</v>
      </c>
      <c r="F439" s="5" t="s">
        <v>45</v>
      </c>
      <c r="G439" t="s">
        <v>930</v>
      </c>
      <c r="H439" t="s">
        <v>727</v>
      </c>
      <c r="I439" s="11">
        <v>41500</v>
      </c>
      <c r="J439" s="11" t="s">
        <v>1025</v>
      </c>
      <c r="K439" s="40">
        <v>1</v>
      </c>
      <c r="L439" s="11" t="s">
        <v>1032</v>
      </c>
      <c r="M439" s="21" t="s">
        <v>1014</v>
      </c>
      <c r="N439" s="6" t="s">
        <v>895</v>
      </c>
      <c r="O439" s="27">
        <v>9814</v>
      </c>
      <c r="P439" s="36">
        <v>44.109690000000001</v>
      </c>
      <c r="Q439" s="36">
        <v>114.63885999999999</v>
      </c>
      <c r="R439">
        <v>0</v>
      </c>
    </row>
    <row r="440" spans="1:18">
      <c r="A440" t="s">
        <v>452</v>
      </c>
      <c r="B440" t="str">
        <f t="shared" ref="B440:B452" si="25">(C440&amp;"_"&amp;D440)</f>
        <v>Stenotus_acaulis_14666</v>
      </c>
      <c r="C440" t="s">
        <v>452</v>
      </c>
      <c r="D440">
        <v>14666</v>
      </c>
      <c r="E440" t="s">
        <v>452</v>
      </c>
      <c r="F440" s="5" t="s">
        <v>453</v>
      </c>
      <c r="G440" t="s">
        <v>931</v>
      </c>
      <c r="H440" t="s">
        <v>453</v>
      </c>
      <c r="I440" s="11">
        <v>41500</v>
      </c>
      <c r="J440" s="11" t="s">
        <v>1025</v>
      </c>
      <c r="K440" s="40">
        <v>1</v>
      </c>
      <c r="L440" s="11" t="s">
        <v>1032</v>
      </c>
      <c r="M440" s="21" t="s">
        <v>1014</v>
      </c>
      <c r="N440" s="6" t="s">
        <v>895</v>
      </c>
      <c r="O440" s="27">
        <v>9814</v>
      </c>
      <c r="P440" s="36">
        <v>44.109690000000001</v>
      </c>
      <c r="Q440" s="36">
        <v>114.63885999999999</v>
      </c>
      <c r="R440">
        <v>1</v>
      </c>
    </row>
    <row r="441" spans="1:18">
      <c r="A441" s="45" t="s">
        <v>1078</v>
      </c>
      <c r="B441" t="str">
        <f t="shared" si="25"/>
        <v>Unknown_14667</v>
      </c>
      <c r="C441" t="s">
        <v>314</v>
      </c>
      <c r="D441">
        <v>14667</v>
      </c>
      <c r="F441" t="s">
        <v>314</v>
      </c>
      <c r="G441" t="s">
        <v>932</v>
      </c>
      <c r="H441" t="s">
        <v>727</v>
      </c>
      <c r="I441" s="11">
        <v>41500</v>
      </c>
      <c r="J441" s="11" t="s">
        <v>1025</v>
      </c>
      <c r="K441" s="40">
        <v>1</v>
      </c>
      <c r="L441" s="11" t="s">
        <v>1032</v>
      </c>
      <c r="M441" s="21" t="s">
        <v>1014</v>
      </c>
      <c r="N441" s="6" t="s">
        <v>895</v>
      </c>
      <c r="O441" s="27">
        <v>9814</v>
      </c>
      <c r="P441" s="36">
        <v>44.109690000000001</v>
      </c>
      <c r="Q441" s="36">
        <v>114.63885999999999</v>
      </c>
      <c r="R441">
        <v>1</v>
      </c>
    </row>
    <row r="442" spans="1:18">
      <c r="A442" t="s">
        <v>1079</v>
      </c>
      <c r="B442" t="str">
        <f t="shared" si="25"/>
        <v>Arabis_cf_lemonii_14668</v>
      </c>
      <c r="C442" t="s">
        <v>38</v>
      </c>
      <c r="D442">
        <v>14668</v>
      </c>
      <c r="E442" t="s">
        <v>1053</v>
      </c>
      <c r="F442" s="5" t="s">
        <v>39</v>
      </c>
      <c r="G442" t="s">
        <v>933</v>
      </c>
      <c r="H442" t="s">
        <v>41</v>
      </c>
      <c r="I442" s="11">
        <v>41500</v>
      </c>
      <c r="J442" s="11" t="s">
        <v>1025</v>
      </c>
      <c r="K442" s="40">
        <v>1</v>
      </c>
      <c r="L442" s="11" t="s">
        <v>1032</v>
      </c>
      <c r="M442" s="21" t="s">
        <v>1014</v>
      </c>
      <c r="N442" s="6" t="s">
        <v>895</v>
      </c>
      <c r="O442" s="27">
        <v>9814</v>
      </c>
      <c r="P442" s="36">
        <v>44.109690000000001</v>
      </c>
      <c r="Q442" s="36">
        <v>114.63885999999999</v>
      </c>
      <c r="R442">
        <v>1</v>
      </c>
    </row>
    <row r="443" spans="1:18">
      <c r="A443" t="s">
        <v>215</v>
      </c>
      <c r="B443" t="str">
        <f t="shared" si="25"/>
        <v>Phlox_pulvinata_14669</v>
      </c>
      <c r="C443" t="s">
        <v>215</v>
      </c>
      <c r="D443">
        <v>14669</v>
      </c>
      <c r="F443" s="5" t="s">
        <v>216</v>
      </c>
      <c r="G443" t="s">
        <v>934</v>
      </c>
      <c r="H443" t="s">
        <v>216</v>
      </c>
      <c r="I443" s="11">
        <v>41500</v>
      </c>
      <c r="J443" s="11" t="s">
        <v>1025</v>
      </c>
      <c r="K443" s="40">
        <v>1</v>
      </c>
      <c r="L443" s="11" t="s">
        <v>1032</v>
      </c>
      <c r="M443" s="21" t="s">
        <v>1014</v>
      </c>
      <c r="N443" s="6" t="s">
        <v>895</v>
      </c>
      <c r="O443" s="27">
        <v>9814</v>
      </c>
      <c r="P443" s="36">
        <v>44.109690000000001</v>
      </c>
      <c r="Q443" s="36">
        <v>114.63885999999999</v>
      </c>
      <c r="R443">
        <v>1</v>
      </c>
    </row>
    <row r="444" spans="1:18">
      <c r="A444" t="s">
        <v>807</v>
      </c>
      <c r="B444" t="str">
        <f t="shared" si="25"/>
        <v>Eremogone_congesta_14670</v>
      </c>
      <c r="C444" t="s">
        <v>807</v>
      </c>
      <c r="D444">
        <v>14670</v>
      </c>
      <c r="E444" t="s">
        <v>807</v>
      </c>
      <c r="F444" s="5" t="s">
        <v>680</v>
      </c>
      <c r="G444" t="s">
        <v>935</v>
      </c>
      <c r="H444" t="s">
        <v>680</v>
      </c>
      <c r="I444" s="11">
        <v>41500</v>
      </c>
      <c r="J444" s="11" t="s">
        <v>1025</v>
      </c>
      <c r="K444" s="40">
        <v>1</v>
      </c>
      <c r="L444" s="11" t="s">
        <v>1032</v>
      </c>
      <c r="M444" s="21" t="s">
        <v>1014</v>
      </c>
      <c r="N444" s="6" t="s">
        <v>895</v>
      </c>
      <c r="O444" s="27">
        <v>9814</v>
      </c>
      <c r="P444" s="36">
        <v>44.109690000000001</v>
      </c>
      <c r="Q444" s="36">
        <v>114.63885999999999</v>
      </c>
      <c r="R444">
        <v>1</v>
      </c>
    </row>
    <row r="445" spans="1:18">
      <c r="A445" t="s">
        <v>370</v>
      </c>
      <c r="B445" t="str">
        <f t="shared" si="25"/>
        <v>Senecio_werneriifolius_14671</v>
      </c>
      <c r="C445" t="s">
        <v>370</v>
      </c>
      <c r="D445">
        <v>14671</v>
      </c>
      <c r="F445" s="5" t="s">
        <v>371</v>
      </c>
      <c r="G445" t="s">
        <v>936</v>
      </c>
      <c r="H445" t="s">
        <v>371</v>
      </c>
      <c r="I445" s="11">
        <v>41500</v>
      </c>
      <c r="J445" s="11" t="s">
        <v>1025</v>
      </c>
      <c r="K445" s="40">
        <v>1</v>
      </c>
      <c r="L445" s="11" t="s">
        <v>1032</v>
      </c>
      <c r="M445" s="21" t="s">
        <v>1014</v>
      </c>
      <c r="N445" s="6" t="s">
        <v>895</v>
      </c>
      <c r="O445" s="27">
        <v>9814</v>
      </c>
      <c r="P445" s="36">
        <v>44.109690000000001</v>
      </c>
      <c r="Q445" s="36">
        <v>114.63885999999999</v>
      </c>
      <c r="R445">
        <v>1</v>
      </c>
    </row>
    <row r="446" spans="1:18">
      <c r="A446" t="s">
        <v>370</v>
      </c>
      <c r="B446" t="str">
        <f t="shared" si="25"/>
        <v>Senecio_werneriifolius_14672</v>
      </c>
      <c r="C446" t="s">
        <v>370</v>
      </c>
      <c r="D446">
        <v>14672</v>
      </c>
      <c r="F446" s="5" t="s">
        <v>371</v>
      </c>
      <c r="G446" t="s">
        <v>937</v>
      </c>
      <c r="H446" t="s">
        <v>371</v>
      </c>
      <c r="I446" s="11">
        <v>41500</v>
      </c>
      <c r="J446" s="11" t="s">
        <v>1025</v>
      </c>
      <c r="K446" s="40">
        <v>1</v>
      </c>
      <c r="L446" s="11" t="s">
        <v>1032</v>
      </c>
      <c r="M446" s="21" t="s">
        <v>1014</v>
      </c>
      <c r="N446" s="6" t="s">
        <v>895</v>
      </c>
      <c r="O446" s="27">
        <v>9814</v>
      </c>
      <c r="P446" s="36">
        <v>44.109690000000001</v>
      </c>
      <c r="Q446" s="36">
        <v>114.63885999999999</v>
      </c>
      <c r="R446">
        <v>1</v>
      </c>
    </row>
    <row r="447" spans="1:18">
      <c r="A447" t="s">
        <v>57</v>
      </c>
      <c r="B447" t="str">
        <f t="shared" si="25"/>
        <v>Unknown_14673</v>
      </c>
      <c r="C447" t="s">
        <v>314</v>
      </c>
      <c r="D447">
        <v>14673</v>
      </c>
      <c r="F447" t="s">
        <v>314</v>
      </c>
      <c r="G447" t="s">
        <v>938</v>
      </c>
      <c r="H447" t="s">
        <v>45</v>
      </c>
      <c r="I447" s="11">
        <v>41500</v>
      </c>
      <c r="J447" s="11" t="s">
        <v>1025</v>
      </c>
      <c r="K447" s="40">
        <v>1</v>
      </c>
      <c r="L447" s="11" t="s">
        <v>1032</v>
      </c>
      <c r="M447" s="21" t="s">
        <v>1015</v>
      </c>
      <c r="N447" s="6" t="s">
        <v>939</v>
      </c>
      <c r="O447" s="27">
        <v>11342</v>
      </c>
      <c r="P447" s="37">
        <v>44.10277</v>
      </c>
      <c r="Q447" s="37">
        <v>114.62859</v>
      </c>
      <c r="R447">
        <v>1</v>
      </c>
    </row>
    <row r="448" spans="1:18">
      <c r="A448" t="s">
        <v>57</v>
      </c>
      <c r="B448" t="str">
        <f t="shared" si="25"/>
        <v>Unknown_14674</v>
      </c>
      <c r="C448" t="s">
        <v>314</v>
      </c>
      <c r="D448">
        <v>14674</v>
      </c>
      <c r="F448" t="s">
        <v>314</v>
      </c>
      <c r="G448" t="s">
        <v>940</v>
      </c>
      <c r="H448" t="s">
        <v>45</v>
      </c>
      <c r="I448" s="11">
        <v>41500</v>
      </c>
      <c r="J448" s="11" t="s">
        <v>1025</v>
      </c>
      <c r="K448" s="40">
        <v>1</v>
      </c>
      <c r="L448" s="11" t="s">
        <v>1032</v>
      </c>
      <c r="M448" s="21" t="s">
        <v>1015</v>
      </c>
      <c r="N448" s="6" t="s">
        <v>939</v>
      </c>
      <c r="O448" s="27">
        <v>11342</v>
      </c>
      <c r="P448" s="37">
        <v>44.10277</v>
      </c>
      <c r="Q448" s="37">
        <v>114.62859</v>
      </c>
      <c r="R448">
        <v>1</v>
      </c>
    </row>
    <row r="449" spans="1:18">
      <c r="A449" t="s">
        <v>393</v>
      </c>
      <c r="B449" t="str">
        <f t="shared" si="25"/>
        <v>Epilobium_alpinum_14675</v>
      </c>
      <c r="C449" t="s">
        <v>393</v>
      </c>
      <c r="D449">
        <v>14675</v>
      </c>
      <c r="E449" s="3"/>
      <c r="F449" s="5" t="s">
        <v>263</v>
      </c>
      <c r="G449" t="s">
        <v>941</v>
      </c>
      <c r="H449" t="s">
        <v>263</v>
      </c>
      <c r="I449" s="11">
        <v>41500</v>
      </c>
      <c r="J449" s="11" t="s">
        <v>1025</v>
      </c>
      <c r="K449" s="40">
        <v>1</v>
      </c>
      <c r="L449" s="11" t="s">
        <v>1032</v>
      </c>
      <c r="M449" s="21" t="s">
        <v>1015</v>
      </c>
      <c r="N449" s="6" t="s">
        <v>939</v>
      </c>
      <c r="O449" s="27">
        <v>11342</v>
      </c>
      <c r="P449" s="37">
        <v>44.10277</v>
      </c>
      <c r="Q449" s="37">
        <v>114.62859</v>
      </c>
      <c r="R449">
        <v>1</v>
      </c>
    </row>
    <row r="450" spans="1:18">
      <c r="A450" t="s">
        <v>119</v>
      </c>
      <c r="B450" t="str">
        <f t="shared" si="25"/>
        <v>Unknown_14676</v>
      </c>
      <c r="C450" t="s">
        <v>314</v>
      </c>
      <c r="D450">
        <v>14676</v>
      </c>
      <c r="F450" t="s">
        <v>314</v>
      </c>
      <c r="G450" t="s">
        <v>942</v>
      </c>
      <c r="H450" t="s">
        <v>727</v>
      </c>
      <c r="I450" s="11">
        <v>41500</v>
      </c>
      <c r="J450" s="11" t="s">
        <v>1025</v>
      </c>
      <c r="K450" s="40">
        <v>1</v>
      </c>
      <c r="L450" s="11" t="s">
        <v>1032</v>
      </c>
      <c r="M450" s="21" t="s">
        <v>1015</v>
      </c>
      <c r="N450" s="6" t="s">
        <v>939</v>
      </c>
      <c r="O450" s="27">
        <v>11342</v>
      </c>
      <c r="P450" s="37">
        <v>44.10277</v>
      </c>
      <c r="Q450" s="37">
        <v>114.62859</v>
      </c>
      <c r="R450">
        <v>1</v>
      </c>
    </row>
    <row r="451" spans="1:18">
      <c r="A451" t="s">
        <v>57</v>
      </c>
      <c r="B451" t="str">
        <f t="shared" si="25"/>
        <v>Unknown_14677</v>
      </c>
      <c r="C451" t="s">
        <v>314</v>
      </c>
      <c r="D451">
        <v>14677</v>
      </c>
      <c r="F451" t="s">
        <v>314</v>
      </c>
      <c r="G451" t="s">
        <v>943</v>
      </c>
      <c r="H451" t="s">
        <v>45</v>
      </c>
      <c r="I451" s="11">
        <v>41500</v>
      </c>
      <c r="J451" s="11" t="s">
        <v>1025</v>
      </c>
      <c r="K451" s="40">
        <v>1</v>
      </c>
      <c r="L451" s="11" t="s">
        <v>1032</v>
      </c>
      <c r="M451" s="21" t="s">
        <v>1015</v>
      </c>
      <c r="N451" s="6" t="s">
        <v>939</v>
      </c>
      <c r="O451" s="27">
        <v>11342</v>
      </c>
      <c r="P451" s="37">
        <v>44.10277</v>
      </c>
      <c r="Q451" s="37">
        <v>114.62859</v>
      </c>
      <c r="R451">
        <v>1</v>
      </c>
    </row>
    <row r="452" spans="1:18">
      <c r="A452" t="s">
        <v>1044</v>
      </c>
      <c r="B452" t="str">
        <f t="shared" si="25"/>
        <v>Oxytropis_cf_deflexa_14678</v>
      </c>
      <c r="C452" t="s">
        <v>944</v>
      </c>
      <c r="D452">
        <v>14678</v>
      </c>
      <c r="E452" t="s">
        <v>1044</v>
      </c>
      <c r="F452" s="5" t="s">
        <v>945</v>
      </c>
      <c r="G452" t="s">
        <v>946</v>
      </c>
      <c r="H452" t="s">
        <v>947</v>
      </c>
      <c r="I452" s="11">
        <v>41500</v>
      </c>
      <c r="J452" s="11" t="s">
        <v>1025</v>
      </c>
      <c r="K452" s="40">
        <v>1</v>
      </c>
      <c r="L452" s="11" t="s">
        <v>1032</v>
      </c>
      <c r="M452" s="21" t="s">
        <v>1015</v>
      </c>
      <c r="N452" s="6" t="s">
        <v>939</v>
      </c>
      <c r="O452" s="27">
        <v>11342</v>
      </c>
      <c r="P452" s="37">
        <v>44.10277</v>
      </c>
      <c r="Q452" s="37">
        <v>114.62859</v>
      </c>
      <c r="R452">
        <v>1</v>
      </c>
    </row>
    <row r="453" spans="1:18">
      <c r="A453" t="s">
        <v>45</v>
      </c>
      <c r="B453" t="s">
        <v>45</v>
      </c>
      <c r="C453" t="s">
        <v>45</v>
      </c>
      <c r="D453" t="s">
        <v>45</v>
      </c>
      <c r="E453" t="s">
        <v>106</v>
      </c>
      <c r="F453" s="5" t="s">
        <v>76</v>
      </c>
      <c r="G453" t="s">
        <v>948</v>
      </c>
      <c r="H453" t="s">
        <v>76</v>
      </c>
      <c r="I453" s="11">
        <v>41500</v>
      </c>
      <c r="J453" s="11" t="s">
        <v>1025</v>
      </c>
      <c r="K453" s="40">
        <v>1</v>
      </c>
      <c r="L453" s="11" t="s">
        <v>1032</v>
      </c>
      <c r="M453" s="21" t="s">
        <v>1015</v>
      </c>
      <c r="N453" s="6" t="s">
        <v>939</v>
      </c>
      <c r="O453" s="27">
        <v>11342</v>
      </c>
      <c r="P453" s="37">
        <v>44.10277</v>
      </c>
      <c r="Q453" s="37">
        <v>114.62859</v>
      </c>
      <c r="R453">
        <v>1</v>
      </c>
    </row>
    <row r="454" spans="1:18">
      <c r="A454" t="s">
        <v>562</v>
      </c>
      <c r="B454" t="str">
        <f>(C454&amp;"_"&amp;D454)</f>
        <v>Collomia_debilis_14680</v>
      </c>
      <c r="C454" t="s">
        <v>562</v>
      </c>
      <c r="D454">
        <v>14680</v>
      </c>
      <c r="E454" t="s">
        <v>562</v>
      </c>
      <c r="F454" s="5" t="s">
        <v>563</v>
      </c>
      <c r="G454" s="3" t="s">
        <v>949</v>
      </c>
      <c r="H454" s="3" t="s">
        <v>565</v>
      </c>
      <c r="I454" s="11">
        <v>41500</v>
      </c>
      <c r="J454" s="11" t="s">
        <v>1025</v>
      </c>
      <c r="K454" s="40">
        <v>1</v>
      </c>
      <c r="L454" s="11" t="s">
        <v>1032</v>
      </c>
      <c r="M454" s="21" t="s">
        <v>1015</v>
      </c>
      <c r="N454" s="6" t="s">
        <v>939</v>
      </c>
      <c r="O454" s="27">
        <v>11342</v>
      </c>
      <c r="P454" s="37">
        <v>44.10277</v>
      </c>
      <c r="Q454" s="37">
        <v>114.62859</v>
      </c>
      <c r="R454" s="3">
        <v>1</v>
      </c>
    </row>
    <row r="455" spans="1:18">
      <c r="A455" t="s">
        <v>45</v>
      </c>
      <c r="B455" t="s">
        <v>45</v>
      </c>
      <c r="C455" t="s">
        <v>45</v>
      </c>
      <c r="D455" t="s">
        <v>45</v>
      </c>
      <c r="F455" s="5" t="s">
        <v>45</v>
      </c>
      <c r="G455" s="15" t="s">
        <v>950</v>
      </c>
      <c r="H455" s="15" t="s">
        <v>711</v>
      </c>
      <c r="I455" s="16">
        <v>41500</v>
      </c>
      <c r="J455" s="11" t="s">
        <v>1025</v>
      </c>
      <c r="K455" s="40">
        <v>1</v>
      </c>
      <c r="L455" s="11" t="s">
        <v>1032</v>
      </c>
      <c r="M455" s="21" t="s">
        <v>1015</v>
      </c>
      <c r="N455" s="17" t="s">
        <v>939</v>
      </c>
      <c r="O455" s="29">
        <v>11342</v>
      </c>
      <c r="P455" s="38">
        <v>44.10277</v>
      </c>
      <c r="Q455" s="38">
        <v>114.62859</v>
      </c>
      <c r="R455" s="15">
        <v>1</v>
      </c>
    </row>
    <row r="456" spans="1:18">
      <c r="A456" t="s">
        <v>21</v>
      </c>
      <c r="B456" t="str">
        <f t="shared" ref="B456:B470" si="26">(C456&amp;"_"&amp;D456)</f>
        <v>Eriogonum_crosbyae_14681</v>
      </c>
      <c r="C456" t="s">
        <v>21</v>
      </c>
      <c r="D456">
        <v>14681</v>
      </c>
      <c r="F456" s="5" t="s">
        <v>22</v>
      </c>
      <c r="G456" t="s">
        <v>951</v>
      </c>
      <c r="H456" t="s">
        <v>22</v>
      </c>
      <c r="I456" s="11">
        <v>41500</v>
      </c>
      <c r="J456" s="11" t="s">
        <v>1025</v>
      </c>
      <c r="K456" s="40">
        <v>1</v>
      </c>
      <c r="L456" s="11" t="s">
        <v>1032</v>
      </c>
      <c r="M456" s="21" t="s">
        <v>1015</v>
      </c>
      <c r="N456" s="6" t="s">
        <v>939</v>
      </c>
      <c r="O456" s="27">
        <v>11342</v>
      </c>
      <c r="P456" s="37">
        <v>44.10277</v>
      </c>
      <c r="Q456" s="37">
        <v>114.62859</v>
      </c>
      <c r="R456">
        <v>1</v>
      </c>
    </row>
    <row r="457" spans="1:18">
      <c r="A457" t="s">
        <v>516</v>
      </c>
      <c r="B457" t="str">
        <f t="shared" si="26"/>
        <v>Anemone_drummondii_14682</v>
      </c>
      <c r="C457" t="s">
        <v>516</v>
      </c>
      <c r="D457">
        <v>14682</v>
      </c>
      <c r="E457" t="s">
        <v>516</v>
      </c>
      <c r="F457" s="5" t="s">
        <v>101</v>
      </c>
      <c r="G457" t="s">
        <v>952</v>
      </c>
      <c r="H457" t="s">
        <v>101</v>
      </c>
      <c r="I457" s="11">
        <v>41500</v>
      </c>
      <c r="J457" s="11" t="s">
        <v>1025</v>
      </c>
      <c r="K457" s="40">
        <v>1</v>
      </c>
      <c r="L457" s="11" t="s">
        <v>1032</v>
      </c>
      <c r="M457" s="21" t="s">
        <v>1015</v>
      </c>
      <c r="N457" s="6" t="s">
        <v>939</v>
      </c>
      <c r="O457" s="27">
        <v>11342</v>
      </c>
      <c r="P457" s="37">
        <v>44.10277</v>
      </c>
      <c r="Q457" s="37">
        <v>114.62859</v>
      </c>
      <c r="R457">
        <v>1</v>
      </c>
    </row>
    <row r="458" spans="1:18">
      <c r="A458" t="s">
        <v>738</v>
      </c>
      <c r="B458" t="str">
        <f t="shared" si="26"/>
        <v>Arabis_sp_14683</v>
      </c>
      <c r="C458" t="s">
        <v>738</v>
      </c>
      <c r="D458">
        <v>14683</v>
      </c>
      <c r="F458" s="5" t="s">
        <v>953</v>
      </c>
      <c r="G458" t="s">
        <v>954</v>
      </c>
      <c r="H458" t="s">
        <v>955</v>
      </c>
      <c r="I458" s="11">
        <v>41500</v>
      </c>
      <c r="J458" s="11" t="s">
        <v>1025</v>
      </c>
      <c r="K458" s="40">
        <v>1</v>
      </c>
      <c r="L458" s="11" t="s">
        <v>1032</v>
      </c>
      <c r="M458" s="21" t="s">
        <v>1015</v>
      </c>
      <c r="N458" s="6" t="s">
        <v>939</v>
      </c>
      <c r="O458" s="27">
        <v>11342</v>
      </c>
      <c r="P458" s="37">
        <v>44.10277</v>
      </c>
      <c r="Q458" s="37">
        <v>114.62859</v>
      </c>
      <c r="R458">
        <v>1</v>
      </c>
    </row>
    <row r="459" spans="1:18">
      <c r="A459" t="s">
        <v>211</v>
      </c>
      <c r="B459" t="str">
        <f t="shared" si="26"/>
        <v>Antennaria_alpina_14684</v>
      </c>
      <c r="C459" t="s">
        <v>211</v>
      </c>
      <c r="D459">
        <v>14684</v>
      </c>
      <c r="E459" t="s">
        <v>211</v>
      </c>
      <c r="F459" s="5" t="s">
        <v>408</v>
      </c>
      <c r="G459" t="s">
        <v>956</v>
      </c>
      <c r="H459" t="s">
        <v>408</v>
      </c>
      <c r="I459" s="11">
        <v>41500</v>
      </c>
      <c r="J459" s="11" t="s">
        <v>1025</v>
      </c>
      <c r="K459" s="40">
        <v>1</v>
      </c>
      <c r="L459" s="11" t="s">
        <v>1032</v>
      </c>
      <c r="M459" s="21" t="s">
        <v>1015</v>
      </c>
      <c r="N459" s="6" t="s">
        <v>939</v>
      </c>
      <c r="O459" s="27">
        <v>11342</v>
      </c>
      <c r="P459" s="37">
        <v>44.10277</v>
      </c>
      <c r="Q459" s="37">
        <v>114.62859</v>
      </c>
      <c r="R459">
        <v>1</v>
      </c>
    </row>
    <row r="460" spans="1:18">
      <c r="A460" t="s">
        <v>370</v>
      </c>
      <c r="B460" t="str">
        <f t="shared" si="26"/>
        <v>Senecio_werneriifolius_14685</v>
      </c>
      <c r="C460" t="s">
        <v>370</v>
      </c>
      <c r="D460">
        <v>14685</v>
      </c>
      <c r="F460" s="5" t="s">
        <v>371</v>
      </c>
      <c r="G460" t="s">
        <v>957</v>
      </c>
      <c r="H460" t="s">
        <v>371</v>
      </c>
      <c r="I460" s="11">
        <v>41500</v>
      </c>
      <c r="J460" s="11" t="s">
        <v>1025</v>
      </c>
      <c r="K460" s="40">
        <v>1</v>
      </c>
      <c r="L460" s="11" t="s">
        <v>1032</v>
      </c>
      <c r="M460" s="21" t="s">
        <v>1015</v>
      </c>
      <c r="N460" s="6" t="s">
        <v>939</v>
      </c>
      <c r="O460" s="27">
        <v>11342</v>
      </c>
      <c r="P460" s="37">
        <v>44.10277</v>
      </c>
      <c r="Q460" s="37">
        <v>114.62859</v>
      </c>
      <c r="R460">
        <v>1</v>
      </c>
    </row>
    <row r="461" spans="1:18">
      <c r="A461" t="s">
        <v>106</v>
      </c>
      <c r="B461" t="str">
        <f t="shared" si="26"/>
        <v>Minuartia_cf_obtusiloba_14686</v>
      </c>
      <c r="C461" t="s">
        <v>835</v>
      </c>
      <c r="D461">
        <v>14686</v>
      </c>
      <c r="F461" s="5" t="s">
        <v>836</v>
      </c>
      <c r="G461" t="s">
        <v>958</v>
      </c>
      <c r="H461" t="s">
        <v>836</v>
      </c>
      <c r="I461" s="11">
        <v>41500</v>
      </c>
      <c r="J461" s="11" t="s">
        <v>1025</v>
      </c>
      <c r="K461" s="40">
        <v>1</v>
      </c>
      <c r="L461" s="11" t="s">
        <v>1032</v>
      </c>
      <c r="M461" s="21" t="s">
        <v>1015</v>
      </c>
      <c r="N461" s="6" t="s">
        <v>939</v>
      </c>
      <c r="O461" s="27">
        <v>11342</v>
      </c>
      <c r="P461" s="37">
        <v>44.10277</v>
      </c>
      <c r="Q461" s="37">
        <v>114.62859</v>
      </c>
      <c r="R461">
        <v>1</v>
      </c>
    </row>
    <row r="462" spans="1:18">
      <c r="A462" t="s">
        <v>731</v>
      </c>
      <c r="B462" t="str">
        <f t="shared" si="26"/>
        <v>Cerastium_beeringianum_14687</v>
      </c>
      <c r="C462" t="s">
        <v>731</v>
      </c>
      <c r="D462">
        <v>14687</v>
      </c>
      <c r="E462" t="s">
        <v>731</v>
      </c>
      <c r="F462" s="5" t="s">
        <v>732</v>
      </c>
      <c r="G462" t="s">
        <v>959</v>
      </c>
      <c r="H462" t="s">
        <v>732</v>
      </c>
      <c r="I462" s="11">
        <v>41500</v>
      </c>
      <c r="J462" s="11" t="s">
        <v>1025</v>
      </c>
      <c r="K462" s="40">
        <v>1</v>
      </c>
      <c r="L462" s="11" t="s">
        <v>1032</v>
      </c>
      <c r="M462" s="21" t="s">
        <v>1015</v>
      </c>
      <c r="N462" s="6" t="s">
        <v>939</v>
      </c>
      <c r="O462" s="27">
        <v>11342</v>
      </c>
      <c r="P462" s="37">
        <v>44.10277</v>
      </c>
      <c r="Q462" s="37">
        <v>114.62859</v>
      </c>
      <c r="R462">
        <v>1</v>
      </c>
    </row>
    <row r="463" spans="1:18">
      <c r="A463" t="s">
        <v>830</v>
      </c>
      <c r="B463" t="str">
        <f t="shared" si="26"/>
        <v>Draba_oligosperma_14688</v>
      </c>
      <c r="C463" t="s">
        <v>830</v>
      </c>
      <c r="D463">
        <v>14688</v>
      </c>
      <c r="E463" t="s">
        <v>830</v>
      </c>
      <c r="F463" s="5" t="s">
        <v>960</v>
      </c>
      <c r="G463" t="s">
        <v>961</v>
      </c>
      <c r="H463" s="6" t="s">
        <v>50</v>
      </c>
      <c r="I463" s="11">
        <v>41500</v>
      </c>
      <c r="J463" s="11" t="s">
        <v>1025</v>
      </c>
      <c r="K463" s="40">
        <v>1</v>
      </c>
      <c r="L463" s="11" t="s">
        <v>1032</v>
      </c>
      <c r="M463" s="21" t="s">
        <v>1015</v>
      </c>
      <c r="N463" s="6" t="s">
        <v>939</v>
      </c>
      <c r="O463" s="27">
        <v>11342</v>
      </c>
      <c r="P463" s="37">
        <v>44.10277</v>
      </c>
      <c r="Q463" s="37">
        <v>114.62859</v>
      </c>
      <c r="R463">
        <v>1</v>
      </c>
    </row>
    <row r="464" spans="1:18">
      <c r="A464" t="s">
        <v>761</v>
      </c>
      <c r="B464" t="str">
        <f t="shared" si="26"/>
        <v>Androsace_septentrionalis_14689</v>
      </c>
      <c r="C464" t="s">
        <v>761</v>
      </c>
      <c r="D464">
        <v>14689</v>
      </c>
      <c r="E464" t="s">
        <v>761</v>
      </c>
      <c r="F464" s="5" t="s">
        <v>762</v>
      </c>
      <c r="G464" t="s">
        <v>962</v>
      </c>
      <c r="H464" t="s">
        <v>762</v>
      </c>
      <c r="I464" s="11">
        <v>41500</v>
      </c>
      <c r="J464" s="11" t="s">
        <v>1025</v>
      </c>
      <c r="K464" s="40">
        <v>1</v>
      </c>
      <c r="L464" s="11" t="s">
        <v>1032</v>
      </c>
      <c r="M464" s="21" t="s">
        <v>1015</v>
      </c>
      <c r="N464" s="6" t="s">
        <v>963</v>
      </c>
      <c r="O464" s="27">
        <v>11342</v>
      </c>
      <c r="P464" s="37">
        <v>44.10277</v>
      </c>
      <c r="Q464" s="37">
        <v>114.62859</v>
      </c>
      <c r="R464">
        <v>1</v>
      </c>
    </row>
    <row r="465" spans="1:18">
      <c r="A465" t="s">
        <v>742</v>
      </c>
      <c r="B465" t="str">
        <f t="shared" si="26"/>
        <v>Draba_lonchocarpa_14690</v>
      </c>
      <c r="C465" t="s">
        <v>742</v>
      </c>
      <c r="D465">
        <v>14690</v>
      </c>
      <c r="E465" t="s">
        <v>742</v>
      </c>
      <c r="F465" s="5" t="s">
        <v>743</v>
      </c>
      <c r="G465" t="s">
        <v>964</v>
      </c>
      <c r="H465" t="s">
        <v>743</v>
      </c>
      <c r="I465" s="11">
        <v>41500</v>
      </c>
      <c r="J465" s="11" t="s">
        <v>1025</v>
      </c>
      <c r="K465" s="40">
        <v>1</v>
      </c>
      <c r="L465" s="11" t="s">
        <v>1032</v>
      </c>
      <c r="M465" s="21" t="s">
        <v>1015</v>
      </c>
      <c r="N465" s="6" t="s">
        <v>939</v>
      </c>
      <c r="O465" s="27">
        <v>11342</v>
      </c>
      <c r="P465" s="37">
        <v>44.10277</v>
      </c>
      <c r="Q465" s="37">
        <v>114.62859</v>
      </c>
      <c r="R465">
        <v>1</v>
      </c>
    </row>
    <row r="466" spans="1:18">
      <c r="A466" t="s">
        <v>1044</v>
      </c>
      <c r="B466" t="str">
        <f t="shared" si="26"/>
        <v>Oxytropis_cf_deflexa_14691</v>
      </c>
      <c r="C466" t="s">
        <v>944</v>
      </c>
      <c r="D466">
        <v>14691</v>
      </c>
      <c r="E466" t="s">
        <v>1044</v>
      </c>
      <c r="F466" s="5" t="s">
        <v>965</v>
      </c>
      <c r="G466" t="s">
        <v>966</v>
      </c>
      <c r="H466" t="s">
        <v>947</v>
      </c>
      <c r="I466" s="11">
        <v>41500</v>
      </c>
      <c r="J466" s="11" t="s">
        <v>1025</v>
      </c>
      <c r="K466" s="40">
        <v>1</v>
      </c>
      <c r="L466" s="11" t="s">
        <v>1032</v>
      </c>
      <c r="M466" s="21" t="s">
        <v>1015</v>
      </c>
      <c r="N466" s="6" t="s">
        <v>939</v>
      </c>
      <c r="O466" s="27">
        <v>11342</v>
      </c>
      <c r="P466" s="37">
        <v>44.10277</v>
      </c>
      <c r="Q466" s="37">
        <v>114.62859</v>
      </c>
      <c r="R466">
        <v>1</v>
      </c>
    </row>
    <row r="467" spans="1:18">
      <c r="A467" t="s">
        <v>57</v>
      </c>
      <c r="B467" t="str">
        <f t="shared" si="26"/>
        <v>Unknown_14692</v>
      </c>
      <c r="C467" t="s">
        <v>314</v>
      </c>
      <c r="D467">
        <v>14692</v>
      </c>
      <c r="F467" t="s">
        <v>314</v>
      </c>
      <c r="G467" t="s">
        <v>967</v>
      </c>
      <c r="H467" t="s">
        <v>45</v>
      </c>
      <c r="I467" s="11">
        <v>41500</v>
      </c>
      <c r="J467" s="11" t="s">
        <v>1025</v>
      </c>
      <c r="K467" s="40">
        <v>1</v>
      </c>
      <c r="L467" s="11" t="s">
        <v>1032</v>
      </c>
      <c r="M467" s="21" t="s">
        <v>1015</v>
      </c>
      <c r="N467" s="6" t="s">
        <v>939</v>
      </c>
      <c r="O467" s="27">
        <v>11342</v>
      </c>
      <c r="P467" s="37">
        <v>44.10277</v>
      </c>
      <c r="Q467" s="37">
        <v>114.62859</v>
      </c>
      <c r="R467">
        <v>1</v>
      </c>
    </row>
    <row r="468" spans="1:18">
      <c r="A468" t="s">
        <v>53</v>
      </c>
      <c r="B468" t="str">
        <f t="shared" si="26"/>
        <v>Smelowskia_calycina_14693</v>
      </c>
      <c r="C468" t="s">
        <v>53</v>
      </c>
      <c r="D468">
        <v>14693</v>
      </c>
      <c r="E468" t="s">
        <v>53</v>
      </c>
      <c r="F468" s="5" t="s">
        <v>54</v>
      </c>
      <c r="G468" t="s">
        <v>968</v>
      </c>
      <c r="H468" s="6" t="s">
        <v>56</v>
      </c>
      <c r="I468" s="11">
        <v>41500</v>
      </c>
      <c r="J468" s="11" t="s">
        <v>1025</v>
      </c>
      <c r="K468" s="40">
        <v>1</v>
      </c>
      <c r="L468" s="11" t="s">
        <v>1032</v>
      </c>
      <c r="M468" s="21" t="s">
        <v>1015</v>
      </c>
      <c r="N468" s="6" t="s">
        <v>939</v>
      </c>
      <c r="O468" s="27">
        <v>11342</v>
      </c>
      <c r="P468" s="37">
        <v>44.10277</v>
      </c>
      <c r="Q468" s="37">
        <v>114.62859</v>
      </c>
      <c r="R468">
        <v>1</v>
      </c>
    </row>
    <row r="469" spans="1:18">
      <c r="A469" t="s">
        <v>742</v>
      </c>
      <c r="B469" t="str">
        <f t="shared" si="26"/>
        <v>Draba_lonchocarpa_14694</v>
      </c>
      <c r="C469" t="s">
        <v>742</v>
      </c>
      <c r="D469">
        <v>14694</v>
      </c>
      <c r="E469" t="s">
        <v>742</v>
      </c>
      <c r="F469" s="5" t="s">
        <v>743</v>
      </c>
      <c r="G469" t="s">
        <v>969</v>
      </c>
      <c r="H469" t="s">
        <v>743</v>
      </c>
      <c r="I469" s="11">
        <v>41500</v>
      </c>
      <c r="J469" s="11" t="s">
        <v>1025</v>
      </c>
      <c r="K469" s="40">
        <v>1</v>
      </c>
      <c r="L469" s="11" t="s">
        <v>1032</v>
      </c>
      <c r="M469" s="21" t="s">
        <v>1015</v>
      </c>
      <c r="N469" s="6" t="s">
        <v>939</v>
      </c>
      <c r="O469" s="27">
        <v>11342</v>
      </c>
      <c r="P469" s="37">
        <v>44.10277</v>
      </c>
      <c r="Q469" s="37">
        <v>114.62859</v>
      </c>
      <c r="R469">
        <v>1</v>
      </c>
    </row>
    <row r="470" spans="1:18">
      <c r="A470" t="s">
        <v>970</v>
      </c>
      <c r="B470" t="str">
        <f t="shared" si="26"/>
        <v>Oxytropis_parryi_14695</v>
      </c>
      <c r="C470" t="s">
        <v>970</v>
      </c>
      <c r="D470">
        <v>14695</v>
      </c>
      <c r="E470" t="s">
        <v>970</v>
      </c>
      <c r="F470" s="5" t="s">
        <v>971</v>
      </c>
      <c r="G470" t="s">
        <v>972</v>
      </c>
      <c r="H470" t="s">
        <v>971</v>
      </c>
      <c r="I470" s="11">
        <v>41500</v>
      </c>
      <c r="J470" s="11" t="s">
        <v>1025</v>
      </c>
      <c r="K470" s="40">
        <v>1</v>
      </c>
      <c r="L470" s="11" t="s">
        <v>1032</v>
      </c>
      <c r="M470" s="21" t="s">
        <v>1015</v>
      </c>
      <c r="N470" s="6" t="s">
        <v>939</v>
      </c>
      <c r="O470" s="27">
        <v>11342</v>
      </c>
      <c r="P470" s="37">
        <v>44.10277</v>
      </c>
      <c r="Q470" s="37">
        <v>114.62859</v>
      </c>
      <c r="R470">
        <v>1</v>
      </c>
    </row>
    <row r="471" spans="1:18">
      <c r="A471" t="s">
        <v>45</v>
      </c>
      <c r="B471" t="s">
        <v>45</v>
      </c>
      <c r="C471" t="s">
        <v>45</v>
      </c>
      <c r="D471" t="s">
        <v>45</v>
      </c>
      <c r="E471" t="s">
        <v>150</v>
      </c>
      <c r="F471" s="5" t="s">
        <v>973</v>
      </c>
      <c r="G471" t="s">
        <v>974</v>
      </c>
      <c r="H471" t="s">
        <v>153</v>
      </c>
      <c r="I471" s="11">
        <v>41500</v>
      </c>
      <c r="J471" s="11" t="s">
        <v>1025</v>
      </c>
      <c r="K471" s="40">
        <v>1</v>
      </c>
      <c r="L471" s="11" t="s">
        <v>1032</v>
      </c>
      <c r="M471" s="21" t="s">
        <v>1015</v>
      </c>
      <c r="N471" s="6" t="s">
        <v>939</v>
      </c>
      <c r="O471" s="27">
        <v>11342</v>
      </c>
      <c r="P471" s="37">
        <v>44.10277</v>
      </c>
      <c r="Q471" s="37">
        <v>114.62859</v>
      </c>
      <c r="R471">
        <v>1</v>
      </c>
    </row>
    <row r="472" spans="1:18">
      <c r="A472" t="s">
        <v>30</v>
      </c>
      <c r="B472" t="str">
        <f t="shared" ref="B472:B483" si="27">(C472&amp;"_"&amp;D472)</f>
        <v>Minuartia_nuttallii_14697</v>
      </c>
      <c r="C472" t="s">
        <v>30</v>
      </c>
      <c r="D472">
        <v>14697</v>
      </c>
      <c r="E472" t="s">
        <v>1057</v>
      </c>
      <c r="F472" s="5" t="s">
        <v>975</v>
      </c>
      <c r="G472" t="s">
        <v>976</v>
      </c>
      <c r="H472" s="6" t="s">
        <v>33</v>
      </c>
      <c r="I472" s="11">
        <v>41500</v>
      </c>
      <c r="J472" s="11" t="s">
        <v>1025</v>
      </c>
      <c r="K472" s="40">
        <v>1</v>
      </c>
      <c r="L472" s="11" t="s">
        <v>1032</v>
      </c>
      <c r="M472" s="21" t="s">
        <v>1015</v>
      </c>
      <c r="N472" s="6" t="s">
        <v>939</v>
      </c>
      <c r="O472" s="27">
        <v>11342</v>
      </c>
      <c r="P472" s="37">
        <v>44.10277</v>
      </c>
      <c r="Q472" s="37">
        <v>114.62859</v>
      </c>
      <c r="R472">
        <v>1</v>
      </c>
    </row>
    <row r="473" spans="1:18">
      <c r="A473" t="s">
        <v>66</v>
      </c>
      <c r="B473" t="str">
        <f t="shared" si="27"/>
        <v>Polemonium_viscosum_14698</v>
      </c>
      <c r="C473" t="s">
        <v>66</v>
      </c>
      <c r="D473">
        <v>14698</v>
      </c>
      <c r="E473" t="s">
        <v>66</v>
      </c>
      <c r="F473" s="5" t="s">
        <v>438</v>
      </c>
      <c r="G473" t="s">
        <v>977</v>
      </c>
      <c r="H473" t="s">
        <v>438</v>
      </c>
      <c r="I473" s="11">
        <v>41500</v>
      </c>
      <c r="J473" s="11" t="s">
        <v>1025</v>
      </c>
      <c r="K473" s="40">
        <v>1</v>
      </c>
      <c r="L473" s="11" t="s">
        <v>1032</v>
      </c>
      <c r="M473" s="21" t="s">
        <v>1015</v>
      </c>
      <c r="N473" s="6" t="s">
        <v>939</v>
      </c>
      <c r="O473" s="27">
        <v>11342</v>
      </c>
      <c r="P473" s="37">
        <v>44.10277</v>
      </c>
      <c r="Q473" s="37">
        <v>114.62859</v>
      </c>
      <c r="R473">
        <v>1</v>
      </c>
    </row>
    <row r="474" spans="1:18">
      <c r="A474" t="s">
        <v>978</v>
      </c>
      <c r="B474" t="str">
        <f t="shared" si="27"/>
        <v>Crepis_nana_14699</v>
      </c>
      <c r="C474" t="s">
        <v>978</v>
      </c>
      <c r="D474">
        <v>14699</v>
      </c>
      <c r="E474" t="s">
        <v>978</v>
      </c>
      <c r="F474" s="5" t="s">
        <v>979</v>
      </c>
      <c r="G474" t="s">
        <v>980</v>
      </c>
      <c r="H474" t="s">
        <v>979</v>
      </c>
      <c r="I474" s="11">
        <v>41500</v>
      </c>
      <c r="J474" s="11" t="s">
        <v>1025</v>
      </c>
      <c r="K474" s="40">
        <v>1</v>
      </c>
      <c r="L474" s="11" t="s">
        <v>1032</v>
      </c>
      <c r="M474" s="21" t="s">
        <v>1015</v>
      </c>
      <c r="N474" s="6" t="s">
        <v>939</v>
      </c>
      <c r="O474" s="27">
        <v>11342</v>
      </c>
      <c r="P474" s="37">
        <v>44.10277</v>
      </c>
      <c r="Q474" s="37">
        <v>114.62859</v>
      </c>
      <c r="R474">
        <v>1</v>
      </c>
    </row>
    <row r="475" spans="1:18">
      <c r="A475" t="s">
        <v>4</v>
      </c>
      <c r="B475" t="str">
        <f t="shared" si="27"/>
        <v>Erigeron_compositus_14700</v>
      </c>
      <c r="C475" t="s">
        <v>4</v>
      </c>
      <c r="D475">
        <v>14700</v>
      </c>
      <c r="E475" t="s">
        <v>4</v>
      </c>
      <c r="F475" s="5" t="s">
        <v>386</v>
      </c>
      <c r="G475" t="s">
        <v>981</v>
      </c>
      <c r="H475" t="s">
        <v>386</v>
      </c>
      <c r="I475" s="11">
        <v>41500</v>
      </c>
      <c r="J475" s="11" t="s">
        <v>1025</v>
      </c>
      <c r="K475" s="40">
        <v>1</v>
      </c>
      <c r="L475" s="11" t="s">
        <v>1032</v>
      </c>
      <c r="M475" s="21" t="s">
        <v>1015</v>
      </c>
      <c r="N475" s="6" t="s">
        <v>939</v>
      </c>
      <c r="O475" s="27">
        <v>11342</v>
      </c>
      <c r="P475" s="37">
        <v>44.10277</v>
      </c>
      <c r="Q475" s="37">
        <v>114.62859</v>
      </c>
      <c r="R475">
        <v>1</v>
      </c>
    </row>
    <row r="476" spans="1:18">
      <c r="A476" t="s">
        <v>745</v>
      </c>
      <c r="B476" t="str">
        <f t="shared" si="27"/>
        <v>Astragalus_kentrophyta_14701</v>
      </c>
      <c r="C476" t="s">
        <v>745</v>
      </c>
      <c r="D476">
        <v>14701</v>
      </c>
      <c r="E476" t="s">
        <v>745</v>
      </c>
      <c r="F476" s="5" t="s">
        <v>746</v>
      </c>
      <c r="G476" t="s">
        <v>982</v>
      </c>
      <c r="H476" t="s">
        <v>746</v>
      </c>
      <c r="I476" s="11">
        <v>41500</v>
      </c>
      <c r="J476" s="11" t="s">
        <v>1025</v>
      </c>
      <c r="K476" s="40">
        <v>1</v>
      </c>
      <c r="L476" s="11" t="s">
        <v>1032</v>
      </c>
      <c r="M476" s="21" t="s">
        <v>1015</v>
      </c>
      <c r="N476" s="6" t="s">
        <v>939</v>
      </c>
      <c r="O476" s="27">
        <v>11342</v>
      </c>
      <c r="P476" s="37">
        <v>44.10277</v>
      </c>
      <c r="Q476" s="37">
        <v>114.62859</v>
      </c>
      <c r="R476">
        <v>1</v>
      </c>
    </row>
    <row r="477" spans="1:18">
      <c r="A477" t="s">
        <v>25</v>
      </c>
      <c r="B477" t="str">
        <f t="shared" si="27"/>
        <v>Eriogonum_ovalifolium_var_depressum_14702</v>
      </c>
      <c r="C477" t="s">
        <v>25</v>
      </c>
      <c r="D477">
        <v>14702</v>
      </c>
      <c r="E477" t="s">
        <v>373</v>
      </c>
      <c r="F477" s="5" t="s">
        <v>26</v>
      </c>
      <c r="G477" t="s">
        <v>983</v>
      </c>
      <c r="H477" t="s">
        <v>28</v>
      </c>
      <c r="I477" s="11">
        <v>41500</v>
      </c>
      <c r="J477" s="11" t="s">
        <v>1025</v>
      </c>
      <c r="K477" s="40">
        <v>1</v>
      </c>
      <c r="L477" s="11" t="s">
        <v>1032</v>
      </c>
      <c r="M477" s="21" t="s">
        <v>1015</v>
      </c>
      <c r="N477" s="6" t="s">
        <v>939</v>
      </c>
      <c r="O477" s="27">
        <v>11342</v>
      </c>
      <c r="P477" s="37">
        <v>44.10277</v>
      </c>
      <c r="Q477" s="37">
        <v>114.62859</v>
      </c>
      <c r="R477">
        <v>1</v>
      </c>
    </row>
    <row r="478" spans="1:18">
      <c r="A478" t="s">
        <v>830</v>
      </c>
      <c r="B478" t="str">
        <f t="shared" si="27"/>
        <v>Draba_oligosperma_14703</v>
      </c>
      <c r="C478" t="s">
        <v>830</v>
      </c>
      <c r="D478">
        <v>14703</v>
      </c>
      <c r="E478" t="s">
        <v>830</v>
      </c>
      <c r="F478" s="5" t="s">
        <v>984</v>
      </c>
      <c r="G478" t="s">
        <v>985</v>
      </c>
      <c r="H478" t="s">
        <v>50</v>
      </c>
      <c r="I478" s="11">
        <v>41500</v>
      </c>
      <c r="J478" s="11" t="s">
        <v>1025</v>
      </c>
      <c r="K478" s="40">
        <v>1</v>
      </c>
      <c r="L478" s="11" t="s">
        <v>1032</v>
      </c>
      <c r="M478" s="21" t="s">
        <v>1015</v>
      </c>
      <c r="N478" s="6" t="s">
        <v>939</v>
      </c>
      <c r="O478" s="27">
        <v>11342</v>
      </c>
      <c r="P478" s="37">
        <v>44.10277</v>
      </c>
      <c r="Q478" s="37">
        <v>114.62859</v>
      </c>
      <c r="R478">
        <v>1</v>
      </c>
    </row>
    <row r="479" spans="1:18">
      <c r="A479" t="s">
        <v>452</v>
      </c>
      <c r="B479" t="str">
        <f t="shared" si="27"/>
        <v>Stenotus_acaulis_14704</v>
      </c>
      <c r="C479" t="s">
        <v>452</v>
      </c>
      <c r="D479">
        <v>14704</v>
      </c>
      <c r="E479" t="s">
        <v>452</v>
      </c>
      <c r="F479" s="5" t="s">
        <v>453</v>
      </c>
      <c r="G479" t="s">
        <v>986</v>
      </c>
      <c r="H479" t="s">
        <v>453</v>
      </c>
      <c r="I479" s="11">
        <v>41500</v>
      </c>
      <c r="J479" s="11" t="s">
        <v>1025</v>
      </c>
      <c r="K479" s="40">
        <v>1</v>
      </c>
      <c r="L479" s="11" t="s">
        <v>1032</v>
      </c>
      <c r="M479" s="21" t="s">
        <v>1015</v>
      </c>
      <c r="N479" s="6" t="s">
        <v>939</v>
      </c>
      <c r="O479" s="27">
        <v>11342</v>
      </c>
      <c r="P479" s="37">
        <v>44.10277</v>
      </c>
      <c r="Q479" s="37">
        <v>114.62859</v>
      </c>
      <c r="R479">
        <v>1</v>
      </c>
    </row>
    <row r="480" spans="1:18">
      <c r="A480" t="s">
        <v>106</v>
      </c>
      <c r="B480" t="str">
        <f t="shared" si="27"/>
        <v>Minuartia_obtusiloba_14705</v>
      </c>
      <c r="C480" t="s">
        <v>106</v>
      </c>
      <c r="D480">
        <v>14705</v>
      </c>
      <c r="E480" t="s">
        <v>106</v>
      </c>
      <c r="F480" s="5" t="s">
        <v>76</v>
      </c>
      <c r="G480" t="s">
        <v>987</v>
      </c>
      <c r="H480" t="s">
        <v>76</v>
      </c>
      <c r="I480" s="11">
        <v>41500</v>
      </c>
      <c r="J480" s="11" t="s">
        <v>1025</v>
      </c>
      <c r="K480" s="40">
        <v>1</v>
      </c>
      <c r="L480" s="11" t="s">
        <v>1032</v>
      </c>
      <c r="M480" s="21" t="s">
        <v>1015</v>
      </c>
      <c r="N480" s="6" t="s">
        <v>939</v>
      </c>
      <c r="O480" s="27">
        <v>11342</v>
      </c>
      <c r="P480" s="37">
        <v>44.10277</v>
      </c>
      <c r="Q480" s="37">
        <v>114.62859</v>
      </c>
      <c r="R480">
        <v>1</v>
      </c>
    </row>
    <row r="481" spans="1:18">
      <c r="A481" t="s">
        <v>1079</v>
      </c>
      <c r="B481" t="str">
        <f t="shared" si="27"/>
        <v>Unknown_14706</v>
      </c>
      <c r="C481" t="s">
        <v>314</v>
      </c>
      <c r="D481">
        <v>14706</v>
      </c>
      <c r="F481" t="s">
        <v>314</v>
      </c>
      <c r="G481" t="s">
        <v>988</v>
      </c>
      <c r="H481" t="s">
        <v>727</v>
      </c>
      <c r="I481" s="11">
        <v>41500</v>
      </c>
      <c r="J481" s="11" t="s">
        <v>1025</v>
      </c>
      <c r="K481" s="40">
        <v>1</v>
      </c>
      <c r="L481" s="11" t="s">
        <v>1032</v>
      </c>
      <c r="M481" s="21" t="s">
        <v>1015</v>
      </c>
      <c r="N481" s="6" t="s">
        <v>939</v>
      </c>
      <c r="O481" s="27">
        <v>11342</v>
      </c>
      <c r="P481" s="37">
        <v>44.10277</v>
      </c>
      <c r="Q481" s="37">
        <v>114.62859</v>
      </c>
      <c r="R481">
        <v>1</v>
      </c>
    </row>
    <row r="482" spans="1:18">
      <c r="A482" t="s">
        <v>167</v>
      </c>
      <c r="B482" t="str">
        <f t="shared" si="27"/>
        <v>Senecio_fremontii_14707</v>
      </c>
      <c r="C482" t="s">
        <v>167</v>
      </c>
      <c r="D482">
        <v>14707</v>
      </c>
      <c r="F482" s="5" t="s">
        <v>989</v>
      </c>
      <c r="G482" t="s">
        <v>990</v>
      </c>
      <c r="H482" s="6" t="s">
        <v>170</v>
      </c>
      <c r="I482" s="11">
        <v>41500</v>
      </c>
      <c r="J482" s="11" t="s">
        <v>1025</v>
      </c>
      <c r="K482" s="40">
        <v>1</v>
      </c>
      <c r="L482" s="11" t="s">
        <v>1032</v>
      </c>
      <c r="M482" s="21" t="s">
        <v>1015</v>
      </c>
      <c r="N482" s="6" t="s">
        <v>939</v>
      </c>
      <c r="O482" s="27">
        <v>11342</v>
      </c>
      <c r="P482" s="37">
        <v>44.10277</v>
      </c>
      <c r="Q482" s="37">
        <v>114.62859</v>
      </c>
      <c r="R482">
        <v>1</v>
      </c>
    </row>
    <row r="483" spans="1:18">
      <c r="A483" t="s">
        <v>991</v>
      </c>
      <c r="B483" t="str">
        <f t="shared" si="27"/>
        <v>Saxifraga_oppositifolia_14708</v>
      </c>
      <c r="C483" t="s">
        <v>991</v>
      </c>
      <c r="D483">
        <v>14708</v>
      </c>
      <c r="E483" t="s">
        <v>991</v>
      </c>
      <c r="F483" s="5" t="s">
        <v>992</v>
      </c>
      <c r="G483" t="s">
        <v>993</v>
      </c>
      <c r="H483" t="s">
        <v>992</v>
      </c>
      <c r="I483" s="11">
        <v>41500</v>
      </c>
      <c r="J483" s="11" t="s">
        <v>1025</v>
      </c>
      <c r="K483" s="40">
        <v>1</v>
      </c>
      <c r="L483" s="11" t="s">
        <v>1032</v>
      </c>
      <c r="M483" s="21" t="s">
        <v>1015</v>
      </c>
      <c r="N483" s="6" t="s">
        <v>939</v>
      </c>
      <c r="O483" s="27">
        <v>11342</v>
      </c>
      <c r="P483" s="37">
        <v>44.10277</v>
      </c>
      <c r="Q483" s="37">
        <v>114.62859</v>
      </c>
      <c r="R483">
        <v>1</v>
      </c>
    </row>
    <row r="484" spans="1:18">
      <c r="A484" t="s">
        <v>45</v>
      </c>
      <c r="B484" t="s">
        <v>45</v>
      </c>
      <c r="C484" t="s">
        <v>45</v>
      </c>
      <c r="D484" t="s">
        <v>45</v>
      </c>
      <c r="F484" s="5" t="s">
        <v>749</v>
      </c>
      <c r="G484" t="s">
        <v>994</v>
      </c>
      <c r="H484" t="s">
        <v>920</v>
      </c>
      <c r="I484" s="11">
        <v>41500</v>
      </c>
      <c r="J484" s="11" t="s">
        <v>1025</v>
      </c>
      <c r="K484" s="40">
        <v>1</v>
      </c>
      <c r="L484" s="11" t="s">
        <v>1032</v>
      </c>
      <c r="M484" s="21" t="s">
        <v>1015</v>
      </c>
      <c r="N484" s="6" t="s">
        <v>939</v>
      </c>
      <c r="O484" s="27">
        <v>11342</v>
      </c>
      <c r="P484" s="37">
        <v>44.10277</v>
      </c>
      <c r="Q484" s="37">
        <v>114.62859</v>
      </c>
      <c r="R484">
        <v>1</v>
      </c>
    </row>
    <row r="485" spans="1:18">
      <c r="A485" t="s">
        <v>45</v>
      </c>
      <c r="B485" t="s">
        <v>45</v>
      </c>
      <c r="C485" t="s">
        <v>45</v>
      </c>
      <c r="D485" t="s">
        <v>45</v>
      </c>
      <c r="E485" t="s">
        <v>997</v>
      </c>
      <c r="F485" s="5" t="s">
        <v>995</v>
      </c>
      <c r="G485" t="s">
        <v>996</v>
      </c>
      <c r="H485" s="6" t="s">
        <v>11</v>
      </c>
      <c r="I485" s="11">
        <v>41500</v>
      </c>
      <c r="J485" s="11" t="s">
        <v>1025</v>
      </c>
      <c r="K485" s="40">
        <v>1</v>
      </c>
      <c r="L485" s="11" t="s">
        <v>1032</v>
      </c>
      <c r="M485" s="21" t="s">
        <v>1015</v>
      </c>
      <c r="N485" s="6" t="s">
        <v>939</v>
      </c>
      <c r="O485" s="27">
        <v>11342</v>
      </c>
      <c r="P485" s="37">
        <v>44.10277</v>
      </c>
      <c r="Q485" s="37">
        <v>114.62859</v>
      </c>
      <c r="R485">
        <v>1</v>
      </c>
    </row>
    <row r="486" spans="1:18">
      <c r="A486" t="s">
        <v>997</v>
      </c>
      <c r="B486" t="str">
        <f>(C486&amp;"_"&amp;D486)</f>
        <v>Eritrichium_nanum_14711</v>
      </c>
      <c r="C486" t="s">
        <v>997</v>
      </c>
      <c r="D486">
        <v>14711</v>
      </c>
      <c r="E486" t="s">
        <v>997</v>
      </c>
      <c r="F486" s="5" t="s">
        <v>995</v>
      </c>
      <c r="G486" t="s">
        <v>998</v>
      </c>
      <c r="H486" s="6" t="s">
        <v>11</v>
      </c>
      <c r="I486" s="11">
        <v>41500</v>
      </c>
      <c r="J486" s="11" t="s">
        <v>1025</v>
      </c>
      <c r="K486" s="40">
        <v>1</v>
      </c>
      <c r="L486" s="11" t="s">
        <v>1032</v>
      </c>
      <c r="M486" s="21" t="s">
        <v>1015</v>
      </c>
      <c r="N486" s="6" t="s">
        <v>939</v>
      </c>
      <c r="O486" s="27">
        <v>11342</v>
      </c>
      <c r="P486" s="37">
        <v>44.10277</v>
      </c>
      <c r="Q486" s="37">
        <v>114.62859</v>
      </c>
      <c r="R486">
        <v>1</v>
      </c>
    </row>
    <row r="487" spans="1:18">
      <c r="A487" t="s">
        <v>997</v>
      </c>
      <c r="B487" t="str">
        <f>(C487&amp;"_"&amp;D487)</f>
        <v>Eritrichium_nanum_14712</v>
      </c>
      <c r="C487" t="s">
        <v>997</v>
      </c>
      <c r="D487">
        <v>14712</v>
      </c>
      <c r="E487" t="s">
        <v>997</v>
      </c>
      <c r="F487" s="5" t="s">
        <v>995</v>
      </c>
      <c r="G487" t="s">
        <v>999</v>
      </c>
      <c r="H487" s="6" t="s">
        <v>11</v>
      </c>
      <c r="I487" s="11">
        <v>41500</v>
      </c>
      <c r="J487" s="11" t="s">
        <v>1025</v>
      </c>
      <c r="K487" s="40">
        <v>1</v>
      </c>
      <c r="L487" s="11" t="s">
        <v>1032</v>
      </c>
      <c r="M487" s="21" t="s">
        <v>1015</v>
      </c>
      <c r="N487" s="6" t="s">
        <v>939</v>
      </c>
      <c r="O487" s="27">
        <v>11342</v>
      </c>
      <c r="P487" s="37">
        <v>44.10277</v>
      </c>
      <c r="Q487" s="37">
        <v>114.62859</v>
      </c>
      <c r="R487">
        <v>1</v>
      </c>
    </row>
    <row r="488" spans="1:18">
      <c r="A488" t="s">
        <v>997</v>
      </c>
      <c r="B488" t="str">
        <f>(C488&amp;"_"&amp;D488)</f>
        <v>Eritrichium_nanum_14713</v>
      </c>
      <c r="C488" t="s">
        <v>997</v>
      </c>
      <c r="D488">
        <v>14713</v>
      </c>
      <c r="E488" t="s">
        <v>997</v>
      </c>
      <c r="F488" s="5" t="s">
        <v>1000</v>
      </c>
      <c r="G488" t="s">
        <v>1001</v>
      </c>
      <c r="H488" s="6" t="s">
        <v>11</v>
      </c>
      <c r="I488" s="11">
        <v>41500</v>
      </c>
      <c r="J488" s="11" t="s">
        <v>1025</v>
      </c>
      <c r="K488" s="40">
        <v>1</v>
      </c>
      <c r="L488" s="11" t="s">
        <v>1032</v>
      </c>
      <c r="M488" s="21" t="s">
        <v>1015</v>
      </c>
      <c r="N488" s="6" t="s">
        <v>939</v>
      </c>
      <c r="O488" s="27">
        <v>11342</v>
      </c>
      <c r="P488" s="37">
        <v>44.10277</v>
      </c>
      <c r="Q488" s="37">
        <v>114.62859</v>
      </c>
      <c r="R488">
        <v>1</v>
      </c>
    </row>
    <row r="489" spans="1:18">
      <c r="A489" t="s">
        <v>45</v>
      </c>
      <c r="B489" t="s">
        <v>45</v>
      </c>
      <c r="C489" t="s">
        <v>45</v>
      </c>
      <c r="D489" t="s">
        <v>45</v>
      </c>
      <c r="E489" t="s">
        <v>132</v>
      </c>
      <c r="F489" t="s">
        <v>1006</v>
      </c>
      <c r="G489" t="s">
        <v>1008</v>
      </c>
      <c r="H489" t="s">
        <v>135</v>
      </c>
      <c r="I489" s="11">
        <v>41500</v>
      </c>
      <c r="J489" s="11" t="s">
        <v>1025</v>
      </c>
      <c r="K489" s="40">
        <v>1</v>
      </c>
      <c r="L489" s="11" t="s">
        <v>1032</v>
      </c>
      <c r="M489" s="21" t="s">
        <v>1014</v>
      </c>
      <c r="N489" s="6" t="s">
        <v>895</v>
      </c>
      <c r="O489" s="27">
        <v>9814</v>
      </c>
      <c r="P489" s="36">
        <v>44.109690000000001</v>
      </c>
      <c r="Q489" s="36">
        <v>114.63885999999999</v>
      </c>
      <c r="R489">
        <v>1</v>
      </c>
    </row>
    <row r="490" spans="1:18">
      <c r="A490" t="s">
        <v>45</v>
      </c>
      <c r="B490" t="s">
        <v>45</v>
      </c>
      <c r="C490" t="s">
        <v>45</v>
      </c>
      <c r="D490" t="s">
        <v>45</v>
      </c>
      <c r="E490" t="s">
        <v>745</v>
      </c>
      <c r="F490" t="s">
        <v>746</v>
      </c>
      <c r="G490" t="s">
        <v>1009</v>
      </c>
      <c r="H490" t="s">
        <v>746</v>
      </c>
      <c r="I490" s="11">
        <v>41500</v>
      </c>
      <c r="J490" s="11" t="s">
        <v>1025</v>
      </c>
      <c r="K490" s="40">
        <v>1</v>
      </c>
      <c r="L490" s="11" t="s">
        <v>1032</v>
      </c>
      <c r="M490" s="21" t="s">
        <v>1015</v>
      </c>
      <c r="N490" s="6" t="s">
        <v>939</v>
      </c>
      <c r="O490" s="27">
        <v>11342</v>
      </c>
      <c r="P490" s="37">
        <v>44.10277</v>
      </c>
      <c r="Q490" s="37">
        <v>114.62859</v>
      </c>
      <c r="R490">
        <v>1</v>
      </c>
    </row>
  </sheetData>
  <sortState ref="B2:R490">
    <sortCondition ref="I2:I490"/>
    <sortCondition ref="G2:G49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Marx</dc:creator>
  <cp:lastModifiedBy>Hannah Marx</cp:lastModifiedBy>
  <dcterms:created xsi:type="dcterms:W3CDTF">2016-05-11T23:45:28Z</dcterms:created>
  <dcterms:modified xsi:type="dcterms:W3CDTF">2016-05-28T01:50:58Z</dcterms:modified>
</cp:coreProperties>
</file>