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autoCompressPictures="0" defaultThemeVersion="124226"/>
  <mc:AlternateContent xmlns:mc="http://schemas.openxmlformats.org/markup-compatibility/2006">
    <mc:Choice Requires="x15">
      <x15ac:absPath xmlns:x15ac="http://schemas.microsoft.com/office/spreadsheetml/2010/11/ac" url="/Users/haleymassa/Desktop/Data Visualization Coursework/"/>
    </mc:Choice>
  </mc:AlternateContent>
  <xr:revisionPtr revIDLastSave="0" documentId="13_ncr:1_{32082B89-FDDE-DD4D-91AD-5A4ECC62D992}" xr6:coauthVersionLast="45" xr6:coauthVersionMax="45" xr10:uidLastSave="{00000000-0000-0000-0000-000000000000}"/>
  <bookViews>
    <workbookView xWindow="0" yWindow="460" windowWidth="28260" windowHeight="16340" firstSheet="1" activeTab="3" xr2:uid="{00000000-000D-0000-FFFF-FFFF00000000}"/>
  </bookViews>
  <sheets>
    <sheet name="China_Trade_Data" sheetId="1" r:id="rId1"/>
    <sheet name="Census_Education" sheetId="2" r:id="rId2"/>
    <sheet name="Census_Education_Dup1" sheetId="3" r:id="rId3"/>
    <sheet name="Census_Education_Dup2" sheetId="8" r:id="rId4"/>
    <sheet name="Airlines Data" sheetId="4" r:id="rId5"/>
    <sheet name="Pivot Table Airline Data" sheetId="13" r:id="rId6"/>
  </sheets>
  <externalReferences>
    <externalReference r:id="rId7"/>
  </externalReferences>
  <calcPr calcId="191029"/>
  <pivotCaches>
    <pivotCache cacheId="8"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P27" i="4" l="1"/>
  <c r="H3" i="3"/>
</calcChain>
</file>

<file path=xl/sharedStrings.xml><?xml version="1.0" encoding="utf-8"?>
<sst xmlns="http://schemas.openxmlformats.org/spreadsheetml/2006/main" count="268" uniqueCount="57">
  <si>
    <t>($ billions)</t>
  </si>
  <si>
    <t>US Exports to China</t>
  </si>
  <si>
    <t>China Trade Data</t>
  </si>
  <si>
    <t>Year</t>
  </si>
  <si>
    <t>US Census Bureau, Foreign Trade Division</t>
  </si>
  <si>
    <t>Census Education Data</t>
  </si>
  <si>
    <t>Not a High 
School Grad</t>
  </si>
  <si>
    <t>High School
Graduate</t>
  </si>
  <si>
    <t>Some College
No Degree</t>
  </si>
  <si>
    <t>Associate's
Degree</t>
  </si>
  <si>
    <t>Bachelor's
Degree</t>
  </si>
  <si>
    <t>Advanced
Degree</t>
  </si>
  <si>
    <t>Total Persons</t>
  </si>
  <si>
    <t>Age</t>
  </si>
  <si>
    <t>25-34</t>
  </si>
  <si>
    <t>35-44</t>
  </si>
  <si>
    <t>45-54</t>
  </si>
  <si>
    <t>55-64</t>
  </si>
  <si>
    <t>65-74</t>
  </si>
  <si>
    <t>75 and older</t>
  </si>
  <si>
    <t>Gender</t>
  </si>
  <si>
    <t>Male</t>
  </si>
  <si>
    <t>Female</t>
  </si>
  <si>
    <t>Race</t>
  </si>
  <si>
    <t>White</t>
  </si>
  <si>
    <t>Black</t>
  </si>
  <si>
    <t>Other</t>
  </si>
  <si>
    <t>Marital Status</t>
  </si>
  <si>
    <t>Never Married</t>
  </si>
  <si>
    <t>Married, spouse present</t>
  </si>
  <si>
    <t>Married, spouse absent</t>
  </si>
  <si>
    <t>Separated</t>
  </si>
  <si>
    <t>Widowed</t>
  </si>
  <si>
    <t>Divorced</t>
  </si>
  <si>
    <t>Civilian Labor Force</t>
  </si>
  <si>
    <t>Employed</t>
  </si>
  <si>
    <t>Unemployed</t>
  </si>
  <si>
    <t>Not in Labor Force</t>
  </si>
  <si>
    <t>January</t>
  </si>
  <si>
    <t>February</t>
  </si>
  <si>
    <t>March</t>
  </si>
  <si>
    <t>April</t>
  </si>
  <si>
    <t>May</t>
  </si>
  <si>
    <t>June</t>
  </si>
  <si>
    <t>July</t>
  </si>
  <si>
    <t>August</t>
  </si>
  <si>
    <t>September</t>
  </si>
  <si>
    <t>October</t>
  </si>
  <si>
    <t>November</t>
  </si>
  <si>
    <t>December</t>
  </si>
  <si>
    <t>Month</t>
  </si>
  <si>
    <t>Num(1000s)</t>
  </si>
  <si>
    <t>Row Labels</t>
  </si>
  <si>
    <t>Grand Total</t>
  </si>
  <si>
    <t>Average of Num(1000s)</t>
  </si>
  <si>
    <t>StdDev of Num(1000s)</t>
  </si>
  <si>
    <t>Pivot Table for International Airline Passenger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</si>
</sst>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0"/>
      <color theme="1"/>
      <name val="Arial"/>
      <family val="2"/>
    </font>
    <font>
      <sz val="10"/>
      <color theme="1"/>
      <name val="Arial"/>
      <family val="2"/>
    </font>
    <font>
      <b/>
      <sz val="10"/>
      <name val="Arial"/>
      <family val="2"/>
    </font>
    <font>
      <sz val="10"/>
      <name val="Arial"/>
      <family val="2"/>
    </font>
    <font>
      <sz val="10"/>
      <color rgb="FF000000"/>
      <name val="Arial Unicode MS"/>
      <family val="2"/>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right/>
      <top/>
      <bottom style="double">
        <color auto="1"/>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4" fontId="2" fillId="0" borderId="0" xfId="0" applyNumberFormat="1" applyFont="1"/>
    <xf numFmtId="0" fontId="1" fillId="0" borderId="1" xfId="0" applyFont="1" applyBorder="1" applyAlignment="1">
      <alignment horizontal="center"/>
    </xf>
    <xf numFmtId="0" fontId="1" fillId="0" borderId="1" xfId="0" applyFont="1" applyBorder="1" applyAlignment="1">
      <alignment horizontal="center" wrapText="1"/>
    </xf>
    <xf numFmtId="0" fontId="3" fillId="0" borderId="0" xfId="0" applyFont="1"/>
    <xf numFmtId="0" fontId="4" fillId="0" borderId="0" xfId="0" applyFont="1"/>
    <xf numFmtId="0" fontId="3" fillId="0" borderId="1" xfId="0" applyFont="1" applyBorder="1"/>
    <xf numFmtId="0" fontId="3" fillId="0" borderId="1" xfId="0" applyNumberFormat="1" applyFont="1" applyBorder="1" applyAlignment="1">
      <alignment horizontal="left" wrapText="1"/>
    </xf>
    <xf numFmtId="3" fontId="4" fillId="0" borderId="0" xfId="0" applyNumberFormat="1" applyFont="1" applyAlignment="1">
      <alignment horizontal="right"/>
    </xf>
    <xf numFmtId="0" fontId="3" fillId="0" borderId="0" xfId="0" applyFont="1" applyAlignment="1">
      <alignment horizontal="left"/>
    </xf>
    <xf numFmtId="0" fontId="3" fillId="0" borderId="0" xfId="0" applyFont="1" applyAlignment="1">
      <alignment horizontal="right"/>
    </xf>
    <xf numFmtId="3" fontId="4" fillId="0" borderId="0" xfId="0" applyNumberFormat="1" applyFont="1"/>
    <xf numFmtId="0" fontId="5" fillId="0" borderId="0" xfId="0" applyFont="1" applyAlignment="1">
      <alignment vertical="center"/>
    </xf>
    <xf numFmtId="3"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2" borderId="0" xfId="0" applyFill="1"/>
    <xf numFmtId="0" fontId="6"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China Trade Data</a:t>
            </a:r>
            <a:r>
              <a:rPr lang="en-US" baseline="0"/>
              <a:t> (US Census Bureau, Foreign Trade Division)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331229118748217"/>
          <c:y val="8.2397372742200339E-2"/>
          <c:w val="0.85593992915064721"/>
          <c:h val="0.62545621452490852"/>
        </c:manualLayout>
      </c:layout>
      <c:lineChart>
        <c:grouping val="standard"/>
        <c:varyColors val="0"/>
        <c:ser>
          <c:idx val="0"/>
          <c:order val="0"/>
          <c:tx>
            <c:v>US Exports to China (billions)</c:v>
          </c:tx>
          <c:spPr>
            <a:ln w="28575" cap="rnd">
              <a:solidFill>
                <a:schemeClr val="accent1"/>
              </a:solidFill>
              <a:round/>
            </a:ln>
            <a:effectLst/>
          </c:spPr>
          <c:marker>
            <c:symbol val="none"/>
          </c:marker>
          <c:cat>
            <c:numRef>
              <c:f>China_Trade_Data!$A$4:$A$26</c:f>
              <c:numCache>
                <c:formatCode>General</c:formatCode>
                <c:ptCount val="23"/>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numCache>
            </c:numRef>
          </c:cat>
          <c:val>
            <c:numRef>
              <c:f>China_Trade_Data!$B$4:$B$26</c:f>
              <c:numCache>
                <c:formatCode>0.0</c:formatCode>
                <c:ptCount val="23"/>
                <c:pt idx="0">
                  <c:v>4.8</c:v>
                </c:pt>
                <c:pt idx="1">
                  <c:v>6.3</c:v>
                </c:pt>
                <c:pt idx="2">
                  <c:v>7.4</c:v>
                </c:pt>
                <c:pt idx="3">
                  <c:v>8.8000000000000007</c:v>
                </c:pt>
                <c:pt idx="4">
                  <c:v>9.3000000000000007</c:v>
                </c:pt>
                <c:pt idx="5">
                  <c:v>11.8</c:v>
                </c:pt>
                <c:pt idx="6">
                  <c:v>12</c:v>
                </c:pt>
                <c:pt idx="7">
                  <c:v>12.9</c:v>
                </c:pt>
                <c:pt idx="8">
                  <c:v>14.2</c:v>
                </c:pt>
                <c:pt idx="9">
                  <c:v>13.1</c:v>
                </c:pt>
                <c:pt idx="10">
                  <c:v>16.2</c:v>
                </c:pt>
                <c:pt idx="11">
                  <c:v>19.2</c:v>
                </c:pt>
                <c:pt idx="12">
                  <c:v>22.1</c:v>
                </c:pt>
                <c:pt idx="13">
                  <c:v>28.4</c:v>
                </c:pt>
                <c:pt idx="14">
                  <c:v>34.700000000000003</c:v>
                </c:pt>
                <c:pt idx="15">
                  <c:v>41.2</c:v>
                </c:pt>
                <c:pt idx="16">
                  <c:v>53.7</c:v>
                </c:pt>
                <c:pt idx="17">
                  <c:v>65.900000000000006</c:v>
                </c:pt>
                <c:pt idx="18">
                  <c:v>69.7</c:v>
                </c:pt>
                <c:pt idx="19">
                  <c:v>69.5</c:v>
                </c:pt>
                <c:pt idx="20" formatCode="General">
                  <c:v>91.9</c:v>
                </c:pt>
                <c:pt idx="21">
                  <c:v>104</c:v>
                </c:pt>
                <c:pt idx="22" formatCode="General">
                  <c:v>110.5</c:v>
                </c:pt>
              </c:numCache>
            </c:numRef>
          </c:val>
          <c:smooth val="0"/>
          <c:extLst>
            <c:ext xmlns:c16="http://schemas.microsoft.com/office/drawing/2014/chart" uri="{C3380CC4-5D6E-409C-BE32-E72D297353CC}">
              <c16:uniqueId val="{00000000-5F74-0C47-9E75-603B6194C4DE}"/>
            </c:ext>
          </c:extLst>
        </c:ser>
        <c:dLbls>
          <c:dLblPos val="ctr"/>
          <c:showLegendKey val="0"/>
          <c:showVal val="0"/>
          <c:showCatName val="0"/>
          <c:showSerName val="0"/>
          <c:showPercent val="0"/>
          <c:showBubbleSize val="0"/>
        </c:dLbls>
        <c:smooth val="0"/>
        <c:axId val="764887839"/>
        <c:axId val="768582015"/>
      </c:lineChart>
      <c:catAx>
        <c:axId val="764887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8582015"/>
        <c:crosses val="autoZero"/>
        <c:auto val="1"/>
        <c:lblAlgn val="ctr"/>
        <c:lblOffset val="100"/>
        <c:noMultiLvlLbl val="0"/>
      </c:catAx>
      <c:valAx>
        <c:axId val="7685820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Billions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48878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Marriage Status of Non-High School Graduates based</a:t>
            </a:r>
            <a:r>
              <a:rPr lang="en-US" baseline="0"/>
              <a:t> on Census Education Data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Census_Education!$A$19:$A$24</c:f>
              <c:strCache>
                <c:ptCount val="6"/>
                <c:pt idx="0">
                  <c:v>Never Married</c:v>
                </c:pt>
                <c:pt idx="1">
                  <c:v>Married, spouse present</c:v>
                </c:pt>
                <c:pt idx="2">
                  <c:v>Married, spouse absent</c:v>
                </c:pt>
                <c:pt idx="3">
                  <c:v>Separated</c:v>
                </c:pt>
                <c:pt idx="4">
                  <c:v>Widowed</c:v>
                </c:pt>
                <c:pt idx="5">
                  <c:v>Divorced</c:v>
                </c:pt>
              </c:strCache>
            </c:strRef>
          </c:cat>
          <c:val>
            <c:numRef>
              <c:f>Census_Education!$B$19:$B$24</c:f>
              <c:numCache>
                <c:formatCode>#,##0</c:formatCode>
                <c:ptCount val="6"/>
                <c:pt idx="0">
                  <c:v>4120320</c:v>
                </c:pt>
                <c:pt idx="1">
                  <c:v>15516160</c:v>
                </c:pt>
                <c:pt idx="2">
                  <c:v>1847880</c:v>
                </c:pt>
                <c:pt idx="3">
                  <c:v>1188090</c:v>
                </c:pt>
                <c:pt idx="4">
                  <c:v>5145683</c:v>
                </c:pt>
                <c:pt idx="5">
                  <c:v>2968680</c:v>
                </c:pt>
              </c:numCache>
            </c:numRef>
          </c:val>
          <c:extLst>
            <c:ext xmlns:c16="http://schemas.microsoft.com/office/drawing/2014/chart" uri="{C3380CC4-5D6E-409C-BE32-E72D297353CC}">
              <c16:uniqueId val="{00000000-78D6-1548-B4E9-E9D068DE2164}"/>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Martial Status of Non-High</a:t>
            </a:r>
            <a:r>
              <a:rPr lang="en-US" baseline="0"/>
              <a:t> School Graduates based on Census Education Data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Census_Education_Dup1!$A$19:$A$24</c:f>
              <c:strCache>
                <c:ptCount val="6"/>
                <c:pt idx="0">
                  <c:v>Never Married</c:v>
                </c:pt>
                <c:pt idx="1">
                  <c:v>Married, spouse present</c:v>
                </c:pt>
                <c:pt idx="2">
                  <c:v>Married, spouse absent</c:v>
                </c:pt>
                <c:pt idx="3">
                  <c:v>Separated</c:v>
                </c:pt>
                <c:pt idx="4">
                  <c:v>Widowed</c:v>
                </c:pt>
                <c:pt idx="5">
                  <c:v>Divorced</c:v>
                </c:pt>
              </c:strCache>
            </c:strRef>
          </c:cat>
          <c:val>
            <c:numRef>
              <c:f>Census_Education_Dup1!$B$19:$B$24</c:f>
              <c:numCache>
                <c:formatCode>#,##0</c:formatCode>
                <c:ptCount val="6"/>
                <c:pt idx="0">
                  <c:v>4120320</c:v>
                </c:pt>
                <c:pt idx="1">
                  <c:v>15516160</c:v>
                </c:pt>
                <c:pt idx="2">
                  <c:v>1847880</c:v>
                </c:pt>
                <c:pt idx="3">
                  <c:v>1188090</c:v>
                </c:pt>
                <c:pt idx="4">
                  <c:v>5145683</c:v>
                </c:pt>
                <c:pt idx="5">
                  <c:v>2968680</c:v>
                </c:pt>
              </c:numCache>
            </c:numRef>
          </c:val>
          <c:extLst>
            <c:ext xmlns:c16="http://schemas.microsoft.com/office/drawing/2014/chart" uri="{C3380CC4-5D6E-409C-BE32-E72D297353CC}">
              <c16:uniqueId val="{00000000-0D46-004F-AA90-166C377A6110}"/>
            </c:ext>
          </c:extLst>
        </c:ser>
        <c:dLbls>
          <c:showLegendKey val="0"/>
          <c:showVal val="0"/>
          <c:showCatName val="0"/>
          <c:showSerName val="0"/>
          <c:showPercent val="0"/>
          <c:showBubbleSize val="0"/>
        </c:dLbls>
        <c:gapWidth val="219"/>
        <c:overlap val="-27"/>
        <c:axId val="869552623"/>
        <c:axId val="869413087"/>
      </c:barChart>
      <c:catAx>
        <c:axId val="869552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413087"/>
        <c:crosses val="autoZero"/>
        <c:auto val="1"/>
        <c:lblAlgn val="ctr"/>
        <c:lblOffset val="100"/>
        <c:noMultiLvlLbl val="0"/>
      </c:catAx>
      <c:valAx>
        <c:axId val="869413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a:t>
                </a:r>
                <a:r>
                  <a:rPr lang="en-US" baseline="0"/>
                  <a:t> Persons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552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 Status</a:t>
            </a:r>
            <a:r>
              <a:rPr lang="en-US" baseline="0"/>
              <a:t> based on Education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Non-High School Graduates</c:v>
          </c:tx>
          <c:spPr>
            <a:solidFill>
              <a:schemeClr val="accent1"/>
            </a:solidFill>
            <a:ln>
              <a:noFill/>
            </a:ln>
            <a:effectLst/>
          </c:spPr>
          <c:invertIfNegative val="0"/>
          <c:cat>
            <c:strRef>
              <c:f>Census_Education_Dup2!$A$19:$A$24</c:f>
              <c:strCache>
                <c:ptCount val="6"/>
                <c:pt idx="0">
                  <c:v>Never Married</c:v>
                </c:pt>
                <c:pt idx="1">
                  <c:v>Married, spouse present</c:v>
                </c:pt>
                <c:pt idx="2">
                  <c:v>Married, spouse absent</c:v>
                </c:pt>
                <c:pt idx="3">
                  <c:v>Separated</c:v>
                </c:pt>
                <c:pt idx="4">
                  <c:v>Widowed</c:v>
                </c:pt>
                <c:pt idx="5">
                  <c:v>Divorced</c:v>
                </c:pt>
              </c:strCache>
            </c:strRef>
          </c:cat>
          <c:val>
            <c:numRef>
              <c:f>Census_Education_Dup2!$B$19:$B$24</c:f>
              <c:numCache>
                <c:formatCode>#,##0</c:formatCode>
                <c:ptCount val="6"/>
                <c:pt idx="0">
                  <c:v>4120320</c:v>
                </c:pt>
                <c:pt idx="1">
                  <c:v>15516160</c:v>
                </c:pt>
                <c:pt idx="2">
                  <c:v>1847880</c:v>
                </c:pt>
                <c:pt idx="3">
                  <c:v>1188090</c:v>
                </c:pt>
                <c:pt idx="4">
                  <c:v>5145683</c:v>
                </c:pt>
                <c:pt idx="5">
                  <c:v>2968680</c:v>
                </c:pt>
              </c:numCache>
            </c:numRef>
          </c:val>
          <c:extLst>
            <c:ext xmlns:c16="http://schemas.microsoft.com/office/drawing/2014/chart" uri="{C3380CC4-5D6E-409C-BE32-E72D297353CC}">
              <c16:uniqueId val="{00000000-2F79-6F4E-8B63-C3F4FBED8060}"/>
            </c:ext>
          </c:extLst>
        </c:ser>
        <c:ser>
          <c:idx val="1"/>
          <c:order val="1"/>
          <c:tx>
            <c:v>High School Graduates</c:v>
          </c:tx>
          <c:spPr>
            <a:solidFill>
              <a:schemeClr val="accent2"/>
            </a:solidFill>
            <a:ln>
              <a:noFill/>
            </a:ln>
            <a:effectLst/>
          </c:spPr>
          <c:invertIfNegative val="0"/>
          <c:cat>
            <c:strRef>
              <c:f>Census_Education_Dup2!$A$19:$A$24</c:f>
              <c:strCache>
                <c:ptCount val="6"/>
                <c:pt idx="0">
                  <c:v>Never Married</c:v>
                </c:pt>
                <c:pt idx="1">
                  <c:v>Married, spouse present</c:v>
                </c:pt>
                <c:pt idx="2">
                  <c:v>Married, spouse absent</c:v>
                </c:pt>
                <c:pt idx="3">
                  <c:v>Separated</c:v>
                </c:pt>
                <c:pt idx="4">
                  <c:v>Widowed</c:v>
                </c:pt>
                <c:pt idx="5">
                  <c:v>Divorced</c:v>
                </c:pt>
              </c:strCache>
            </c:strRef>
          </c:cat>
          <c:val>
            <c:numRef>
              <c:f>Census_Education_Dup2!$C$19:$C$24</c:f>
              <c:numCache>
                <c:formatCode>#,##0</c:formatCode>
                <c:ptCount val="6"/>
                <c:pt idx="0">
                  <c:v>7777104</c:v>
                </c:pt>
                <c:pt idx="1">
                  <c:v>36382720</c:v>
                </c:pt>
                <c:pt idx="2">
                  <c:v>2368024</c:v>
                </c:pt>
                <c:pt idx="3">
                  <c:v>1667010</c:v>
                </c:pt>
                <c:pt idx="4">
                  <c:v>4670488</c:v>
                </c:pt>
                <c:pt idx="5">
                  <c:v>7003040</c:v>
                </c:pt>
              </c:numCache>
            </c:numRef>
          </c:val>
          <c:extLst>
            <c:ext xmlns:c16="http://schemas.microsoft.com/office/drawing/2014/chart" uri="{C3380CC4-5D6E-409C-BE32-E72D297353CC}">
              <c16:uniqueId val="{00000001-2F79-6F4E-8B63-C3F4FBED8060}"/>
            </c:ext>
          </c:extLst>
        </c:ser>
        <c:dLbls>
          <c:showLegendKey val="0"/>
          <c:showVal val="0"/>
          <c:showCatName val="0"/>
          <c:showSerName val="0"/>
          <c:showPercent val="0"/>
          <c:showBubbleSize val="0"/>
        </c:dLbls>
        <c:gapWidth val="219"/>
        <c:overlap val="-27"/>
        <c:axId val="825747407"/>
        <c:axId val="841877103"/>
      </c:barChart>
      <c:catAx>
        <c:axId val="82574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877103"/>
        <c:crosses val="autoZero"/>
        <c:auto val="1"/>
        <c:lblAlgn val="ctr"/>
        <c:lblOffset val="100"/>
        <c:noMultiLvlLbl val="0"/>
      </c:catAx>
      <c:valAx>
        <c:axId val="8418771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47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 of International Passengers (1/1949 - 12/1960) (1000s)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97499594782505E-2"/>
          <c:y val="0.13035163223226273"/>
          <c:w val="0.91435544825585857"/>
          <c:h val="0.62613342927916082"/>
        </c:manualLayout>
      </c:layout>
      <c:lineChart>
        <c:grouping val="standard"/>
        <c:varyColors val="0"/>
        <c:ser>
          <c:idx val="0"/>
          <c:order val="0"/>
          <c:spPr>
            <a:ln w="28575" cap="rnd">
              <a:solidFill>
                <a:schemeClr val="accent1"/>
              </a:solidFill>
              <a:round/>
            </a:ln>
            <a:effectLst/>
          </c:spPr>
          <c:marker>
            <c:symbol val="none"/>
          </c:marker>
          <c:cat>
            <c:multiLvlStrRef>
              <c:f>'Airlines Data'!$A$2:$B$145</c:f>
              <c:multiLvlStrCache>
                <c:ptCount val="144"/>
                <c:lvl>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January</c:v>
                  </c:pt>
                  <c:pt idx="13">
                    <c:v>February</c:v>
                  </c:pt>
                  <c:pt idx="14">
                    <c:v>March</c:v>
                  </c:pt>
                  <c:pt idx="15">
                    <c:v>April</c:v>
                  </c:pt>
                  <c:pt idx="16">
                    <c:v>May</c:v>
                  </c:pt>
                  <c:pt idx="17">
                    <c:v>June</c:v>
                  </c:pt>
                  <c:pt idx="18">
                    <c:v>July</c:v>
                  </c:pt>
                  <c:pt idx="19">
                    <c:v>August</c:v>
                  </c:pt>
                  <c:pt idx="20">
                    <c:v>September</c:v>
                  </c:pt>
                  <c:pt idx="21">
                    <c:v>October</c:v>
                  </c:pt>
                  <c:pt idx="22">
                    <c:v>November</c:v>
                  </c:pt>
                  <c:pt idx="23">
                    <c:v>December</c:v>
                  </c:pt>
                  <c:pt idx="24">
                    <c:v>January</c:v>
                  </c:pt>
                  <c:pt idx="25">
                    <c:v>February</c:v>
                  </c:pt>
                  <c:pt idx="26">
                    <c:v>March</c:v>
                  </c:pt>
                  <c:pt idx="27">
                    <c:v>April</c:v>
                  </c:pt>
                  <c:pt idx="28">
                    <c:v>May</c:v>
                  </c:pt>
                  <c:pt idx="29">
                    <c:v>June</c:v>
                  </c:pt>
                  <c:pt idx="30">
                    <c:v>July</c:v>
                  </c:pt>
                  <c:pt idx="31">
                    <c:v>August</c:v>
                  </c:pt>
                  <c:pt idx="32">
                    <c:v>September</c:v>
                  </c:pt>
                  <c:pt idx="33">
                    <c:v>October</c:v>
                  </c:pt>
                  <c:pt idx="34">
                    <c:v>November</c:v>
                  </c:pt>
                  <c:pt idx="35">
                    <c:v>December</c:v>
                  </c:pt>
                  <c:pt idx="36">
                    <c:v>January</c:v>
                  </c:pt>
                  <c:pt idx="37">
                    <c:v>February</c:v>
                  </c:pt>
                  <c:pt idx="38">
                    <c:v>March</c:v>
                  </c:pt>
                  <c:pt idx="39">
                    <c:v>April</c:v>
                  </c:pt>
                  <c:pt idx="40">
                    <c:v>May</c:v>
                  </c:pt>
                  <c:pt idx="41">
                    <c:v>June</c:v>
                  </c:pt>
                  <c:pt idx="42">
                    <c:v>July</c:v>
                  </c:pt>
                  <c:pt idx="43">
                    <c:v>August</c:v>
                  </c:pt>
                  <c:pt idx="44">
                    <c:v>September</c:v>
                  </c:pt>
                  <c:pt idx="45">
                    <c:v>October</c:v>
                  </c:pt>
                  <c:pt idx="46">
                    <c:v>November</c:v>
                  </c:pt>
                  <c:pt idx="47">
                    <c:v>December</c:v>
                  </c:pt>
                  <c:pt idx="48">
                    <c:v>January</c:v>
                  </c:pt>
                  <c:pt idx="49">
                    <c:v>February</c:v>
                  </c:pt>
                  <c:pt idx="50">
                    <c:v>March</c:v>
                  </c:pt>
                  <c:pt idx="51">
                    <c:v>April</c:v>
                  </c:pt>
                  <c:pt idx="52">
                    <c:v>May</c:v>
                  </c:pt>
                  <c:pt idx="53">
                    <c:v>June</c:v>
                  </c:pt>
                  <c:pt idx="54">
                    <c:v>July</c:v>
                  </c:pt>
                  <c:pt idx="55">
                    <c:v>August</c:v>
                  </c:pt>
                  <c:pt idx="56">
                    <c:v>September</c:v>
                  </c:pt>
                  <c:pt idx="57">
                    <c:v>October</c:v>
                  </c:pt>
                  <c:pt idx="58">
                    <c:v>November</c:v>
                  </c:pt>
                  <c:pt idx="59">
                    <c:v>December</c:v>
                  </c:pt>
                  <c:pt idx="60">
                    <c:v>January</c:v>
                  </c:pt>
                  <c:pt idx="61">
                    <c:v>February</c:v>
                  </c:pt>
                  <c:pt idx="62">
                    <c:v>March</c:v>
                  </c:pt>
                  <c:pt idx="63">
                    <c:v>April</c:v>
                  </c:pt>
                  <c:pt idx="64">
                    <c:v>May</c:v>
                  </c:pt>
                  <c:pt idx="65">
                    <c:v>June</c:v>
                  </c:pt>
                  <c:pt idx="66">
                    <c:v>July</c:v>
                  </c:pt>
                  <c:pt idx="67">
                    <c:v>August</c:v>
                  </c:pt>
                  <c:pt idx="68">
                    <c:v>September</c:v>
                  </c:pt>
                  <c:pt idx="69">
                    <c:v>October</c:v>
                  </c:pt>
                  <c:pt idx="70">
                    <c:v>November</c:v>
                  </c:pt>
                  <c:pt idx="71">
                    <c:v>December</c:v>
                  </c:pt>
                  <c:pt idx="72">
                    <c:v>January</c:v>
                  </c:pt>
                  <c:pt idx="73">
                    <c:v>February</c:v>
                  </c:pt>
                  <c:pt idx="74">
                    <c:v>March</c:v>
                  </c:pt>
                  <c:pt idx="75">
                    <c:v>April</c:v>
                  </c:pt>
                  <c:pt idx="76">
                    <c:v>May</c:v>
                  </c:pt>
                  <c:pt idx="77">
                    <c:v>June</c:v>
                  </c:pt>
                  <c:pt idx="78">
                    <c:v>July</c:v>
                  </c:pt>
                  <c:pt idx="79">
                    <c:v>August</c:v>
                  </c:pt>
                  <c:pt idx="80">
                    <c:v>September</c:v>
                  </c:pt>
                  <c:pt idx="81">
                    <c:v>October</c:v>
                  </c:pt>
                  <c:pt idx="82">
                    <c:v>November</c:v>
                  </c:pt>
                  <c:pt idx="83">
                    <c:v>December</c:v>
                  </c:pt>
                  <c:pt idx="84">
                    <c:v>January</c:v>
                  </c:pt>
                  <c:pt idx="85">
                    <c:v>February</c:v>
                  </c:pt>
                  <c:pt idx="86">
                    <c:v>March</c:v>
                  </c:pt>
                  <c:pt idx="87">
                    <c:v>April</c:v>
                  </c:pt>
                  <c:pt idx="88">
                    <c:v>May</c:v>
                  </c:pt>
                  <c:pt idx="89">
                    <c:v>June</c:v>
                  </c:pt>
                  <c:pt idx="90">
                    <c:v>July</c:v>
                  </c:pt>
                  <c:pt idx="91">
                    <c:v>August</c:v>
                  </c:pt>
                  <c:pt idx="92">
                    <c:v>September</c:v>
                  </c:pt>
                  <c:pt idx="93">
                    <c:v>October</c:v>
                  </c:pt>
                  <c:pt idx="94">
                    <c:v>November</c:v>
                  </c:pt>
                  <c:pt idx="95">
                    <c:v>December</c:v>
                  </c:pt>
                  <c:pt idx="96">
                    <c:v>January</c:v>
                  </c:pt>
                  <c:pt idx="97">
                    <c:v>February</c:v>
                  </c:pt>
                  <c:pt idx="98">
                    <c:v>March</c:v>
                  </c:pt>
                  <c:pt idx="99">
                    <c:v>April</c:v>
                  </c:pt>
                  <c:pt idx="100">
                    <c:v>May</c:v>
                  </c:pt>
                  <c:pt idx="101">
                    <c:v>June</c:v>
                  </c:pt>
                  <c:pt idx="102">
                    <c:v>July</c:v>
                  </c:pt>
                  <c:pt idx="103">
                    <c:v>August</c:v>
                  </c:pt>
                  <c:pt idx="104">
                    <c:v>September</c:v>
                  </c:pt>
                  <c:pt idx="105">
                    <c:v>October</c:v>
                  </c:pt>
                  <c:pt idx="106">
                    <c:v>November</c:v>
                  </c:pt>
                  <c:pt idx="107">
                    <c:v>December</c:v>
                  </c:pt>
                  <c:pt idx="108">
                    <c:v>January</c:v>
                  </c:pt>
                  <c:pt idx="109">
                    <c:v>February</c:v>
                  </c:pt>
                  <c:pt idx="110">
                    <c:v>March</c:v>
                  </c:pt>
                  <c:pt idx="111">
                    <c:v>April</c:v>
                  </c:pt>
                  <c:pt idx="112">
                    <c:v>May</c:v>
                  </c:pt>
                  <c:pt idx="113">
                    <c:v>June</c:v>
                  </c:pt>
                  <c:pt idx="114">
                    <c:v>July</c:v>
                  </c:pt>
                  <c:pt idx="115">
                    <c:v>August</c:v>
                  </c:pt>
                  <c:pt idx="116">
                    <c:v>September</c:v>
                  </c:pt>
                  <c:pt idx="117">
                    <c:v>October</c:v>
                  </c:pt>
                  <c:pt idx="118">
                    <c:v>November</c:v>
                  </c:pt>
                  <c:pt idx="119">
                    <c:v>December</c:v>
                  </c:pt>
                  <c:pt idx="120">
                    <c:v>January</c:v>
                  </c:pt>
                  <c:pt idx="121">
                    <c:v>February</c:v>
                  </c:pt>
                  <c:pt idx="122">
                    <c:v>March</c:v>
                  </c:pt>
                  <c:pt idx="123">
                    <c:v>April</c:v>
                  </c:pt>
                  <c:pt idx="124">
                    <c:v>May</c:v>
                  </c:pt>
                  <c:pt idx="125">
                    <c:v>June</c:v>
                  </c:pt>
                  <c:pt idx="126">
                    <c:v>July</c:v>
                  </c:pt>
                  <c:pt idx="127">
                    <c:v>August</c:v>
                  </c:pt>
                  <c:pt idx="128">
                    <c:v>September</c:v>
                  </c:pt>
                  <c:pt idx="129">
                    <c:v>October</c:v>
                  </c:pt>
                  <c:pt idx="130">
                    <c:v>November</c:v>
                  </c:pt>
                  <c:pt idx="131">
                    <c:v>December</c:v>
                  </c:pt>
                  <c:pt idx="132">
                    <c:v>January</c:v>
                  </c:pt>
                  <c:pt idx="133">
                    <c:v>February</c:v>
                  </c:pt>
                  <c:pt idx="134">
                    <c:v>March</c:v>
                  </c:pt>
                  <c:pt idx="135">
                    <c:v>April</c:v>
                  </c:pt>
                  <c:pt idx="136">
                    <c:v>May</c:v>
                  </c:pt>
                  <c:pt idx="137">
                    <c:v>June</c:v>
                  </c:pt>
                  <c:pt idx="138">
                    <c:v>July</c:v>
                  </c:pt>
                  <c:pt idx="139">
                    <c:v>August</c:v>
                  </c:pt>
                  <c:pt idx="140">
                    <c:v>September</c:v>
                  </c:pt>
                  <c:pt idx="141">
                    <c:v>October</c:v>
                  </c:pt>
                  <c:pt idx="142">
                    <c:v>November</c:v>
                  </c:pt>
                  <c:pt idx="143">
                    <c:v>December</c:v>
                  </c:pt>
                </c:lvl>
                <c:lvl>
                  <c:pt idx="0">
                    <c:v>1949</c:v>
                  </c:pt>
                  <c:pt idx="1">
                    <c:v>1949</c:v>
                  </c:pt>
                  <c:pt idx="2">
                    <c:v>1949</c:v>
                  </c:pt>
                  <c:pt idx="3">
                    <c:v>1949</c:v>
                  </c:pt>
                  <c:pt idx="4">
                    <c:v>1949</c:v>
                  </c:pt>
                  <c:pt idx="5">
                    <c:v>1949</c:v>
                  </c:pt>
                  <c:pt idx="6">
                    <c:v>1949</c:v>
                  </c:pt>
                  <c:pt idx="7">
                    <c:v>1949</c:v>
                  </c:pt>
                  <c:pt idx="8">
                    <c:v>1949</c:v>
                  </c:pt>
                  <c:pt idx="9">
                    <c:v>1949</c:v>
                  </c:pt>
                  <c:pt idx="10">
                    <c:v>1949</c:v>
                  </c:pt>
                  <c:pt idx="11">
                    <c:v>1949</c:v>
                  </c:pt>
                  <c:pt idx="12">
                    <c:v>1950</c:v>
                  </c:pt>
                  <c:pt idx="13">
                    <c:v>1950</c:v>
                  </c:pt>
                  <c:pt idx="14">
                    <c:v>1950</c:v>
                  </c:pt>
                  <c:pt idx="15">
                    <c:v>1950</c:v>
                  </c:pt>
                  <c:pt idx="16">
                    <c:v>1950</c:v>
                  </c:pt>
                  <c:pt idx="17">
                    <c:v>1950</c:v>
                  </c:pt>
                  <c:pt idx="18">
                    <c:v>1950</c:v>
                  </c:pt>
                  <c:pt idx="19">
                    <c:v>1950</c:v>
                  </c:pt>
                  <c:pt idx="20">
                    <c:v>1950</c:v>
                  </c:pt>
                  <c:pt idx="21">
                    <c:v>1950</c:v>
                  </c:pt>
                  <c:pt idx="22">
                    <c:v>1950</c:v>
                  </c:pt>
                  <c:pt idx="23">
                    <c:v>1950</c:v>
                  </c:pt>
                  <c:pt idx="24">
                    <c:v>1951</c:v>
                  </c:pt>
                  <c:pt idx="25">
                    <c:v>1951</c:v>
                  </c:pt>
                  <c:pt idx="26">
                    <c:v>1951</c:v>
                  </c:pt>
                  <c:pt idx="27">
                    <c:v>1951</c:v>
                  </c:pt>
                  <c:pt idx="28">
                    <c:v>1951</c:v>
                  </c:pt>
                  <c:pt idx="29">
                    <c:v>1951</c:v>
                  </c:pt>
                  <c:pt idx="30">
                    <c:v>1951</c:v>
                  </c:pt>
                  <c:pt idx="31">
                    <c:v>1951</c:v>
                  </c:pt>
                  <c:pt idx="32">
                    <c:v>1951</c:v>
                  </c:pt>
                  <c:pt idx="33">
                    <c:v>1951</c:v>
                  </c:pt>
                  <c:pt idx="34">
                    <c:v>1951</c:v>
                  </c:pt>
                  <c:pt idx="35">
                    <c:v>1951</c:v>
                  </c:pt>
                  <c:pt idx="36">
                    <c:v>1952</c:v>
                  </c:pt>
                  <c:pt idx="37">
                    <c:v>1952</c:v>
                  </c:pt>
                  <c:pt idx="38">
                    <c:v>1952</c:v>
                  </c:pt>
                  <c:pt idx="39">
                    <c:v>1952</c:v>
                  </c:pt>
                  <c:pt idx="40">
                    <c:v>1952</c:v>
                  </c:pt>
                  <c:pt idx="41">
                    <c:v>1952</c:v>
                  </c:pt>
                  <c:pt idx="42">
                    <c:v>1952</c:v>
                  </c:pt>
                  <c:pt idx="43">
                    <c:v>1952</c:v>
                  </c:pt>
                  <c:pt idx="44">
                    <c:v>1952</c:v>
                  </c:pt>
                  <c:pt idx="45">
                    <c:v>1952</c:v>
                  </c:pt>
                  <c:pt idx="46">
                    <c:v>1952</c:v>
                  </c:pt>
                  <c:pt idx="47">
                    <c:v>1952</c:v>
                  </c:pt>
                  <c:pt idx="48">
                    <c:v>1953</c:v>
                  </c:pt>
                  <c:pt idx="49">
                    <c:v>1953</c:v>
                  </c:pt>
                  <c:pt idx="50">
                    <c:v>1953</c:v>
                  </c:pt>
                  <c:pt idx="51">
                    <c:v>1953</c:v>
                  </c:pt>
                  <c:pt idx="52">
                    <c:v>1953</c:v>
                  </c:pt>
                  <c:pt idx="53">
                    <c:v>1953</c:v>
                  </c:pt>
                  <c:pt idx="54">
                    <c:v>1953</c:v>
                  </c:pt>
                  <c:pt idx="55">
                    <c:v>1953</c:v>
                  </c:pt>
                  <c:pt idx="56">
                    <c:v>1953</c:v>
                  </c:pt>
                  <c:pt idx="57">
                    <c:v>1953</c:v>
                  </c:pt>
                  <c:pt idx="58">
                    <c:v>1953</c:v>
                  </c:pt>
                  <c:pt idx="59">
                    <c:v>1953</c:v>
                  </c:pt>
                  <c:pt idx="60">
                    <c:v>1954</c:v>
                  </c:pt>
                  <c:pt idx="61">
                    <c:v>1954</c:v>
                  </c:pt>
                  <c:pt idx="62">
                    <c:v>1954</c:v>
                  </c:pt>
                  <c:pt idx="63">
                    <c:v>1954</c:v>
                  </c:pt>
                  <c:pt idx="64">
                    <c:v>1954</c:v>
                  </c:pt>
                  <c:pt idx="65">
                    <c:v>1954</c:v>
                  </c:pt>
                  <c:pt idx="66">
                    <c:v>1954</c:v>
                  </c:pt>
                  <c:pt idx="67">
                    <c:v>1954</c:v>
                  </c:pt>
                  <c:pt idx="68">
                    <c:v>1954</c:v>
                  </c:pt>
                  <c:pt idx="69">
                    <c:v>1954</c:v>
                  </c:pt>
                  <c:pt idx="70">
                    <c:v>1954</c:v>
                  </c:pt>
                  <c:pt idx="71">
                    <c:v>1954</c:v>
                  </c:pt>
                  <c:pt idx="72">
                    <c:v>1955</c:v>
                  </c:pt>
                  <c:pt idx="73">
                    <c:v>1955</c:v>
                  </c:pt>
                  <c:pt idx="74">
                    <c:v>1955</c:v>
                  </c:pt>
                  <c:pt idx="75">
                    <c:v>1955</c:v>
                  </c:pt>
                  <c:pt idx="76">
                    <c:v>1955</c:v>
                  </c:pt>
                  <c:pt idx="77">
                    <c:v>1955</c:v>
                  </c:pt>
                  <c:pt idx="78">
                    <c:v>1955</c:v>
                  </c:pt>
                  <c:pt idx="79">
                    <c:v>1955</c:v>
                  </c:pt>
                  <c:pt idx="80">
                    <c:v>1955</c:v>
                  </c:pt>
                  <c:pt idx="81">
                    <c:v>1955</c:v>
                  </c:pt>
                  <c:pt idx="82">
                    <c:v>1955</c:v>
                  </c:pt>
                  <c:pt idx="83">
                    <c:v>1955</c:v>
                  </c:pt>
                  <c:pt idx="84">
                    <c:v>1956</c:v>
                  </c:pt>
                  <c:pt idx="85">
                    <c:v>1956</c:v>
                  </c:pt>
                  <c:pt idx="86">
                    <c:v>1956</c:v>
                  </c:pt>
                  <c:pt idx="87">
                    <c:v>1956</c:v>
                  </c:pt>
                  <c:pt idx="88">
                    <c:v>1956</c:v>
                  </c:pt>
                  <c:pt idx="89">
                    <c:v>1956</c:v>
                  </c:pt>
                  <c:pt idx="90">
                    <c:v>1956</c:v>
                  </c:pt>
                  <c:pt idx="91">
                    <c:v>1956</c:v>
                  </c:pt>
                  <c:pt idx="92">
                    <c:v>1956</c:v>
                  </c:pt>
                  <c:pt idx="93">
                    <c:v>1956</c:v>
                  </c:pt>
                  <c:pt idx="94">
                    <c:v>1956</c:v>
                  </c:pt>
                  <c:pt idx="95">
                    <c:v>1956</c:v>
                  </c:pt>
                  <c:pt idx="96">
                    <c:v>1957</c:v>
                  </c:pt>
                  <c:pt idx="97">
                    <c:v>1957</c:v>
                  </c:pt>
                  <c:pt idx="98">
                    <c:v>1957</c:v>
                  </c:pt>
                  <c:pt idx="99">
                    <c:v>1957</c:v>
                  </c:pt>
                  <c:pt idx="100">
                    <c:v>1957</c:v>
                  </c:pt>
                  <c:pt idx="101">
                    <c:v>1957</c:v>
                  </c:pt>
                  <c:pt idx="102">
                    <c:v>1957</c:v>
                  </c:pt>
                  <c:pt idx="103">
                    <c:v>1957</c:v>
                  </c:pt>
                  <c:pt idx="104">
                    <c:v>1957</c:v>
                  </c:pt>
                  <c:pt idx="105">
                    <c:v>1957</c:v>
                  </c:pt>
                  <c:pt idx="106">
                    <c:v>1957</c:v>
                  </c:pt>
                  <c:pt idx="107">
                    <c:v>1957</c:v>
                  </c:pt>
                  <c:pt idx="108">
                    <c:v>1958</c:v>
                  </c:pt>
                  <c:pt idx="109">
                    <c:v>1958</c:v>
                  </c:pt>
                  <c:pt idx="110">
                    <c:v>1958</c:v>
                  </c:pt>
                  <c:pt idx="111">
                    <c:v>1958</c:v>
                  </c:pt>
                  <c:pt idx="112">
                    <c:v>1958</c:v>
                  </c:pt>
                  <c:pt idx="113">
                    <c:v>1958</c:v>
                  </c:pt>
                  <c:pt idx="114">
                    <c:v>1958</c:v>
                  </c:pt>
                  <c:pt idx="115">
                    <c:v>1958</c:v>
                  </c:pt>
                  <c:pt idx="116">
                    <c:v>1958</c:v>
                  </c:pt>
                  <c:pt idx="117">
                    <c:v>1958</c:v>
                  </c:pt>
                  <c:pt idx="118">
                    <c:v>1958</c:v>
                  </c:pt>
                  <c:pt idx="119">
                    <c:v>1958</c:v>
                  </c:pt>
                  <c:pt idx="120">
                    <c:v>1959</c:v>
                  </c:pt>
                  <c:pt idx="121">
                    <c:v>1959</c:v>
                  </c:pt>
                  <c:pt idx="122">
                    <c:v>1959</c:v>
                  </c:pt>
                  <c:pt idx="123">
                    <c:v>1959</c:v>
                  </c:pt>
                  <c:pt idx="124">
                    <c:v>1959</c:v>
                  </c:pt>
                  <c:pt idx="125">
                    <c:v>1959</c:v>
                  </c:pt>
                  <c:pt idx="126">
                    <c:v>1959</c:v>
                  </c:pt>
                  <c:pt idx="127">
                    <c:v>1959</c:v>
                  </c:pt>
                  <c:pt idx="128">
                    <c:v>1959</c:v>
                  </c:pt>
                  <c:pt idx="129">
                    <c:v>1959</c:v>
                  </c:pt>
                  <c:pt idx="130">
                    <c:v>1959</c:v>
                  </c:pt>
                  <c:pt idx="131">
                    <c:v>1959</c:v>
                  </c:pt>
                  <c:pt idx="132">
                    <c:v>1960</c:v>
                  </c:pt>
                  <c:pt idx="133">
                    <c:v>1960</c:v>
                  </c:pt>
                  <c:pt idx="134">
                    <c:v>1960</c:v>
                  </c:pt>
                  <c:pt idx="135">
                    <c:v>1960</c:v>
                  </c:pt>
                  <c:pt idx="136">
                    <c:v>1960</c:v>
                  </c:pt>
                  <c:pt idx="137">
                    <c:v>1960</c:v>
                  </c:pt>
                  <c:pt idx="138">
                    <c:v>1960</c:v>
                  </c:pt>
                  <c:pt idx="139">
                    <c:v>1960</c:v>
                  </c:pt>
                  <c:pt idx="140">
                    <c:v>1960</c:v>
                  </c:pt>
                  <c:pt idx="141">
                    <c:v>1960</c:v>
                  </c:pt>
                  <c:pt idx="142">
                    <c:v>1960</c:v>
                  </c:pt>
                  <c:pt idx="143">
                    <c:v>1960</c:v>
                  </c:pt>
                </c:lvl>
              </c:multiLvlStrCache>
            </c:multiLvlStrRef>
          </c:cat>
          <c:val>
            <c:numRef>
              <c:f>'Airlines Data'!$C$2:$C$145</c:f>
              <c:numCache>
                <c:formatCode>General</c:formatCode>
                <c:ptCount val="144"/>
                <c:pt idx="0">
                  <c:v>112</c:v>
                </c:pt>
                <c:pt idx="1">
                  <c:v>118</c:v>
                </c:pt>
                <c:pt idx="2">
                  <c:v>132</c:v>
                </c:pt>
                <c:pt idx="3">
                  <c:v>129</c:v>
                </c:pt>
                <c:pt idx="4">
                  <c:v>121</c:v>
                </c:pt>
                <c:pt idx="5">
                  <c:v>135</c:v>
                </c:pt>
                <c:pt idx="6">
                  <c:v>148</c:v>
                </c:pt>
                <c:pt idx="7">
                  <c:v>148</c:v>
                </c:pt>
                <c:pt idx="8">
                  <c:v>136</c:v>
                </c:pt>
                <c:pt idx="9">
                  <c:v>119</c:v>
                </c:pt>
                <c:pt idx="10">
                  <c:v>104</c:v>
                </c:pt>
                <c:pt idx="11">
                  <c:v>118</c:v>
                </c:pt>
                <c:pt idx="12">
                  <c:v>115</c:v>
                </c:pt>
                <c:pt idx="13">
                  <c:v>126</c:v>
                </c:pt>
                <c:pt idx="14">
                  <c:v>141</c:v>
                </c:pt>
                <c:pt idx="15">
                  <c:v>135</c:v>
                </c:pt>
                <c:pt idx="16">
                  <c:v>125</c:v>
                </c:pt>
                <c:pt idx="17">
                  <c:v>149</c:v>
                </c:pt>
                <c:pt idx="18">
                  <c:v>170</c:v>
                </c:pt>
                <c:pt idx="19">
                  <c:v>170</c:v>
                </c:pt>
                <c:pt idx="20">
                  <c:v>158</c:v>
                </c:pt>
                <c:pt idx="21">
                  <c:v>133</c:v>
                </c:pt>
                <c:pt idx="22">
                  <c:v>114</c:v>
                </c:pt>
                <c:pt idx="23">
                  <c:v>140</c:v>
                </c:pt>
                <c:pt idx="24">
                  <c:v>145</c:v>
                </c:pt>
                <c:pt idx="25">
                  <c:v>150</c:v>
                </c:pt>
                <c:pt idx="26">
                  <c:v>178</c:v>
                </c:pt>
                <c:pt idx="27">
                  <c:v>163</c:v>
                </c:pt>
                <c:pt idx="28">
                  <c:v>172</c:v>
                </c:pt>
                <c:pt idx="29">
                  <c:v>178</c:v>
                </c:pt>
                <c:pt idx="30">
                  <c:v>199</c:v>
                </c:pt>
                <c:pt idx="31">
                  <c:v>199</c:v>
                </c:pt>
                <c:pt idx="32">
                  <c:v>184</c:v>
                </c:pt>
                <c:pt idx="33">
                  <c:v>162</c:v>
                </c:pt>
                <c:pt idx="34">
                  <c:v>146</c:v>
                </c:pt>
                <c:pt idx="35">
                  <c:v>166</c:v>
                </c:pt>
                <c:pt idx="36">
                  <c:v>171</c:v>
                </c:pt>
                <c:pt idx="37">
                  <c:v>180</c:v>
                </c:pt>
                <c:pt idx="38">
                  <c:v>193</c:v>
                </c:pt>
                <c:pt idx="39">
                  <c:v>181</c:v>
                </c:pt>
                <c:pt idx="40">
                  <c:v>183</c:v>
                </c:pt>
                <c:pt idx="41">
                  <c:v>218</c:v>
                </c:pt>
                <c:pt idx="42">
                  <c:v>230</c:v>
                </c:pt>
                <c:pt idx="43">
                  <c:v>242</c:v>
                </c:pt>
                <c:pt idx="44">
                  <c:v>209</c:v>
                </c:pt>
                <c:pt idx="45">
                  <c:v>191</c:v>
                </c:pt>
                <c:pt idx="46">
                  <c:v>172</c:v>
                </c:pt>
                <c:pt idx="47">
                  <c:v>194</c:v>
                </c:pt>
                <c:pt idx="48">
                  <c:v>196</c:v>
                </c:pt>
                <c:pt idx="49">
                  <c:v>196</c:v>
                </c:pt>
                <c:pt idx="50">
                  <c:v>236</c:v>
                </c:pt>
                <c:pt idx="51">
                  <c:v>235</c:v>
                </c:pt>
                <c:pt idx="52">
                  <c:v>229</c:v>
                </c:pt>
                <c:pt idx="53">
                  <c:v>243</c:v>
                </c:pt>
                <c:pt idx="54">
                  <c:v>264</c:v>
                </c:pt>
                <c:pt idx="55">
                  <c:v>272</c:v>
                </c:pt>
                <c:pt idx="56">
                  <c:v>237</c:v>
                </c:pt>
                <c:pt idx="57">
                  <c:v>211</c:v>
                </c:pt>
                <c:pt idx="58">
                  <c:v>180</c:v>
                </c:pt>
                <c:pt idx="59">
                  <c:v>201</c:v>
                </c:pt>
                <c:pt idx="60">
                  <c:v>204</c:v>
                </c:pt>
                <c:pt idx="61">
                  <c:v>188</c:v>
                </c:pt>
                <c:pt idx="62">
                  <c:v>235</c:v>
                </c:pt>
                <c:pt idx="63">
                  <c:v>227</c:v>
                </c:pt>
                <c:pt idx="64">
                  <c:v>234</c:v>
                </c:pt>
                <c:pt idx="65">
                  <c:v>264</c:v>
                </c:pt>
                <c:pt idx="66">
                  <c:v>302</c:v>
                </c:pt>
                <c:pt idx="67">
                  <c:v>293</c:v>
                </c:pt>
                <c:pt idx="68">
                  <c:v>259</c:v>
                </c:pt>
                <c:pt idx="69">
                  <c:v>229</c:v>
                </c:pt>
                <c:pt idx="70">
                  <c:v>203</c:v>
                </c:pt>
                <c:pt idx="71">
                  <c:v>229</c:v>
                </c:pt>
                <c:pt idx="72">
                  <c:v>242</c:v>
                </c:pt>
                <c:pt idx="73">
                  <c:v>233</c:v>
                </c:pt>
                <c:pt idx="74">
                  <c:v>267</c:v>
                </c:pt>
                <c:pt idx="75">
                  <c:v>269</c:v>
                </c:pt>
                <c:pt idx="76">
                  <c:v>270</c:v>
                </c:pt>
                <c:pt idx="77">
                  <c:v>315</c:v>
                </c:pt>
                <c:pt idx="78">
                  <c:v>364</c:v>
                </c:pt>
                <c:pt idx="79">
                  <c:v>347</c:v>
                </c:pt>
                <c:pt idx="80">
                  <c:v>312</c:v>
                </c:pt>
                <c:pt idx="81">
                  <c:v>274</c:v>
                </c:pt>
                <c:pt idx="82">
                  <c:v>237</c:v>
                </c:pt>
                <c:pt idx="83">
                  <c:v>278</c:v>
                </c:pt>
                <c:pt idx="84">
                  <c:v>284</c:v>
                </c:pt>
                <c:pt idx="85">
                  <c:v>277</c:v>
                </c:pt>
                <c:pt idx="86">
                  <c:v>317</c:v>
                </c:pt>
                <c:pt idx="87">
                  <c:v>313</c:v>
                </c:pt>
                <c:pt idx="88">
                  <c:v>318</c:v>
                </c:pt>
                <c:pt idx="89">
                  <c:v>374</c:v>
                </c:pt>
                <c:pt idx="90">
                  <c:v>413</c:v>
                </c:pt>
                <c:pt idx="91">
                  <c:v>405</c:v>
                </c:pt>
                <c:pt idx="92">
                  <c:v>355</c:v>
                </c:pt>
                <c:pt idx="93">
                  <c:v>306</c:v>
                </c:pt>
                <c:pt idx="94">
                  <c:v>271</c:v>
                </c:pt>
                <c:pt idx="95">
                  <c:v>306</c:v>
                </c:pt>
                <c:pt idx="96">
                  <c:v>315</c:v>
                </c:pt>
                <c:pt idx="97">
                  <c:v>301</c:v>
                </c:pt>
                <c:pt idx="98">
                  <c:v>356</c:v>
                </c:pt>
                <c:pt idx="99">
                  <c:v>348</c:v>
                </c:pt>
                <c:pt idx="100">
                  <c:v>355</c:v>
                </c:pt>
                <c:pt idx="101">
                  <c:v>422</c:v>
                </c:pt>
                <c:pt idx="102">
                  <c:v>465</c:v>
                </c:pt>
                <c:pt idx="103">
                  <c:v>467</c:v>
                </c:pt>
                <c:pt idx="104">
                  <c:v>404</c:v>
                </c:pt>
                <c:pt idx="105">
                  <c:v>347</c:v>
                </c:pt>
                <c:pt idx="106">
                  <c:v>305</c:v>
                </c:pt>
                <c:pt idx="107">
                  <c:v>336</c:v>
                </c:pt>
                <c:pt idx="108">
                  <c:v>340</c:v>
                </c:pt>
                <c:pt idx="109">
                  <c:v>318</c:v>
                </c:pt>
                <c:pt idx="110">
                  <c:v>362</c:v>
                </c:pt>
                <c:pt idx="111">
                  <c:v>348</c:v>
                </c:pt>
                <c:pt idx="112">
                  <c:v>363</c:v>
                </c:pt>
                <c:pt idx="113">
                  <c:v>435</c:v>
                </c:pt>
                <c:pt idx="114">
                  <c:v>491</c:v>
                </c:pt>
                <c:pt idx="115">
                  <c:v>505</c:v>
                </c:pt>
                <c:pt idx="116">
                  <c:v>404</c:v>
                </c:pt>
                <c:pt idx="117">
                  <c:v>359</c:v>
                </c:pt>
                <c:pt idx="118">
                  <c:v>310</c:v>
                </c:pt>
                <c:pt idx="119">
                  <c:v>337</c:v>
                </c:pt>
                <c:pt idx="120">
                  <c:v>360</c:v>
                </c:pt>
                <c:pt idx="121">
                  <c:v>342</c:v>
                </c:pt>
                <c:pt idx="122">
                  <c:v>406</c:v>
                </c:pt>
                <c:pt idx="123">
                  <c:v>396</c:v>
                </c:pt>
                <c:pt idx="124">
                  <c:v>420</c:v>
                </c:pt>
                <c:pt idx="125">
                  <c:v>472</c:v>
                </c:pt>
                <c:pt idx="126">
                  <c:v>548</c:v>
                </c:pt>
                <c:pt idx="127">
                  <c:v>559</c:v>
                </c:pt>
                <c:pt idx="128">
                  <c:v>463</c:v>
                </c:pt>
                <c:pt idx="129">
                  <c:v>407</c:v>
                </c:pt>
                <c:pt idx="130">
                  <c:v>362</c:v>
                </c:pt>
                <c:pt idx="131">
                  <c:v>405</c:v>
                </c:pt>
                <c:pt idx="132">
                  <c:v>417</c:v>
                </c:pt>
                <c:pt idx="133">
                  <c:v>391</c:v>
                </c:pt>
                <c:pt idx="134">
                  <c:v>419</c:v>
                </c:pt>
                <c:pt idx="135">
                  <c:v>461</c:v>
                </c:pt>
                <c:pt idx="136">
                  <c:v>472</c:v>
                </c:pt>
                <c:pt idx="137">
                  <c:v>535</c:v>
                </c:pt>
                <c:pt idx="138">
                  <c:v>622</c:v>
                </c:pt>
                <c:pt idx="139">
                  <c:v>606</c:v>
                </c:pt>
                <c:pt idx="140">
                  <c:v>508</c:v>
                </c:pt>
                <c:pt idx="141">
                  <c:v>461</c:v>
                </c:pt>
                <c:pt idx="142">
                  <c:v>390</c:v>
                </c:pt>
                <c:pt idx="143">
                  <c:v>432</c:v>
                </c:pt>
              </c:numCache>
            </c:numRef>
          </c:val>
          <c:smooth val="0"/>
          <c:extLst>
            <c:ext xmlns:c16="http://schemas.microsoft.com/office/drawing/2014/chart" uri="{C3380CC4-5D6E-409C-BE32-E72D297353CC}">
              <c16:uniqueId val="{00000000-E2B9-6B48-A026-986FE256454B}"/>
            </c:ext>
          </c:extLst>
        </c:ser>
        <c:dLbls>
          <c:showLegendKey val="0"/>
          <c:showVal val="0"/>
          <c:showCatName val="0"/>
          <c:showSerName val="0"/>
          <c:showPercent val="0"/>
          <c:showBubbleSize val="0"/>
        </c:dLbls>
        <c:smooth val="0"/>
        <c:axId val="822795727"/>
        <c:axId val="906954927"/>
      </c:lineChart>
      <c:catAx>
        <c:axId val="82279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954927"/>
        <c:crosses val="autoZero"/>
        <c:auto val="1"/>
        <c:lblAlgn val="ctr"/>
        <c:lblOffset val="100"/>
        <c:noMultiLvlLbl val="0"/>
      </c:catAx>
      <c:valAx>
        <c:axId val="906954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279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431800</xdr:colOff>
      <xdr:row>2</xdr:row>
      <xdr:rowOff>349250</xdr:rowOff>
    </xdr:from>
    <xdr:to>
      <xdr:col>14</xdr:col>
      <xdr:colOff>330200</xdr:colOff>
      <xdr:row>25</xdr:row>
      <xdr:rowOff>25400</xdr:rowOff>
    </xdr:to>
    <xdr:graphicFrame macro="">
      <xdr:nvGraphicFramePr>
        <xdr:cNvPr id="2" name="Chart 1">
          <a:extLst>
            <a:ext uri="{FF2B5EF4-FFF2-40B4-BE49-F238E27FC236}">
              <a16:creationId xmlns:a16="http://schemas.microsoft.com/office/drawing/2014/main" id="{1481BC05-4B4F-094B-A8F9-B4C31592BF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203200</xdr:colOff>
      <xdr:row>27</xdr:row>
      <xdr:rowOff>63500</xdr:rowOff>
    </xdr:from>
    <xdr:to>
      <xdr:col>13</xdr:col>
      <xdr:colOff>596900</xdr:colOff>
      <xdr:row>35</xdr:row>
      <xdr:rowOff>152400</xdr:rowOff>
    </xdr:to>
    <xdr:sp macro="" textlink="">
      <xdr:nvSpPr>
        <xdr:cNvPr id="3" name="TextBox 2">
          <a:extLst>
            <a:ext uri="{FF2B5EF4-FFF2-40B4-BE49-F238E27FC236}">
              <a16:creationId xmlns:a16="http://schemas.microsoft.com/office/drawing/2014/main" id="{E87BCA0B-CAE4-FC45-8239-1637B2DBDDB8}"/>
            </a:ext>
          </a:extLst>
        </xdr:cNvPr>
        <xdr:cNvSpPr txBox="1"/>
      </xdr:nvSpPr>
      <xdr:spPr>
        <a:xfrm>
          <a:off x="4965700" y="4914900"/>
          <a:ext cx="5105400" cy="1409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line</a:t>
          </a:r>
          <a:r>
            <a:rPr lang="en-US" sz="1100" baseline="0"/>
            <a:t> graph that helps visualize the US exports to China in billions by year. While there is an overall positive correlation between the year and exports, there seem to be two different slopes. The first slope shows a gradual increase from the years 1990 to about 2002. After 2002, there is a much steeper correlation between year and exports. There is only one variation between the years 2008 and 2009 where the US exports to China remained steady instead of rising. However, in between the years 2009 and 2010 the exports were able to return back to the overall trend of the line.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292100</xdr:colOff>
      <xdr:row>2</xdr:row>
      <xdr:rowOff>196850</xdr:rowOff>
    </xdr:from>
    <xdr:to>
      <xdr:col>18</xdr:col>
      <xdr:colOff>114300</xdr:colOff>
      <xdr:row>18</xdr:row>
      <xdr:rowOff>177800</xdr:rowOff>
    </xdr:to>
    <xdr:graphicFrame macro="">
      <xdr:nvGraphicFramePr>
        <xdr:cNvPr id="2" name="Chart 1">
          <a:extLst>
            <a:ext uri="{FF2B5EF4-FFF2-40B4-BE49-F238E27FC236}">
              <a16:creationId xmlns:a16="http://schemas.microsoft.com/office/drawing/2014/main" id="{45F48054-4FFA-924A-8A38-3B188E781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508000</xdr:colOff>
      <xdr:row>19</xdr:row>
      <xdr:rowOff>101600</xdr:rowOff>
    </xdr:from>
    <xdr:to>
      <xdr:col>17</xdr:col>
      <xdr:colOff>647700</xdr:colOff>
      <xdr:row>31</xdr:row>
      <xdr:rowOff>63500</xdr:rowOff>
    </xdr:to>
    <xdr:sp macro="" textlink="">
      <xdr:nvSpPr>
        <xdr:cNvPr id="3" name="TextBox 2">
          <a:extLst>
            <a:ext uri="{FF2B5EF4-FFF2-40B4-BE49-F238E27FC236}">
              <a16:creationId xmlns:a16="http://schemas.microsoft.com/office/drawing/2014/main" id="{14FC1F3E-9469-A549-A38F-C1899A2E53CA}"/>
            </a:ext>
          </a:extLst>
        </xdr:cNvPr>
        <xdr:cNvSpPr txBox="1"/>
      </xdr:nvSpPr>
      <xdr:spPr>
        <a:xfrm>
          <a:off x="9334500" y="4102100"/>
          <a:ext cx="4851400" cy="2247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is a pie chart was created using the US census data and works to describe the relationship status of non-High School graduates. This shows that an overwhelming majority have been married previously. Only 13% of census takers who did not graduate high school have never been married. The largest percentage of survey takers, 50%, are currently married with a present spouse. This is compared to 56% of non-High School graduates who are married, spouse present or not.  Not including the ominious category of married with the spouse absent, about 14% of non-High School graduates are divorced or separated. This is still less than the amount that are widowed, as that is a striking 17%.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387350</xdr:colOff>
      <xdr:row>5</xdr:row>
      <xdr:rowOff>146050</xdr:rowOff>
    </xdr:from>
    <xdr:to>
      <xdr:col>15</xdr:col>
      <xdr:colOff>247650</xdr:colOff>
      <xdr:row>20</xdr:row>
      <xdr:rowOff>31750</xdr:rowOff>
    </xdr:to>
    <xdr:graphicFrame macro="">
      <xdr:nvGraphicFramePr>
        <xdr:cNvPr id="4" name="Chart 3">
          <a:extLst>
            <a:ext uri="{FF2B5EF4-FFF2-40B4-BE49-F238E27FC236}">
              <a16:creationId xmlns:a16="http://schemas.microsoft.com/office/drawing/2014/main" id="{81F4ED00-0E97-E947-A44A-C2888A99CB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469900</xdr:colOff>
      <xdr:row>20</xdr:row>
      <xdr:rowOff>88900</xdr:rowOff>
    </xdr:from>
    <xdr:to>
      <xdr:col>15</xdr:col>
      <xdr:colOff>190500</xdr:colOff>
      <xdr:row>30</xdr:row>
      <xdr:rowOff>76200</xdr:rowOff>
    </xdr:to>
    <xdr:sp macro="" textlink="">
      <xdr:nvSpPr>
        <xdr:cNvPr id="5" name="TextBox 4">
          <a:extLst>
            <a:ext uri="{FF2B5EF4-FFF2-40B4-BE49-F238E27FC236}">
              <a16:creationId xmlns:a16="http://schemas.microsoft.com/office/drawing/2014/main" id="{E29BD5E5-A2E0-8643-B8AC-99AE590E745B}"/>
            </a:ext>
          </a:extLst>
        </xdr:cNvPr>
        <xdr:cNvSpPr txBox="1"/>
      </xdr:nvSpPr>
      <xdr:spPr>
        <a:xfrm>
          <a:off x="7950200" y="4279900"/>
          <a:ext cx="4432300" cy="189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is vertical bar chart representation of the data from the previous chart. While the previous chart showed the values in percentages to compare to one another, this better shows the actual population values. There are almost 18 million non-High School graduates who are currently married with a spouse either present or absent. This is compared to nearly 9 million who were previously married and are now either separated, widowed or divorced. Only 4 million non-High School graduates have never been married. This comparison also allows the percentages to be compared to the overall population (not just non-High School graduates), which is a little over 171 million people.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285750</xdr:colOff>
      <xdr:row>3</xdr:row>
      <xdr:rowOff>19050</xdr:rowOff>
    </xdr:from>
    <xdr:to>
      <xdr:col>19</xdr:col>
      <xdr:colOff>431800</xdr:colOff>
      <xdr:row>20</xdr:row>
      <xdr:rowOff>177800</xdr:rowOff>
    </xdr:to>
    <xdr:graphicFrame macro="">
      <xdr:nvGraphicFramePr>
        <xdr:cNvPr id="2" name="Chart 1">
          <a:extLst>
            <a:ext uri="{FF2B5EF4-FFF2-40B4-BE49-F238E27FC236}">
              <a16:creationId xmlns:a16="http://schemas.microsoft.com/office/drawing/2014/main" id="{381145ED-6019-F44B-A431-B4BD0F40AB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215900</xdr:colOff>
      <xdr:row>22</xdr:row>
      <xdr:rowOff>63500</xdr:rowOff>
    </xdr:from>
    <xdr:to>
      <xdr:col>18</xdr:col>
      <xdr:colOff>558800</xdr:colOff>
      <xdr:row>32</xdr:row>
      <xdr:rowOff>50800</xdr:rowOff>
    </xdr:to>
    <xdr:sp macro="" textlink="">
      <xdr:nvSpPr>
        <xdr:cNvPr id="3" name="TextBox 2">
          <a:extLst>
            <a:ext uri="{FF2B5EF4-FFF2-40B4-BE49-F238E27FC236}">
              <a16:creationId xmlns:a16="http://schemas.microsoft.com/office/drawing/2014/main" id="{4865AF95-6B6A-0E49-873F-00F5B9444748}"/>
            </a:ext>
          </a:extLst>
        </xdr:cNvPr>
        <xdr:cNvSpPr txBox="1"/>
      </xdr:nvSpPr>
      <xdr:spPr>
        <a:xfrm>
          <a:off x="7696200" y="4635500"/>
          <a:ext cx="7073900" cy="189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is a vertical bar chart comparing the maritial status of High School vs Non-High School graduates from census data. Both categories share a similar trend, with the most census takers being married with a spouse present.  It is important to note, however, that overall there are almost double High School graduates (about 58 million) compared to non-High School graduates (about 29 million). This shares some odd similarities between the other categories. For instance, both categories have about 5 million census takers that are widowed. It would be interesting in a different graphic to compare bar charts adjusted for the total persons in each category. This may better show some trends in the categories.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493184</xdr:colOff>
      <xdr:row>6</xdr:row>
      <xdr:rowOff>135467</xdr:rowOff>
    </xdr:from>
    <xdr:to>
      <xdr:col>14</xdr:col>
      <xdr:colOff>258234</xdr:colOff>
      <xdr:row>24</xdr:row>
      <xdr:rowOff>91017</xdr:rowOff>
    </xdr:to>
    <xdr:graphicFrame macro="">
      <xdr:nvGraphicFramePr>
        <xdr:cNvPr id="4" name="Chart 3">
          <a:extLst>
            <a:ext uri="{FF2B5EF4-FFF2-40B4-BE49-F238E27FC236}">
              <a16:creationId xmlns:a16="http://schemas.microsoft.com/office/drawing/2014/main" id="{61C1A063-BEE5-0C49-B733-9D12E1B810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338667</xdr:colOff>
      <xdr:row>25</xdr:row>
      <xdr:rowOff>84666</xdr:rowOff>
    </xdr:from>
    <xdr:to>
      <xdr:col>14</xdr:col>
      <xdr:colOff>389467</xdr:colOff>
      <xdr:row>34</xdr:row>
      <xdr:rowOff>186266</xdr:rowOff>
    </xdr:to>
    <xdr:sp macro="" textlink="">
      <xdr:nvSpPr>
        <xdr:cNvPr id="5" name="TextBox 4">
          <a:extLst>
            <a:ext uri="{FF2B5EF4-FFF2-40B4-BE49-F238E27FC236}">
              <a16:creationId xmlns:a16="http://schemas.microsoft.com/office/drawing/2014/main" id="{BCCAD9F1-93DF-744C-9A95-16D015C71FC9}"/>
            </a:ext>
          </a:extLst>
        </xdr:cNvPr>
        <xdr:cNvSpPr txBox="1"/>
      </xdr:nvSpPr>
      <xdr:spPr>
        <a:xfrm>
          <a:off x="3657600" y="5147733"/>
          <a:ext cx="6146800" cy="1930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time series plot</a:t>
          </a:r>
          <a:r>
            <a:rPr lang="en-US" sz="1100" baseline="0"/>
            <a:t> comparing the number of international passengers from 1949 to 1960 shows an overall positive trend between the year and number of passengers. For example, the number of passengers in January 1949 was 100,000 which grew to around 400,000 in January 1960. It is important to consider the months when making comparisons, as there is a seasonal trend to the data as well. There is a yearly peak in the number of airline passengers each summer (around the months of July and August). This is followed yearly by a dip in November. The variability between years has increased, however. The difference between August and November in 1949 was 44 and the difference in 1960 was 232.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175799</xdr:colOff>
      <xdr:row>5</xdr:row>
      <xdr:rowOff>171591</xdr:rowOff>
    </xdr:from>
    <xdr:to>
      <xdr:col>21</xdr:col>
      <xdr:colOff>9031</xdr:colOff>
      <xdr:row>16</xdr:row>
      <xdr:rowOff>30539</xdr:rowOff>
    </xdr:to>
    <xdr:sp macro="" textlink="">
      <xdr:nvSpPr>
        <xdr:cNvPr id="2" name="TextBox 1">
          <a:extLst>
            <a:ext uri="{FF2B5EF4-FFF2-40B4-BE49-F238E27FC236}">
              <a16:creationId xmlns:a16="http://schemas.microsoft.com/office/drawing/2014/main" id="{AEE356CD-4FCD-904D-8383-33FAFC12BDAB}"/>
            </a:ext>
          </a:extLst>
        </xdr:cNvPr>
        <xdr:cNvSpPr txBox="1"/>
      </xdr:nvSpPr>
      <xdr:spPr>
        <a:xfrm>
          <a:off x="4636039" y="1136791"/>
          <a:ext cx="4872592" cy="19823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is a pivot table made from the international airline passenger data. In the rows, there are the month labels. This pivot table helps better understand how the month impacts the total number of international airline passengers (in the 1000s). This shows that the average number of passengers is highest in July and August, providing numerical values to empahsize the trend we saw in the previous graph.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Boo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Airlines Data (4)"/>
    </sheetNames>
    <sheetDataSet>
      <sheetData sheetId="0"/>
      <sheetData sheetId="1">
        <row r="1">
          <cell r="C1" t="str">
            <v>Num(1000s)</v>
          </cell>
        </row>
        <row r="2">
          <cell r="A2">
            <v>1949</v>
          </cell>
          <cell r="B2" t="str">
            <v>January</v>
          </cell>
          <cell r="C2">
            <v>112</v>
          </cell>
        </row>
        <row r="3">
          <cell r="A3">
            <v>1949</v>
          </cell>
          <cell r="B3" t="str">
            <v>February</v>
          </cell>
          <cell r="C3">
            <v>118</v>
          </cell>
        </row>
        <row r="4">
          <cell r="A4">
            <v>1949</v>
          </cell>
          <cell r="B4" t="str">
            <v>March</v>
          </cell>
          <cell r="C4">
            <v>132</v>
          </cell>
        </row>
        <row r="5">
          <cell r="A5">
            <v>1949</v>
          </cell>
          <cell r="B5" t="str">
            <v>April</v>
          </cell>
          <cell r="C5">
            <v>129</v>
          </cell>
        </row>
        <row r="6">
          <cell r="A6">
            <v>1949</v>
          </cell>
          <cell r="B6" t="str">
            <v>May</v>
          </cell>
          <cell r="C6">
            <v>121</v>
          </cell>
        </row>
        <row r="7">
          <cell r="A7">
            <v>1949</v>
          </cell>
          <cell r="B7" t="str">
            <v>June</v>
          </cell>
          <cell r="C7">
            <v>135</v>
          </cell>
        </row>
        <row r="8">
          <cell r="A8">
            <v>1949</v>
          </cell>
          <cell r="B8" t="str">
            <v>July</v>
          </cell>
          <cell r="C8">
            <v>148</v>
          </cell>
        </row>
        <row r="9">
          <cell r="A9">
            <v>1949</v>
          </cell>
          <cell r="B9" t="str">
            <v>August</v>
          </cell>
          <cell r="C9">
            <v>148</v>
          </cell>
        </row>
        <row r="10">
          <cell r="A10">
            <v>1949</v>
          </cell>
          <cell r="B10" t="str">
            <v>September</v>
          </cell>
          <cell r="C10">
            <v>136</v>
          </cell>
        </row>
        <row r="11">
          <cell r="A11">
            <v>1949</v>
          </cell>
          <cell r="B11" t="str">
            <v>October</v>
          </cell>
          <cell r="C11">
            <v>119</v>
          </cell>
        </row>
        <row r="12">
          <cell r="A12">
            <v>1949</v>
          </cell>
          <cell r="B12" t="str">
            <v>November</v>
          </cell>
          <cell r="C12">
            <v>104</v>
          </cell>
        </row>
        <row r="13">
          <cell r="A13">
            <v>1949</v>
          </cell>
          <cell r="B13" t="str">
            <v>December</v>
          </cell>
          <cell r="C13">
            <v>118</v>
          </cell>
        </row>
        <row r="14">
          <cell r="A14">
            <v>1950</v>
          </cell>
          <cell r="B14" t="str">
            <v>January</v>
          </cell>
          <cell r="C14">
            <v>115</v>
          </cell>
        </row>
        <row r="15">
          <cell r="A15">
            <v>1950</v>
          </cell>
          <cell r="B15" t="str">
            <v>February</v>
          </cell>
          <cell r="C15">
            <v>126</v>
          </cell>
        </row>
        <row r="16">
          <cell r="A16">
            <v>1950</v>
          </cell>
          <cell r="B16" t="str">
            <v>March</v>
          </cell>
          <cell r="C16">
            <v>141</v>
          </cell>
        </row>
        <row r="17">
          <cell r="A17">
            <v>1950</v>
          </cell>
          <cell r="B17" t="str">
            <v>April</v>
          </cell>
          <cell r="C17">
            <v>135</v>
          </cell>
        </row>
        <row r="18">
          <cell r="A18">
            <v>1950</v>
          </cell>
          <cell r="B18" t="str">
            <v>May</v>
          </cell>
          <cell r="C18">
            <v>125</v>
          </cell>
        </row>
        <row r="19">
          <cell r="A19">
            <v>1950</v>
          </cell>
          <cell r="B19" t="str">
            <v>June</v>
          </cell>
          <cell r="C19">
            <v>149</v>
          </cell>
        </row>
        <row r="20">
          <cell r="A20">
            <v>1950</v>
          </cell>
          <cell r="B20" t="str">
            <v>July</v>
          </cell>
          <cell r="C20">
            <v>170</v>
          </cell>
        </row>
        <row r="21">
          <cell r="A21">
            <v>1950</v>
          </cell>
          <cell r="B21" t="str">
            <v>August</v>
          </cell>
          <cell r="C21">
            <v>170</v>
          </cell>
        </row>
        <row r="22">
          <cell r="A22">
            <v>1950</v>
          </cell>
          <cell r="B22" t="str">
            <v>September</v>
          </cell>
          <cell r="C22">
            <v>158</v>
          </cell>
        </row>
        <row r="23">
          <cell r="A23">
            <v>1950</v>
          </cell>
          <cell r="B23" t="str">
            <v>October</v>
          </cell>
          <cell r="C23">
            <v>133</v>
          </cell>
        </row>
        <row r="24">
          <cell r="A24">
            <v>1950</v>
          </cell>
          <cell r="B24" t="str">
            <v>November</v>
          </cell>
          <cell r="C24">
            <v>114</v>
          </cell>
        </row>
        <row r="25">
          <cell r="A25">
            <v>1950</v>
          </cell>
          <cell r="B25" t="str">
            <v>December</v>
          </cell>
          <cell r="C25">
            <v>140</v>
          </cell>
        </row>
        <row r="26">
          <cell r="A26">
            <v>1951</v>
          </cell>
          <cell r="B26" t="str">
            <v>January</v>
          </cell>
          <cell r="C26">
            <v>145</v>
          </cell>
        </row>
        <row r="27">
          <cell r="A27">
            <v>1951</v>
          </cell>
          <cell r="B27" t="str">
            <v>February</v>
          </cell>
          <cell r="C27">
            <v>150</v>
          </cell>
        </row>
        <row r="28">
          <cell r="A28">
            <v>1951</v>
          </cell>
          <cell r="B28" t="str">
            <v>March</v>
          </cell>
          <cell r="C28">
            <v>178</v>
          </cell>
        </row>
        <row r="29">
          <cell r="A29">
            <v>1951</v>
          </cell>
          <cell r="B29" t="str">
            <v>April</v>
          </cell>
          <cell r="C29">
            <v>163</v>
          </cell>
        </row>
        <row r="30">
          <cell r="A30">
            <v>1951</v>
          </cell>
          <cell r="B30" t="str">
            <v>May</v>
          </cell>
          <cell r="C30">
            <v>172</v>
          </cell>
        </row>
        <row r="31">
          <cell r="A31">
            <v>1951</v>
          </cell>
          <cell r="B31" t="str">
            <v>June</v>
          </cell>
          <cell r="C31">
            <v>178</v>
          </cell>
        </row>
        <row r="32">
          <cell r="A32">
            <v>1951</v>
          </cell>
          <cell r="B32" t="str">
            <v>July</v>
          </cell>
          <cell r="C32">
            <v>199</v>
          </cell>
        </row>
        <row r="33">
          <cell r="A33">
            <v>1951</v>
          </cell>
          <cell r="B33" t="str">
            <v>August</v>
          </cell>
          <cell r="C33">
            <v>199</v>
          </cell>
        </row>
        <row r="34">
          <cell r="A34">
            <v>1951</v>
          </cell>
          <cell r="B34" t="str">
            <v>September</v>
          </cell>
          <cell r="C34">
            <v>184</v>
          </cell>
        </row>
        <row r="35">
          <cell r="A35">
            <v>1951</v>
          </cell>
          <cell r="B35" t="str">
            <v>October</v>
          </cell>
          <cell r="C35">
            <v>162</v>
          </cell>
        </row>
        <row r="36">
          <cell r="A36">
            <v>1951</v>
          </cell>
          <cell r="B36" t="str">
            <v>November</v>
          </cell>
          <cell r="C36">
            <v>146</v>
          </cell>
        </row>
        <row r="37">
          <cell r="A37">
            <v>1951</v>
          </cell>
          <cell r="B37" t="str">
            <v>December</v>
          </cell>
          <cell r="C37">
            <v>166</v>
          </cell>
        </row>
        <row r="38">
          <cell r="A38">
            <v>1952</v>
          </cell>
          <cell r="B38" t="str">
            <v>January</v>
          </cell>
          <cell r="C38">
            <v>171</v>
          </cell>
        </row>
        <row r="39">
          <cell r="A39">
            <v>1952</v>
          </cell>
          <cell r="B39" t="str">
            <v>February</v>
          </cell>
          <cell r="C39">
            <v>180</v>
          </cell>
        </row>
        <row r="40">
          <cell r="A40">
            <v>1952</v>
          </cell>
          <cell r="B40" t="str">
            <v>March</v>
          </cell>
          <cell r="C40">
            <v>193</v>
          </cell>
        </row>
        <row r="41">
          <cell r="A41">
            <v>1952</v>
          </cell>
          <cell r="B41" t="str">
            <v>April</v>
          </cell>
          <cell r="C41">
            <v>181</v>
          </cell>
        </row>
        <row r="42">
          <cell r="A42">
            <v>1952</v>
          </cell>
          <cell r="B42" t="str">
            <v>May</v>
          </cell>
          <cell r="C42">
            <v>183</v>
          </cell>
        </row>
        <row r="43">
          <cell r="A43">
            <v>1952</v>
          </cell>
          <cell r="B43" t="str">
            <v>June</v>
          </cell>
          <cell r="C43">
            <v>218</v>
          </cell>
        </row>
        <row r="44">
          <cell r="A44">
            <v>1952</v>
          </cell>
          <cell r="B44" t="str">
            <v>July</v>
          </cell>
          <cell r="C44">
            <v>230</v>
          </cell>
        </row>
        <row r="45">
          <cell r="A45">
            <v>1952</v>
          </cell>
          <cell r="B45" t="str">
            <v>August</v>
          </cell>
          <cell r="C45">
            <v>242</v>
          </cell>
        </row>
        <row r="46">
          <cell r="A46">
            <v>1952</v>
          </cell>
          <cell r="B46" t="str">
            <v>September</v>
          </cell>
          <cell r="C46">
            <v>209</v>
          </cell>
        </row>
        <row r="47">
          <cell r="A47">
            <v>1952</v>
          </cell>
          <cell r="B47" t="str">
            <v>October</v>
          </cell>
          <cell r="C47">
            <v>191</v>
          </cell>
        </row>
        <row r="48">
          <cell r="A48">
            <v>1952</v>
          </cell>
          <cell r="B48" t="str">
            <v>November</v>
          </cell>
          <cell r="C48">
            <v>172</v>
          </cell>
        </row>
        <row r="49">
          <cell r="A49">
            <v>1952</v>
          </cell>
          <cell r="B49" t="str">
            <v>December</v>
          </cell>
          <cell r="C49">
            <v>194</v>
          </cell>
        </row>
        <row r="50">
          <cell r="A50">
            <v>1953</v>
          </cell>
          <cell r="B50" t="str">
            <v>January</v>
          </cell>
          <cell r="C50">
            <v>196</v>
          </cell>
        </row>
        <row r="51">
          <cell r="A51">
            <v>1953</v>
          </cell>
          <cell r="B51" t="str">
            <v>February</v>
          </cell>
          <cell r="C51">
            <v>196</v>
          </cell>
        </row>
        <row r="52">
          <cell r="A52">
            <v>1953</v>
          </cell>
          <cell r="B52" t="str">
            <v>March</v>
          </cell>
          <cell r="C52">
            <v>236</v>
          </cell>
        </row>
        <row r="53">
          <cell r="A53">
            <v>1953</v>
          </cell>
          <cell r="B53" t="str">
            <v>April</v>
          </cell>
          <cell r="C53">
            <v>235</v>
          </cell>
        </row>
        <row r="54">
          <cell r="A54">
            <v>1953</v>
          </cell>
          <cell r="B54" t="str">
            <v>May</v>
          </cell>
          <cell r="C54">
            <v>229</v>
          </cell>
        </row>
        <row r="55">
          <cell r="A55">
            <v>1953</v>
          </cell>
          <cell r="B55" t="str">
            <v>June</v>
          </cell>
          <cell r="C55">
            <v>243</v>
          </cell>
        </row>
        <row r="56">
          <cell r="A56">
            <v>1953</v>
          </cell>
          <cell r="B56" t="str">
            <v>July</v>
          </cell>
          <cell r="C56">
            <v>264</v>
          </cell>
        </row>
        <row r="57">
          <cell r="A57">
            <v>1953</v>
          </cell>
          <cell r="B57" t="str">
            <v>August</v>
          </cell>
          <cell r="C57">
            <v>272</v>
          </cell>
        </row>
        <row r="58">
          <cell r="A58">
            <v>1953</v>
          </cell>
          <cell r="B58" t="str">
            <v>September</v>
          </cell>
          <cell r="C58">
            <v>237</v>
          </cell>
        </row>
        <row r="59">
          <cell r="A59">
            <v>1953</v>
          </cell>
          <cell r="B59" t="str">
            <v>October</v>
          </cell>
          <cell r="C59">
            <v>211</v>
          </cell>
        </row>
        <row r="60">
          <cell r="A60">
            <v>1953</v>
          </cell>
          <cell r="B60" t="str">
            <v>November</v>
          </cell>
          <cell r="C60">
            <v>180</v>
          </cell>
        </row>
        <row r="61">
          <cell r="A61">
            <v>1953</v>
          </cell>
          <cell r="B61" t="str">
            <v>December</v>
          </cell>
          <cell r="C61">
            <v>201</v>
          </cell>
        </row>
        <row r="62">
          <cell r="A62">
            <v>1954</v>
          </cell>
          <cell r="B62" t="str">
            <v>January</v>
          </cell>
          <cell r="C62">
            <v>204</v>
          </cell>
        </row>
        <row r="63">
          <cell r="A63">
            <v>1954</v>
          </cell>
          <cell r="B63" t="str">
            <v>February</v>
          </cell>
          <cell r="C63">
            <v>188</v>
          </cell>
        </row>
        <row r="64">
          <cell r="A64">
            <v>1954</v>
          </cell>
          <cell r="B64" t="str">
            <v>March</v>
          </cell>
          <cell r="C64">
            <v>235</v>
          </cell>
        </row>
        <row r="65">
          <cell r="A65">
            <v>1954</v>
          </cell>
          <cell r="B65" t="str">
            <v>April</v>
          </cell>
          <cell r="C65">
            <v>227</v>
          </cell>
        </row>
        <row r="66">
          <cell r="A66">
            <v>1954</v>
          </cell>
          <cell r="B66" t="str">
            <v>May</v>
          </cell>
          <cell r="C66">
            <v>234</v>
          </cell>
        </row>
        <row r="67">
          <cell r="A67">
            <v>1954</v>
          </cell>
          <cell r="B67" t="str">
            <v>June</v>
          </cell>
          <cell r="C67">
            <v>264</v>
          </cell>
        </row>
        <row r="68">
          <cell r="A68">
            <v>1954</v>
          </cell>
          <cell r="B68" t="str">
            <v>July</v>
          </cell>
          <cell r="C68">
            <v>302</v>
          </cell>
        </row>
        <row r="69">
          <cell r="A69">
            <v>1954</v>
          </cell>
          <cell r="B69" t="str">
            <v>August</v>
          </cell>
          <cell r="C69">
            <v>293</v>
          </cell>
        </row>
        <row r="70">
          <cell r="A70">
            <v>1954</v>
          </cell>
          <cell r="B70" t="str">
            <v>September</v>
          </cell>
          <cell r="C70">
            <v>259</v>
          </cell>
        </row>
        <row r="71">
          <cell r="A71">
            <v>1954</v>
          </cell>
          <cell r="B71" t="str">
            <v>October</v>
          </cell>
          <cell r="C71">
            <v>229</v>
          </cell>
        </row>
        <row r="72">
          <cell r="A72">
            <v>1954</v>
          </cell>
          <cell r="B72" t="str">
            <v>November</v>
          </cell>
          <cell r="C72">
            <v>203</v>
          </cell>
        </row>
        <row r="73">
          <cell r="A73">
            <v>1954</v>
          </cell>
          <cell r="B73" t="str">
            <v>December</v>
          </cell>
          <cell r="C73">
            <v>229</v>
          </cell>
        </row>
        <row r="74">
          <cell r="A74">
            <v>1955</v>
          </cell>
          <cell r="B74" t="str">
            <v>January</v>
          </cell>
          <cell r="C74">
            <v>242</v>
          </cell>
        </row>
        <row r="75">
          <cell r="A75">
            <v>1955</v>
          </cell>
          <cell r="B75" t="str">
            <v>February</v>
          </cell>
          <cell r="C75">
            <v>233</v>
          </cell>
        </row>
        <row r="76">
          <cell r="A76">
            <v>1955</v>
          </cell>
          <cell r="B76" t="str">
            <v>March</v>
          </cell>
          <cell r="C76">
            <v>267</v>
          </cell>
        </row>
        <row r="77">
          <cell r="A77">
            <v>1955</v>
          </cell>
          <cell r="B77" t="str">
            <v>April</v>
          </cell>
          <cell r="C77">
            <v>269</v>
          </cell>
        </row>
        <row r="78">
          <cell r="A78">
            <v>1955</v>
          </cell>
          <cell r="B78" t="str">
            <v>May</v>
          </cell>
          <cell r="C78">
            <v>270</v>
          </cell>
        </row>
        <row r="79">
          <cell r="A79">
            <v>1955</v>
          </cell>
          <cell r="B79" t="str">
            <v>June</v>
          </cell>
          <cell r="C79">
            <v>315</v>
          </cell>
        </row>
        <row r="80">
          <cell r="A80">
            <v>1955</v>
          </cell>
          <cell r="B80" t="str">
            <v>July</v>
          </cell>
          <cell r="C80">
            <v>364</v>
          </cell>
        </row>
        <row r="81">
          <cell r="A81">
            <v>1955</v>
          </cell>
          <cell r="B81" t="str">
            <v>August</v>
          </cell>
          <cell r="C81">
            <v>347</v>
          </cell>
        </row>
        <row r="82">
          <cell r="A82">
            <v>1955</v>
          </cell>
          <cell r="B82" t="str">
            <v>September</v>
          </cell>
          <cell r="C82">
            <v>312</v>
          </cell>
        </row>
        <row r="83">
          <cell r="A83">
            <v>1955</v>
          </cell>
          <cell r="B83" t="str">
            <v>October</v>
          </cell>
          <cell r="C83">
            <v>274</v>
          </cell>
        </row>
        <row r="84">
          <cell r="A84">
            <v>1955</v>
          </cell>
          <cell r="B84" t="str">
            <v>November</v>
          </cell>
          <cell r="C84">
            <v>237</v>
          </cell>
        </row>
        <row r="85">
          <cell r="A85">
            <v>1955</v>
          </cell>
          <cell r="B85" t="str">
            <v>December</v>
          </cell>
          <cell r="C85">
            <v>278</v>
          </cell>
        </row>
        <row r="86">
          <cell r="A86">
            <v>1956</v>
          </cell>
          <cell r="B86" t="str">
            <v>January</v>
          </cell>
          <cell r="C86">
            <v>284</v>
          </cell>
        </row>
        <row r="87">
          <cell r="A87">
            <v>1956</v>
          </cell>
          <cell r="B87" t="str">
            <v>February</v>
          </cell>
          <cell r="C87">
            <v>277</v>
          </cell>
        </row>
        <row r="88">
          <cell r="A88">
            <v>1956</v>
          </cell>
          <cell r="B88" t="str">
            <v>March</v>
          </cell>
          <cell r="C88">
            <v>317</v>
          </cell>
        </row>
        <row r="89">
          <cell r="A89">
            <v>1956</v>
          </cell>
          <cell r="B89" t="str">
            <v>April</v>
          </cell>
          <cell r="C89">
            <v>313</v>
          </cell>
        </row>
        <row r="90">
          <cell r="A90">
            <v>1956</v>
          </cell>
          <cell r="B90" t="str">
            <v>May</v>
          </cell>
          <cell r="C90">
            <v>318</v>
          </cell>
        </row>
        <row r="91">
          <cell r="A91">
            <v>1956</v>
          </cell>
          <cell r="B91" t="str">
            <v>June</v>
          </cell>
          <cell r="C91">
            <v>374</v>
          </cell>
        </row>
        <row r="92">
          <cell r="A92">
            <v>1956</v>
          </cell>
          <cell r="B92" t="str">
            <v>July</v>
          </cell>
          <cell r="C92">
            <v>413</v>
          </cell>
        </row>
        <row r="93">
          <cell r="A93">
            <v>1956</v>
          </cell>
          <cell r="B93" t="str">
            <v>August</v>
          </cell>
          <cell r="C93">
            <v>405</v>
          </cell>
        </row>
        <row r="94">
          <cell r="A94">
            <v>1956</v>
          </cell>
          <cell r="B94" t="str">
            <v>September</v>
          </cell>
          <cell r="C94">
            <v>355</v>
          </cell>
        </row>
        <row r="95">
          <cell r="A95">
            <v>1956</v>
          </cell>
          <cell r="B95" t="str">
            <v>October</v>
          </cell>
          <cell r="C95">
            <v>306</v>
          </cell>
        </row>
        <row r="96">
          <cell r="A96">
            <v>1956</v>
          </cell>
          <cell r="B96" t="str">
            <v>November</v>
          </cell>
          <cell r="C96">
            <v>271</v>
          </cell>
        </row>
        <row r="97">
          <cell r="A97">
            <v>1956</v>
          </cell>
          <cell r="B97" t="str">
            <v>December</v>
          </cell>
          <cell r="C97">
            <v>306</v>
          </cell>
        </row>
        <row r="98">
          <cell r="A98">
            <v>1957</v>
          </cell>
          <cell r="B98" t="str">
            <v>January</v>
          </cell>
          <cell r="C98">
            <v>315</v>
          </cell>
        </row>
        <row r="99">
          <cell r="A99">
            <v>1957</v>
          </cell>
          <cell r="B99" t="str">
            <v>February</v>
          </cell>
          <cell r="C99">
            <v>301</v>
          </cell>
        </row>
        <row r="100">
          <cell r="A100">
            <v>1957</v>
          </cell>
          <cell r="B100" t="str">
            <v>March</v>
          </cell>
          <cell r="C100">
            <v>356</v>
          </cell>
        </row>
        <row r="101">
          <cell r="A101">
            <v>1957</v>
          </cell>
          <cell r="B101" t="str">
            <v>April</v>
          </cell>
          <cell r="C101">
            <v>348</v>
          </cell>
        </row>
        <row r="102">
          <cell r="A102">
            <v>1957</v>
          </cell>
          <cell r="B102" t="str">
            <v>May</v>
          </cell>
          <cell r="C102">
            <v>355</v>
          </cell>
        </row>
        <row r="103">
          <cell r="A103">
            <v>1957</v>
          </cell>
          <cell r="B103" t="str">
            <v>June</v>
          </cell>
          <cell r="C103">
            <v>422</v>
          </cell>
        </row>
        <row r="104">
          <cell r="A104">
            <v>1957</v>
          </cell>
          <cell r="B104" t="str">
            <v>July</v>
          </cell>
          <cell r="C104">
            <v>465</v>
          </cell>
        </row>
        <row r="105">
          <cell r="A105">
            <v>1957</v>
          </cell>
          <cell r="B105" t="str">
            <v>August</v>
          </cell>
          <cell r="C105">
            <v>467</v>
          </cell>
        </row>
        <row r="106">
          <cell r="A106">
            <v>1957</v>
          </cell>
          <cell r="B106" t="str">
            <v>September</v>
          </cell>
          <cell r="C106">
            <v>404</v>
          </cell>
        </row>
        <row r="107">
          <cell r="A107">
            <v>1957</v>
          </cell>
          <cell r="B107" t="str">
            <v>October</v>
          </cell>
          <cell r="C107">
            <v>347</v>
          </cell>
        </row>
        <row r="108">
          <cell r="A108">
            <v>1957</v>
          </cell>
          <cell r="B108" t="str">
            <v>November</v>
          </cell>
          <cell r="C108">
            <v>305</v>
          </cell>
        </row>
        <row r="109">
          <cell r="A109">
            <v>1957</v>
          </cell>
          <cell r="B109" t="str">
            <v>December</v>
          </cell>
          <cell r="C109">
            <v>336</v>
          </cell>
        </row>
        <row r="110">
          <cell r="A110">
            <v>1958</v>
          </cell>
          <cell r="B110" t="str">
            <v>January</v>
          </cell>
          <cell r="C110">
            <v>340</v>
          </cell>
        </row>
        <row r="111">
          <cell r="A111">
            <v>1958</v>
          </cell>
          <cell r="B111" t="str">
            <v>February</v>
          </cell>
          <cell r="C111">
            <v>318</v>
          </cell>
        </row>
        <row r="112">
          <cell r="A112">
            <v>1958</v>
          </cell>
          <cell r="B112" t="str">
            <v>March</v>
          </cell>
          <cell r="C112">
            <v>362</v>
          </cell>
        </row>
        <row r="113">
          <cell r="A113">
            <v>1958</v>
          </cell>
          <cell r="B113" t="str">
            <v>April</v>
          </cell>
          <cell r="C113">
            <v>348</v>
          </cell>
        </row>
        <row r="114">
          <cell r="A114">
            <v>1958</v>
          </cell>
          <cell r="B114" t="str">
            <v>May</v>
          </cell>
          <cell r="C114">
            <v>363</v>
          </cell>
        </row>
        <row r="115">
          <cell r="A115">
            <v>1958</v>
          </cell>
          <cell r="B115" t="str">
            <v>June</v>
          </cell>
          <cell r="C115">
            <v>435</v>
          </cell>
        </row>
        <row r="116">
          <cell r="A116">
            <v>1958</v>
          </cell>
          <cell r="B116" t="str">
            <v>July</v>
          </cell>
          <cell r="C116">
            <v>491</v>
          </cell>
        </row>
        <row r="117">
          <cell r="A117">
            <v>1958</v>
          </cell>
          <cell r="B117" t="str">
            <v>August</v>
          </cell>
          <cell r="C117">
            <v>505</v>
          </cell>
        </row>
        <row r="118">
          <cell r="A118">
            <v>1958</v>
          </cell>
          <cell r="B118" t="str">
            <v>September</v>
          </cell>
          <cell r="C118">
            <v>404</v>
          </cell>
        </row>
        <row r="119">
          <cell r="A119">
            <v>1958</v>
          </cell>
          <cell r="B119" t="str">
            <v>October</v>
          </cell>
          <cell r="C119">
            <v>359</v>
          </cell>
        </row>
        <row r="120">
          <cell r="A120">
            <v>1958</v>
          </cell>
          <cell r="B120" t="str">
            <v>November</v>
          </cell>
          <cell r="C120">
            <v>310</v>
          </cell>
        </row>
        <row r="121">
          <cell r="A121">
            <v>1958</v>
          </cell>
          <cell r="B121" t="str">
            <v>December</v>
          </cell>
          <cell r="C121">
            <v>337</v>
          </cell>
        </row>
        <row r="122">
          <cell r="A122">
            <v>1959</v>
          </cell>
          <cell r="B122" t="str">
            <v>January</v>
          </cell>
          <cell r="C122">
            <v>360</v>
          </cell>
        </row>
        <row r="123">
          <cell r="A123">
            <v>1959</v>
          </cell>
          <cell r="B123" t="str">
            <v>February</v>
          </cell>
          <cell r="C123">
            <v>342</v>
          </cell>
        </row>
        <row r="124">
          <cell r="A124">
            <v>1959</v>
          </cell>
          <cell r="B124" t="str">
            <v>March</v>
          </cell>
          <cell r="C124">
            <v>406</v>
          </cell>
        </row>
        <row r="125">
          <cell r="A125">
            <v>1959</v>
          </cell>
          <cell r="B125" t="str">
            <v>April</v>
          </cell>
          <cell r="C125">
            <v>396</v>
          </cell>
        </row>
        <row r="126">
          <cell r="A126">
            <v>1959</v>
          </cell>
          <cell r="B126" t="str">
            <v>May</v>
          </cell>
          <cell r="C126">
            <v>420</v>
          </cell>
        </row>
        <row r="127">
          <cell r="A127">
            <v>1959</v>
          </cell>
          <cell r="B127" t="str">
            <v>June</v>
          </cell>
          <cell r="C127">
            <v>472</v>
          </cell>
        </row>
        <row r="128">
          <cell r="A128">
            <v>1959</v>
          </cell>
          <cell r="B128" t="str">
            <v>July</v>
          </cell>
          <cell r="C128">
            <v>548</v>
          </cell>
        </row>
        <row r="129">
          <cell r="A129">
            <v>1959</v>
          </cell>
          <cell r="B129" t="str">
            <v>August</v>
          </cell>
          <cell r="C129">
            <v>559</v>
          </cell>
        </row>
        <row r="130">
          <cell r="A130">
            <v>1959</v>
          </cell>
          <cell r="B130" t="str">
            <v>September</v>
          </cell>
          <cell r="C130">
            <v>463</v>
          </cell>
        </row>
        <row r="131">
          <cell r="A131">
            <v>1959</v>
          </cell>
          <cell r="B131" t="str">
            <v>October</v>
          </cell>
          <cell r="C131">
            <v>407</v>
          </cell>
        </row>
        <row r="132">
          <cell r="A132">
            <v>1959</v>
          </cell>
          <cell r="B132" t="str">
            <v>November</v>
          </cell>
          <cell r="C132">
            <v>362</v>
          </cell>
        </row>
        <row r="133">
          <cell r="A133">
            <v>1959</v>
          </cell>
          <cell r="B133" t="str">
            <v>December</v>
          </cell>
          <cell r="C133">
            <v>405</v>
          </cell>
        </row>
        <row r="134">
          <cell r="A134">
            <v>1960</v>
          </cell>
          <cell r="B134" t="str">
            <v>January</v>
          </cell>
          <cell r="C134">
            <v>417</v>
          </cell>
        </row>
        <row r="135">
          <cell r="A135">
            <v>1960</v>
          </cell>
          <cell r="B135" t="str">
            <v>February</v>
          </cell>
          <cell r="C135">
            <v>391</v>
          </cell>
        </row>
        <row r="136">
          <cell r="A136">
            <v>1960</v>
          </cell>
          <cell r="B136" t="str">
            <v>March</v>
          </cell>
          <cell r="C136">
            <v>419</v>
          </cell>
        </row>
        <row r="137">
          <cell r="A137">
            <v>1960</v>
          </cell>
          <cell r="B137" t="str">
            <v>April</v>
          </cell>
          <cell r="C137">
            <v>461</v>
          </cell>
        </row>
        <row r="138">
          <cell r="A138">
            <v>1960</v>
          </cell>
          <cell r="B138" t="str">
            <v>May</v>
          </cell>
          <cell r="C138">
            <v>472</v>
          </cell>
        </row>
        <row r="139">
          <cell r="A139">
            <v>1960</v>
          </cell>
          <cell r="B139" t="str">
            <v>June</v>
          </cell>
          <cell r="C139">
            <v>535</v>
          </cell>
        </row>
        <row r="140">
          <cell r="A140">
            <v>1960</v>
          </cell>
          <cell r="B140" t="str">
            <v>July</v>
          </cell>
          <cell r="C140">
            <v>622</v>
          </cell>
        </row>
        <row r="141">
          <cell r="A141">
            <v>1960</v>
          </cell>
          <cell r="B141" t="str">
            <v>August</v>
          </cell>
          <cell r="C141">
            <v>606</v>
          </cell>
        </row>
        <row r="142">
          <cell r="A142">
            <v>1960</v>
          </cell>
          <cell r="B142" t="str">
            <v>September</v>
          </cell>
          <cell r="C142">
            <v>508</v>
          </cell>
        </row>
        <row r="143">
          <cell r="A143">
            <v>1960</v>
          </cell>
          <cell r="B143" t="str">
            <v>October</v>
          </cell>
          <cell r="C143">
            <v>461</v>
          </cell>
        </row>
        <row r="144">
          <cell r="A144">
            <v>1960</v>
          </cell>
          <cell r="B144" t="str">
            <v>November</v>
          </cell>
          <cell r="C144">
            <v>390</v>
          </cell>
        </row>
        <row r="145">
          <cell r="A145">
            <v>1960</v>
          </cell>
          <cell r="B145" t="str">
            <v>December</v>
          </cell>
          <cell r="C145">
            <v>432</v>
          </cell>
        </row>
      </sheetData>
    </sheetDataSet>
  </externalBook>
</externalLink>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003.013395717593" createdVersion="6" refreshedVersion="6" minRefreshableVersion="3" recordCount="144" xr:uid="{57E9FB3E-B916-CB44-A3DA-88C41C942C5E}">
  <cacheSource type="worksheet">
    <worksheetSource ref="A1:C145" sheet="Airlines Data (4)" r:id="rId2"/>
  </cacheSource>
  <cacheFields count="3">
    <cacheField name="Year" numFmtId="0">
      <sharedItems containsSemiMixedTypes="0" containsString="0" containsNumber="1" containsInteger="1" minValue="1949" maxValue="1960" count="12">
        <n v="1949"/>
        <n v="1950"/>
        <n v="1951"/>
        <n v="1952"/>
        <n v="1953"/>
        <n v="1954"/>
        <n v="1955"/>
        <n v="1956"/>
        <n v="1957"/>
        <n v="1958"/>
        <n v="1959"/>
        <n v="1960"/>
      </sharedItems>
    </cacheField>
    <cacheField name="Month" numFmtId="0">
      <sharedItems count="12">
        <s v="January"/>
        <s v="February"/>
        <s v="March"/>
        <s v="April"/>
        <s v="May"/>
        <s v="June"/>
        <s v="July"/>
        <s v="August"/>
        <s v="September"/>
        <s v="October"/>
        <s v="November"/>
        <s v="December"/>
      </sharedItems>
    </cacheField>
    <cacheField name="Num(1000s)" numFmtId="0">
      <sharedItems containsSemiMixedTypes="0" containsString="0" containsNumber="1" containsInteger="1" minValue="104" maxValue="622" count="118">
        <n v="112"/>
        <n v="118"/>
        <n v="132"/>
        <n v="129"/>
        <n v="121"/>
        <n v="135"/>
        <n v="148"/>
        <n v="136"/>
        <n v="119"/>
        <n v="104"/>
        <n v="115"/>
        <n v="126"/>
        <n v="141"/>
        <n v="125"/>
        <n v="149"/>
        <n v="170"/>
        <n v="158"/>
        <n v="133"/>
        <n v="114"/>
        <n v="140"/>
        <n v="145"/>
        <n v="150"/>
        <n v="178"/>
        <n v="163"/>
        <n v="172"/>
        <n v="199"/>
        <n v="184"/>
        <n v="162"/>
        <n v="146"/>
        <n v="166"/>
        <n v="171"/>
        <n v="180"/>
        <n v="193"/>
        <n v="181"/>
        <n v="183"/>
        <n v="218"/>
        <n v="230"/>
        <n v="242"/>
        <n v="209"/>
        <n v="191"/>
        <n v="194"/>
        <n v="196"/>
        <n v="236"/>
        <n v="235"/>
        <n v="229"/>
        <n v="243"/>
        <n v="264"/>
        <n v="272"/>
        <n v="237"/>
        <n v="211"/>
        <n v="201"/>
        <n v="204"/>
        <n v="188"/>
        <n v="227"/>
        <n v="234"/>
        <n v="302"/>
        <n v="293"/>
        <n v="259"/>
        <n v="203"/>
        <n v="233"/>
        <n v="267"/>
        <n v="269"/>
        <n v="270"/>
        <n v="315"/>
        <n v="364"/>
        <n v="347"/>
        <n v="312"/>
        <n v="274"/>
        <n v="278"/>
        <n v="284"/>
        <n v="277"/>
        <n v="317"/>
        <n v="313"/>
        <n v="318"/>
        <n v="374"/>
        <n v="413"/>
        <n v="405"/>
        <n v="355"/>
        <n v="306"/>
        <n v="271"/>
        <n v="301"/>
        <n v="356"/>
        <n v="348"/>
        <n v="422"/>
        <n v="465"/>
        <n v="467"/>
        <n v="404"/>
        <n v="305"/>
        <n v="336"/>
        <n v="340"/>
        <n v="362"/>
        <n v="363"/>
        <n v="435"/>
        <n v="491"/>
        <n v="505"/>
        <n v="359"/>
        <n v="310"/>
        <n v="337"/>
        <n v="360"/>
        <n v="342"/>
        <n v="406"/>
        <n v="396"/>
        <n v="420"/>
        <n v="472"/>
        <n v="548"/>
        <n v="559"/>
        <n v="463"/>
        <n v="407"/>
        <n v="417"/>
        <n v="391"/>
        <n v="419"/>
        <n v="461"/>
        <n v="535"/>
        <n v="622"/>
        <n v="606"/>
        <n v="508"/>
        <n v="390"/>
        <n v="43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x v="0"/>
    <x v="0"/>
  </r>
  <r>
    <x v="0"/>
    <x v="1"/>
    <x v="1"/>
  </r>
  <r>
    <x v="0"/>
    <x v="2"/>
    <x v="2"/>
  </r>
  <r>
    <x v="0"/>
    <x v="3"/>
    <x v="3"/>
  </r>
  <r>
    <x v="0"/>
    <x v="4"/>
    <x v="4"/>
  </r>
  <r>
    <x v="0"/>
    <x v="5"/>
    <x v="5"/>
  </r>
  <r>
    <x v="0"/>
    <x v="6"/>
    <x v="6"/>
  </r>
  <r>
    <x v="0"/>
    <x v="7"/>
    <x v="6"/>
  </r>
  <r>
    <x v="0"/>
    <x v="8"/>
    <x v="7"/>
  </r>
  <r>
    <x v="0"/>
    <x v="9"/>
    <x v="8"/>
  </r>
  <r>
    <x v="0"/>
    <x v="10"/>
    <x v="9"/>
  </r>
  <r>
    <x v="0"/>
    <x v="11"/>
    <x v="1"/>
  </r>
  <r>
    <x v="1"/>
    <x v="0"/>
    <x v="10"/>
  </r>
  <r>
    <x v="1"/>
    <x v="1"/>
    <x v="11"/>
  </r>
  <r>
    <x v="1"/>
    <x v="2"/>
    <x v="12"/>
  </r>
  <r>
    <x v="1"/>
    <x v="3"/>
    <x v="5"/>
  </r>
  <r>
    <x v="1"/>
    <x v="4"/>
    <x v="13"/>
  </r>
  <r>
    <x v="1"/>
    <x v="5"/>
    <x v="14"/>
  </r>
  <r>
    <x v="1"/>
    <x v="6"/>
    <x v="15"/>
  </r>
  <r>
    <x v="1"/>
    <x v="7"/>
    <x v="15"/>
  </r>
  <r>
    <x v="1"/>
    <x v="8"/>
    <x v="16"/>
  </r>
  <r>
    <x v="1"/>
    <x v="9"/>
    <x v="17"/>
  </r>
  <r>
    <x v="1"/>
    <x v="10"/>
    <x v="18"/>
  </r>
  <r>
    <x v="1"/>
    <x v="11"/>
    <x v="19"/>
  </r>
  <r>
    <x v="2"/>
    <x v="0"/>
    <x v="20"/>
  </r>
  <r>
    <x v="2"/>
    <x v="1"/>
    <x v="21"/>
  </r>
  <r>
    <x v="2"/>
    <x v="2"/>
    <x v="22"/>
  </r>
  <r>
    <x v="2"/>
    <x v="3"/>
    <x v="23"/>
  </r>
  <r>
    <x v="2"/>
    <x v="4"/>
    <x v="24"/>
  </r>
  <r>
    <x v="2"/>
    <x v="5"/>
    <x v="22"/>
  </r>
  <r>
    <x v="2"/>
    <x v="6"/>
    <x v="25"/>
  </r>
  <r>
    <x v="2"/>
    <x v="7"/>
    <x v="25"/>
  </r>
  <r>
    <x v="2"/>
    <x v="8"/>
    <x v="26"/>
  </r>
  <r>
    <x v="2"/>
    <x v="9"/>
    <x v="27"/>
  </r>
  <r>
    <x v="2"/>
    <x v="10"/>
    <x v="28"/>
  </r>
  <r>
    <x v="2"/>
    <x v="11"/>
    <x v="29"/>
  </r>
  <r>
    <x v="3"/>
    <x v="0"/>
    <x v="30"/>
  </r>
  <r>
    <x v="3"/>
    <x v="1"/>
    <x v="31"/>
  </r>
  <r>
    <x v="3"/>
    <x v="2"/>
    <x v="32"/>
  </r>
  <r>
    <x v="3"/>
    <x v="3"/>
    <x v="33"/>
  </r>
  <r>
    <x v="3"/>
    <x v="4"/>
    <x v="34"/>
  </r>
  <r>
    <x v="3"/>
    <x v="5"/>
    <x v="35"/>
  </r>
  <r>
    <x v="3"/>
    <x v="6"/>
    <x v="36"/>
  </r>
  <r>
    <x v="3"/>
    <x v="7"/>
    <x v="37"/>
  </r>
  <r>
    <x v="3"/>
    <x v="8"/>
    <x v="38"/>
  </r>
  <r>
    <x v="3"/>
    <x v="9"/>
    <x v="39"/>
  </r>
  <r>
    <x v="3"/>
    <x v="10"/>
    <x v="24"/>
  </r>
  <r>
    <x v="3"/>
    <x v="11"/>
    <x v="40"/>
  </r>
  <r>
    <x v="4"/>
    <x v="0"/>
    <x v="41"/>
  </r>
  <r>
    <x v="4"/>
    <x v="1"/>
    <x v="41"/>
  </r>
  <r>
    <x v="4"/>
    <x v="2"/>
    <x v="42"/>
  </r>
  <r>
    <x v="4"/>
    <x v="3"/>
    <x v="43"/>
  </r>
  <r>
    <x v="4"/>
    <x v="4"/>
    <x v="44"/>
  </r>
  <r>
    <x v="4"/>
    <x v="5"/>
    <x v="45"/>
  </r>
  <r>
    <x v="4"/>
    <x v="6"/>
    <x v="46"/>
  </r>
  <r>
    <x v="4"/>
    <x v="7"/>
    <x v="47"/>
  </r>
  <r>
    <x v="4"/>
    <x v="8"/>
    <x v="48"/>
  </r>
  <r>
    <x v="4"/>
    <x v="9"/>
    <x v="49"/>
  </r>
  <r>
    <x v="4"/>
    <x v="10"/>
    <x v="31"/>
  </r>
  <r>
    <x v="4"/>
    <x v="11"/>
    <x v="50"/>
  </r>
  <r>
    <x v="5"/>
    <x v="0"/>
    <x v="51"/>
  </r>
  <r>
    <x v="5"/>
    <x v="1"/>
    <x v="52"/>
  </r>
  <r>
    <x v="5"/>
    <x v="2"/>
    <x v="43"/>
  </r>
  <r>
    <x v="5"/>
    <x v="3"/>
    <x v="53"/>
  </r>
  <r>
    <x v="5"/>
    <x v="4"/>
    <x v="54"/>
  </r>
  <r>
    <x v="5"/>
    <x v="5"/>
    <x v="46"/>
  </r>
  <r>
    <x v="5"/>
    <x v="6"/>
    <x v="55"/>
  </r>
  <r>
    <x v="5"/>
    <x v="7"/>
    <x v="56"/>
  </r>
  <r>
    <x v="5"/>
    <x v="8"/>
    <x v="57"/>
  </r>
  <r>
    <x v="5"/>
    <x v="9"/>
    <x v="44"/>
  </r>
  <r>
    <x v="5"/>
    <x v="10"/>
    <x v="58"/>
  </r>
  <r>
    <x v="5"/>
    <x v="11"/>
    <x v="44"/>
  </r>
  <r>
    <x v="6"/>
    <x v="0"/>
    <x v="37"/>
  </r>
  <r>
    <x v="6"/>
    <x v="1"/>
    <x v="59"/>
  </r>
  <r>
    <x v="6"/>
    <x v="2"/>
    <x v="60"/>
  </r>
  <r>
    <x v="6"/>
    <x v="3"/>
    <x v="61"/>
  </r>
  <r>
    <x v="6"/>
    <x v="4"/>
    <x v="62"/>
  </r>
  <r>
    <x v="6"/>
    <x v="5"/>
    <x v="63"/>
  </r>
  <r>
    <x v="6"/>
    <x v="6"/>
    <x v="64"/>
  </r>
  <r>
    <x v="6"/>
    <x v="7"/>
    <x v="65"/>
  </r>
  <r>
    <x v="6"/>
    <x v="8"/>
    <x v="66"/>
  </r>
  <r>
    <x v="6"/>
    <x v="9"/>
    <x v="67"/>
  </r>
  <r>
    <x v="6"/>
    <x v="10"/>
    <x v="48"/>
  </r>
  <r>
    <x v="6"/>
    <x v="11"/>
    <x v="68"/>
  </r>
  <r>
    <x v="7"/>
    <x v="0"/>
    <x v="69"/>
  </r>
  <r>
    <x v="7"/>
    <x v="1"/>
    <x v="70"/>
  </r>
  <r>
    <x v="7"/>
    <x v="2"/>
    <x v="71"/>
  </r>
  <r>
    <x v="7"/>
    <x v="3"/>
    <x v="72"/>
  </r>
  <r>
    <x v="7"/>
    <x v="4"/>
    <x v="73"/>
  </r>
  <r>
    <x v="7"/>
    <x v="5"/>
    <x v="74"/>
  </r>
  <r>
    <x v="7"/>
    <x v="6"/>
    <x v="75"/>
  </r>
  <r>
    <x v="7"/>
    <x v="7"/>
    <x v="76"/>
  </r>
  <r>
    <x v="7"/>
    <x v="8"/>
    <x v="77"/>
  </r>
  <r>
    <x v="7"/>
    <x v="9"/>
    <x v="78"/>
  </r>
  <r>
    <x v="7"/>
    <x v="10"/>
    <x v="79"/>
  </r>
  <r>
    <x v="7"/>
    <x v="11"/>
    <x v="78"/>
  </r>
  <r>
    <x v="8"/>
    <x v="0"/>
    <x v="63"/>
  </r>
  <r>
    <x v="8"/>
    <x v="1"/>
    <x v="80"/>
  </r>
  <r>
    <x v="8"/>
    <x v="2"/>
    <x v="81"/>
  </r>
  <r>
    <x v="8"/>
    <x v="3"/>
    <x v="82"/>
  </r>
  <r>
    <x v="8"/>
    <x v="4"/>
    <x v="77"/>
  </r>
  <r>
    <x v="8"/>
    <x v="5"/>
    <x v="83"/>
  </r>
  <r>
    <x v="8"/>
    <x v="6"/>
    <x v="84"/>
  </r>
  <r>
    <x v="8"/>
    <x v="7"/>
    <x v="85"/>
  </r>
  <r>
    <x v="8"/>
    <x v="8"/>
    <x v="86"/>
  </r>
  <r>
    <x v="8"/>
    <x v="9"/>
    <x v="65"/>
  </r>
  <r>
    <x v="8"/>
    <x v="10"/>
    <x v="87"/>
  </r>
  <r>
    <x v="8"/>
    <x v="11"/>
    <x v="88"/>
  </r>
  <r>
    <x v="9"/>
    <x v="0"/>
    <x v="89"/>
  </r>
  <r>
    <x v="9"/>
    <x v="1"/>
    <x v="73"/>
  </r>
  <r>
    <x v="9"/>
    <x v="2"/>
    <x v="90"/>
  </r>
  <r>
    <x v="9"/>
    <x v="3"/>
    <x v="82"/>
  </r>
  <r>
    <x v="9"/>
    <x v="4"/>
    <x v="91"/>
  </r>
  <r>
    <x v="9"/>
    <x v="5"/>
    <x v="92"/>
  </r>
  <r>
    <x v="9"/>
    <x v="6"/>
    <x v="93"/>
  </r>
  <r>
    <x v="9"/>
    <x v="7"/>
    <x v="94"/>
  </r>
  <r>
    <x v="9"/>
    <x v="8"/>
    <x v="86"/>
  </r>
  <r>
    <x v="9"/>
    <x v="9"/>
    <x v="95"/>
  </r>
  <r>
    <x v="9"/>
    <x v="10"/>
    <x v="96"/>
  </r>
  <r>
    <x v="9"/>
    <x v="11"/>
    <x v="97"/>
  </r>
  <r>
    <x v="10"/>
    <x v="0"/>
    <x v="98"/>
  </r>
  <r>
    <x v="10"/>
    <x v="1"/>
    <x v="99"/>
  </r>
  <r>
    <x v="10"/>
    <x v="2"/>
    <x v="100"/>
  </r>
  <r>
    <x v="10"/>
    <x v="3"/>
    <x v="101"/>
  </r>
  <r>
    <x v="10"/>
    <x v="4"/>
    <x v="102"/>
  </r>
  <r>
    <x v="10"/>
    <x v="5"/>
    <x v="103"/>
  </r>
  <r>
    <x v="10"/>
    <x v="6"/>
    <x v="104"/>
  </r>
  <r>
    <x v="10"/>
    <x v="7"/>
    <x v="105"/>
  </r>
  <r>
    <x v="10"/>
    <x v="8"/>
    <x v="106"/>
  </r>
  <r>
    <x v="10"/>
    <x v="9"/>
    <x v="107"/>
  </r>
  <r>
    <x v="10"/>
    <x v="10"/>
    <x v="90"/>
  </r>
  <r>
    <x v="10"/>
    <x v="11"/>
    <x v="76"/>
  </r>
  <r>
    <x v="11"/>
    <x v="0"/>
    <x v="108"/>
  </r>
  <r>
    <x v="11"/>
    <x v="1"/>
    <x v="109"/>
  </r>
  <r>
    <x v="11"/>
    <x v="2"/>
    <x v="110"/>
  </r>
  <r>
    <x v="11"/>
    <x v="3"/>
    <x v="111"/>
  </r>
  <r>
    <x v="11"/>
    <x v="4"/>
    <x v="103"/>
  </r>
  <r>
    <x v="11"/>
    <x v="5"/>
    <x v="112"/>
  </r>
  <r>
    <x v="11"/>
    <x v="6"/>
    <x v="113"/>
  </r>
  <r>
    <x v="11"/>
    <x v="7"/>
    <x v="114"/>
  </r>
  <r>
    <x v="11"/>
    <x v="8"/>
    <x v="115"/>
  </r>
  <r>
    <x v="11"/>
    <x v="9"/>
    <x v="111"/>
  </r>
  <r>
    <x v="11"/>
    <x v="10"/>
    <x v="116"/>
  </r>
  <r>
    <x v="11"/>
    <x v="11"/>
    <x v="1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DA5910-FF39-EA4C-8071-A0C33E636642}" name="PivotTable3"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6" firstHeaderRow="0" firstDataRow="1" firstDataCol="1"/>
  <pivotFields count="3">
    <pivotField showAll="0">
      <items count="13">
        <item x="0"/>
        <item x="1"/>
        <item x="2"/>
        <item x="3"/>
        <item x="4"/>
        <item x="5"/>
        <item x="6"/>
        <item x="7"/>
        <item x="8"/>
        <item x="9"/>
        <item x="10"/>
        <item x="11"/>
        <item t="default"/>
      </items>
    </pivotField>
    <pivotField axis="axisRow" showAll="0">
      <items count="13">
        <item x="0"/>
        <item x="1"/>
        <item x="2"/>
        <item x="3"/>
        <item x="4"/>
        <item x="5"/>
        <item x="6"/>
        <item x="7"/>
        <item x="8"/>
        <item x="9"/>
        <item x="10"/>
        <item x="11"/>
        <item t="default"/>
      </items>
    </pivotField>
    <pivotField dataField="1" showAll="0">
      <items count="119">
        <item x="9"/>
        <item x="0"/>
        <item x="18"/>
        <item x="10"/>
        <item x="1"/>
        <item x="8"/>
        <item x="4"/>
        <item x="13"/>
        <item x="11"/>
        <item x="3"/>
        <item x="2"/>
        <item x="17"/>
        <item x="5"/>
        <item x="7"/>
        <item x="19"/>
        <item x="12"/>
        <item x="20"/>
        <item x="28"/>
        <item x="6"/>
        <item x="14"/>
        <item x="21"/>
        <item x="16"/>
        <item x="27"/>
        <item x="23"/>
        <item x="29"/>
        <item x="15"/>
        <item x="30"/>
        <item x="24"/>
        <item x="22"/>
        <item x="31"/>
        <item x="33"/>
        <item x="34"/>
        <item x="26"/>
        <item x="52"/>
        <item x="39"/>
        <item x="32"/>
        <item x="40"/>
        <item x="41"/>
        <item x="25"/>
        <item x="50"/>
        <item x="58"/>
        <item x="51"/>
        <item x="38"/>
        <item x="49"/>
        <item x="35"/>
        <item x="53"/>
        <item x="44"/>
        <item x="36"/>
        <item x="59"/>
        <item x="54"/>
        <item x="43"/>
        <item x="42"/>
        <item x="48"/>
        <item x="37"/>
        <item x="45"/>
        <item x="57"/>
        <item x="46"/>
        <item x="60"/>
        <item x="61"/>
        <item x="62"/>
        <item x="79"/>
        <item x="47"/>
        <item x="67"/>
        <item x="70"/>
        <item x="68"/>
        <item x="69"/>
        <item x="56"/>
        <item x="80"/>
        <item x="55"/>
        <item x="87"/>
        <item x="78"/>
        <item x="96"/>
        <item x="66"/>
        <item x="72"/>
        <item x="63"/>
        <item x="71"/>
        <item x="73"/>
        <item x="88"/>
        <item x="97"/>
        <item x="89"/>
        <item x="99"/>
        <item x="65"/>
        <item x="82"/>
        <item x="77"/>
        <item x="81"/>
        <item x="95"/>
        <item x="98"/>
        <item x="90"/>
        <item x="91"/>
        <item x="64"/>
        <item x="74"/>
        <item x="116"/>
        <item x="109"/>
        <item x="101"/>
        <item x="86"/>
        <item x="76"/>
        <item x="100"/>
        <item x="107"/>
        <item x="75"/>
        <item x="108"/>
        <item x="110"/>
        <item x="102"/>
        <item x="83"/>
        <item x="117"/>
        <item x="92"/>
        <item x="111"/>
        <item x="106"/>
        <item x="84"/>
        <item x="85"/>
        <item x="103"/>
        <item x="93"/>
        <item x="94"/>
        <item x="115"/>
        <item x="112"/>
        <item x="104"/>
        <item x="105"/>
        <item x="114"/>
        <item x="113"/>
        <item t="default"/>
      </items>
    </pivotField>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Average of Num(1000s)" fld="2" subtotal="average" baseField="0" baseItem="0"/>
    <dataField name="StdDev of Num(1000s)" fld="2" subtotal="stdDev"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workbookViewId="0">
      <selection activeCell="D37" sqref="D37"/>
    </sheetView>
  </sheetViews>
  <sheetFormatPr baseColWidth="10" defaultColWidth="8.83203125" defaultRowHeight="13" x14ac:dyDescent="0.15"/>
  <cols>
    <col min="1" max="1" width="17" style="2" bestFit="1" customWidth="1"/>
    <col min="2" max="2" width="10.1640625" style="2" bestFit="1" customWidth="1"/>
    <col min="3" max="16384" width="8.83203125" style="2"/>
  </cols>
  <sheetData>
    <row r="1" spans="1:10" x14ac:dyDescent="0.15">
      <c r="A1" s="1" t="s">
        <v>2</v>
      </c>
      <c r="B1" s="1" t="s">
        <v>0</v>
      </c>
      <c r="C1" s="2" t="s">
        <v>4</v>
      </c>
    </row>
    <row r="3" spans="1:10" ht="43" thickBot="1" x14ac:dyDescent="0.2">
      <c r="A3" s="6" t="s">
        <v>3</v>
      </c>
      <c r="B3" s="7" t="s">
        <v>1</v>
      </c>
    </row>
    <row r="4" spans="1:10" ht="14" thickTop="1" x14ac:dyDescent="0.15">
      <c r="A4" s="3">
        <v>1990</v>
      </c>
      <c r="B4" s="4">
        <v>4.8</v>
      </c>
    </row>
    <row r="5" spans="1:10" x14ac:dyDescent="0.15">
      <c r="A5" s="3">
        <v>1991</v>
      </c>
      <c r="B5" s="4">
        <v>6.3</v>
      </c>
    </row>
    <row r="6" spans="1:10" x14ac:dyDescent="0.15">
      <c r="A6" s="3">
        <v>1992</v>
      </c>
      <c r="B6" s="4">
        <v>7.4</v>
      </c>
    </row>
    <row r="7" spans="1:10" x14ac:dyDescent="0.15">
      <c r="A7" s="3">
        <v>1993</v>
      </c>
      <c r="B7" s="4">
        <v>8.8000000000000007</v>
      </c>
    </row>
    <row r="8" spans="1:10" x14ac:dyDescent="0.15">
      <c r="A8" s="3">
        <v>1994</v>
      </c>
      <c r="B8" s="4">
        <v>9.3000000000000007</v>
      </c>
    </row>
    <row r="9" spans="1:10" x14ac:dyDescent="0.15">
      <c r="A9" s="3">
        <v>1995</v>
      </c>
      <c r="B9" s="4">
        <v>11.8</v>
      </c>
      <c r="C9" s="1"/>
      <c r="D9" s="1"/>
      <c r="E9" s="1"/>
      <c r="F9" s="1"/>
      <c r="G9" s="1"/>
      <c r="H9" s="1"/>
      <c r="I9" s="1"/>
      <c r="J9" s="1"/>
    </row>
    <row r="10" spans="1:10" x14ac:dyDescent="0.15">
      <c r="A10" s="3">
        <v>1996</v>
      </c>
      <c r="B10" s="4">
        <v>12</v>
      </c>
      <c r="J10" s="5"/>
    </row>
    <row r="11" spans="1:10" x14ac:dyDescent="0.15">
      <c r="A11" s="3">
        <v>1997</v>
      </c>
      <c r="B11" s="4">
        <v>12.9</v>
      </c>
    </row>
    <row r="12" spans="1:10" x14ac:dyDescent="0.15">
      <c r="A12" s="3">
        <v>1998</v>
      </c>
      <c r="B12" s="4">
        <v>14.2</v>
      </c>
    </row>
    <row r="13" spans="1:10" x14ac:dyDescent="0.15">
      <c r="A13" s="3">
        <v>1999</v>
      </c>
      <c r="B13" s="4">
        <v>13.1</v>
      </c>
    </row>
    <row r="14" spans="1:10" x14ac:dyDescent="0.15">
      <c r="A14" s="3">
        <v>2000</v>
      </c>
      <c r="B14" s="4">
        <v>16.2</v>
      </c>
    </row>
    <row r="15" spans="1:10" x14ac:dyDescent="0.15">
      <c r="A15" s="3">
        <v>2001</v>
      </c>
      <c r="B15" s="4">
        <v>19.2</v>
      </c>
    </row>
    <row r="16" spans="1:10" x14ac:dyDescent="0.15">
      <c r="A16" s="3">
        <v>2002</v>
      </c>
      <c r="B16" s="4">
        <v>22.1</v>
      </c>
    </row>
    <row r="17" spans="1:2" x14ac:dyDescent="0.15">
      <c r="A17" s="3">
        <v>2003</v>
      </c>
      <c r="B17" s="4">
        <v>28.4</v>
      </c>
    </row>
    <row r="18" spans="1:2" x14ac:dyDescent="0.15">
      <c r="A18" s="3">
        <v>2004</v>
      </c>
      <c r="B18" s="4">
        <v>34.700000000000003</v>
      </c>
    </row>
    <row r="19" spans="1:2" x14ac:dyDescent="0.15">
      <c r="A19" s="3">
        <v>2005</v>
      </c>
      <c r="B19" s="4">
        <v>41.2</v>
      </c>
    </row>
    <row r="20" spans="1:2" x14ac:dyDescent="0.15">
      <c r="A20" s="3">
        <v>2006</v>
      </c>
      <c r="B20" s="4">
        <v>53.7</v>
      </c>
    </row>
    <row r="21" spans="1:2" x14ac:dyDescent="0.15">
      <c r="A21" s="3">
        <v>2007</v>
      </c>
      <c r="B21" s="4">
        <v>65.900000000000006</v>
      </c>
    </row>
    <row r="22" spans="1:2" x14ac:dyDescent="0.15">
      <c r="A22" s="3">
        <v>2008</v>
      </c>
      <c r="B22" s="4">
        <v>69.7</v>
      </c>
    </row>
    <row r="23" spans="1:2" x14ac:dyDescent="0.15">
      <c r="A23" s="3">
        <v>2009</v>
      </c>
      <c r="B23" s="4">
        <v>69.5</v>
      </c>
    </row>
    <row r="24" spans="1:2" x14ac:dyDescent="0.15">
      <c r="A24" s="3">
        <v>2010</v>
      </c>
      <c r="B24" s="3">
        <v>91.9</v>
      </c>
    </row>
    <row r="25" spans="1:2" x14ac:dyDescent="0.15">
      <c r="A25" s="3">
        <v>2011</v>
      </c>
      <c r="B25" s="4">
        <v>104</v>
      </c>
    </row>
    <row r="26" spans="1:2" x14ac:dyDescent="0.15">
      <c r="A26" s="3">
        <v>2012</v>
      </c>
      <c r="B26" s="3">
        <v>110.5</v>
      </c>
    </row>
    <row r="27" spans="1:2" x14ac:dyDescent="0.15">
      <c r="A27" s="3"/>
    </row>
  </sheetData>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
  <sheetViews>
    <sheetView topLeftCell="B1" workbookViewId="0">
      <selection activeCell="I23" sqref="I23"/>
    </sheetView>
  </sheetViews>
  <sheetFormatPr baseColWidth="10" defaultColWidth="8.83203125" defaultRowHeight="15" x14ac:dyDescent="0.2"/>
  <cols>
    <col min="1" max="1" width="24.33203125" style="9" bestFit="1" customWidth="1"/>
    <col min="2" max="7" width="10.83203125" style="9" bestFit="1" customWidth="1"/>
  </cols>
  <sheetData>
    <row r="1" spans="1:7" x14ac:dyDescent="0.2">
      <c r="A1" s="8" t="s">
        <v>5</v>
      </c>
    </row>
    <row r="2" spans="1:7" ht="44" thickBot="1" x14ac:dyDescent="0.25">
      <c r="A2" s="10"/>
      <c r="B2" s="11" t="s">
        <v>6</v>
      </c>
      <c r="C2" s="11" t="s">
        <v>7</v>
      </c>
      <c r="D2" s="11" t="s">
        <v>8</v>
      </c>
      <c r="E2" s="11" t="s">
        <v>9</v>
      </c>
      <c r="F2" s="11" t="s">
        <v>10</v>
      </c>
      <c r="G2" s="11" t="s">
        <v>11</v>
      </c>
    </row>
    <row r="3" spans="1:7" ht="16" thickTop="1" x14ac:dyDescent="0.2">
      <c r="A3" s="8" t="s">
        <v>12</v>
      </c>
      <c r="B3" s="12">
        <v>29620292</v>
      </c>
      <c r="C3" s="12">
        <v>58207318</v>
      </c>
      <c r="D3" s="12">
        <v>29620292</v>
      </c>
      <c r="E3" s="12">
        <v>12915825</v>
      </c>
      <c r="F3" s="12">
        <v>28242604</v>
      </c>
      <c r="G3" s="12">
        <v>13604669</v>
      </c>
    </row>
    <row r="4" spans="1:7" x14ac:dyDescent="0.2">
      <c r="A4" s="13" t="s">
        <v>13</v>
      </c>
      <c r="B4" s="12"/>
      <c r="C4" s="12"/>
      <c r="D4" s="12"/>
      <c r="E4" s="12"/>
      <c r="F4" s="12"/>
      <c r="G4" s="12"/>
    </row>
    <row r="5" spans="1:7" x14ac:dyDescent="0.2">
      <c r="A5" s="14" t="s">
        <v>14</v>
      </c>
      <c r="B5" s="12">
        <v>4683126</v>
      </c>
      <c r="C5" s="12">
        <v>12553926</v>
      </c>
      <c r="D5" s="12">
        <v>7792092</v>
      </c>
      <c r="E5" s="12">
        <v>3423798</v>
      </c>
      <c r="F5" s="12">
        <v>8382402</v>
      </c>
      <c r="G5" s="12">
        <v>2439948</v>
      </c>
    </row>
    <row r="6" spans="1:7" x14ac:dyDescent="0.2">
      <c r="A6" s="14" t="s">
        <v>15</v>
      </c>
      <c r="B6" s="12">
        <v>5335440</v>
      </c>
      <c r="C6" s="12">
        <v>15117080</v>
      </c>
      <c r="D6" s="12">
        <v>8136546</v>
      </c>
      <c r="E6" s="12">
        <v>4134966</v>
      </c>
      <c r="F6" s="12">
        <v>8136546</v>
      </c>
      <c r="G6" s="12">
        <v>3556960</v>
      </c>
    </row>
    <row r="7" spans="1:7" x14ac:dyDescent="0.2">
      <c r="A7" s="14" t="s">
        <v>16</v>
      </c>
      <c r="B7" s="12">
        <v>4427540</v>
      </c>
      <c r="C7" s="12">
        <v>10932618</v>
      </c>
      <c r="D7" s="12">
        <v>6062324</v>
      </c>
      <c r="E7" s="12">
        <v>2894930</v>
      </c>
      <c r="F7" s="12">
        <v>5960150</v>
      </c>
      <c r="G7" s="12">
        <v>3848554</v>
      </c>
    </row>
    <row r="8" spans="1:7" x14ac:dyDescent="0.2">
      <c r="A8" s="14" t="s">
        <v>17</v>
      </c>
      <c r="B8" s="12">
        <v>4562275</v>
      </c>
      <c r="C8" s="12">
        <v>8301115</v>
      </c>
      <c r="D8" s="12">
        <v>3338250</v>
      </c>
      <c r="E8" s="12">
        <v>1157260</v>
      </c>
      <c r="F8" s="12">
        <v>2893150</v>
      </c>
      <c r="G8" s="12">
        <v>2047460</v>
      </c>
    </row>
    <row r="9" spans="1:7" x14ac:dyDescent="0.2">
      <c r="A9" s="14" t="s">
        <v>18</v>
      </c>
      <c r="B9" s="12">
        <v>5165297</v>
      </c>
      <c r="C9" s="12">
        <v>6505772</v>
      </c>
      <c r="D9" s="12">
        <v>2466474</v>
      </c>
      <c r="E9" s="12">
        <v>768539</v>
      </c>
      <c r="F9" s="12">
        <v>1787300</v>
      </c>
      <c r="G9" s="12">
        <v>1179618</v>
      </c>
    </row>
    <row r="10" spans="1:7" x14ac:dyDescent="0.2">
      <c r="A10" s="14" t="s">
        <v>19</v>
      </c>
      <c r="B10" s="12">
        <v>5399420</v>
      </c>
      <c r="C10" s="12">
        <v>4717388</v>
      </c>
      <c r="D10" s="12">
        <v>1847170</v>
      </c>
      <c r="E10" s="15">
        <v>454688</v>
      </c>
      <c r="F10" s="12">
        <v>1150929</v>
      </c>
      <c r="G10" s="12">
        <v>625196</v>
      </c>
    </row>
    <row r="11" spans="1:7" x14ac:dyDescent="0.2">
      <c r="A11" s="13" t="s">
        <v>20</v>
      </c>
      <c r="B11" s="12"/>
      <c r="C11" s="12"/>
      <c r="F11" s="12"/>
      <c r="G11" s="12"/>
    </row>
    <row r="12" spans="1:7" x14ac:dyDescent="0.2">
      <c r="A12" s="14" t="s">
        <v>21</v>
      </c>
      <c r="B12" s="12">
        <v>14168672</v>
      </c>
      <c r="C12" s="12">
        <v>26607448</v>
      </c>
      <c r="D12" s="12">
        <v>14086296</v>
      </c>
      <c r="E12" s="12">
        <v>5683944</v>
      </c>
      <c r="F12" s="12">
        <v>14086296</v>
      </c>
      <c r="G12" s="12">
        <v>7743344</v>
      </c>
    </row>
    <row r="13" spans="1:7" x14ac:dyDescent="0.2">
      <c r="A13" s="14" t="s">
        <v>22</v>
      </c>
      <c r="B13" s="12">
        <v>15361785</v>
      </c>
      <c r="C13" s="12">
        <v>31621920</v>
      </c>
      <c r="D13" s="12">
        <v>15541455</v>
      </c>
      <c r="E13" s="12">
        <v>7186800</v>
      </c>
      <c r="F13" s="12">
        <v>14193930</v>
      </c>
      <c r="G13" s="12">
        <v>5929110</v>
      </c>
    </row>
    <row r="14" spans="1:7" x14ac:dyDescent="0.2">
      <c r="A14" s="13" t="s">
        <v>23</v>
      </c>
      <c r="B14" s="12"/>
      <c r="C14" s="12"/>
      <c r="D14" s="12"/>
      <c r="E14" s="12"/>
      <c r="F14" s="12"/>
      <c r="G14" s="12"/>
    </row>
    <row r="15" spans="1:7" x14ac:dyDescent="0.2">
      <c r="A15" s="14" t="s">
        <v>24</v>
      </c>
      <c r="B15" s="12">
        <v>23647714</v>
      </c>
      <c r="C15" s="12">
        <v>49181442</v>
      </c>
      <c r="D15" s="12">
        <v>24953416</v>
      </c>
      <c r="E15" s="12">
        <v>11171006</v>
      </c>
      <c r="F15" s="12">
        <v>24373104</v>
      </c>
      <c r="G15" s="12">
        <v>11751318</v>
      </c>
    </row>
    <row r="16" spans="1:7" x14ac:dyDescent="0.2">
      <c r="A16" s="14" t="s">
        <v>25</v>
      </c>
      <c r="B16" s="12">
        <v>4650240</v>
      </c>
      <c r="C16" s="12">
        <v>6975360</v>
      </c>
      <c r="D16" s="12">
        <v>3700816</v>
      </c>
      <c r="E16" s="12">
        <v>1201312</v>
      </c>
      <c r="F16" s="12">
        <v>1995728</v>
      </c>
      <c r="G16" s="12">
        <v>852544</v>
      </c>
    </row>
    <row r="17" spans="1:7" x14ac:dyDescent="0.2">
      <c r="A17" s="14" t="s">
        <v>26</v>
      </c>
      <c r="B17" s="12">
        <v>1279740</v>
      </c>
      <c r="C17" s="12">
        <v>1977780</v>
      </c>
      <c r="D17" s="12">
        <v>1047060</v>
      </c>
      <c r="E17" s="12">
        <v>550676</v>
      </c>
      <c r="F17" s="12">
        <v>1915732</v>
      </c>
      <c r="G17" s="12">
        <v>992768</v>
      </c>
    </row>
    <row r="18" spans="1:7" x14ac:dyDescent="0.2">
      <c r="A18" s="13" t="s">
        <v>27</v>
      </c>
      <c r="B18" s="12"/>
      <c r="C18" s="12"/>
      <c r="D18" s="12"/>
      <c r="E18" s="12"/>
      <c r="F18" s="12"/>
      <c r="G18" s="12"/>
    </row>
    <row r="19" spans="1:7" x14ac:dyDescent="0.2">
      <c r="A19" s="14" t="s">
        <v>28</v>
      </c>
      <c r="B19" s="12">
        <v>4120320</v>
      </c>
      <c r="C19" s="12">
        <v>7777104</v>
      </c>
      <c r="D19" s="12">
        <v>4789872</v>
      </c>
      <c r="E19" s="12">
        <v>1828392</v>
      </c>
      <c r="F19" s="12">
        <v>5124648</v>
      </c>
      <c r="G19" s="12">
        <v>2137416</v>
      </c>
    </row>
    <row r="20" spans="1:7" x14ac:dyDescent="0.2">
      <c r="A20" s="14" t="s">
        <v>29</v>
      </c>
      <c r="B20" s="12">
        <v>15516160</v>
      </c>
      <c r="C20" s="12">
        <v>36382720</v>
      </c>
      <c r="D20" s="12">
        <v>18084352</v>
      </c>
      <c r="E20" s="12">
        <v>8346624</v>
      </c>
      <c r="F20" s="12">
        <v>19154432</v>
      </c>
      <c r="G20" s="12">
        <v>9523712</v>
      </c>
    </row>
    <row r="21" spans="1:7" x14ac:dyDescent="0.2">
      <c r="A21" s="14" t="s">
        <v>30</v>
      </c>
      <c r="B21" s="12">
        <v>1847880</v>
      </c>
      <c r="C21" s="12">
        <v>2368024</v>
      </c>
      <c r="D21" s="12">
        <v>1184012</v>
      </c>
      <c r="E21" s="12">
        <v>465392</v>
      </c>
      <c r="F21" s="12">
        <v>670712</v>
      </c>
      <c r="G21" s="12">
        <v>301136</v>
      </c>
    </row>
    <row r="22" spans="1:7" x14ac:dyDescent="0.2">
      <c r="A22" s="14" t="s">
        <v>31</v>
      </c>
      <c r="B22" s="12">
        <v>1188090</v>
      </c>
      <c r="C22" s="12">
        <v>1667010</v>
      </c>
      <c r="D22" s="12">
        <v>842715</v>
      </c>
      <c r="E22" s="12">
        <v>336165</v>
      </c>
      <c r="F22" s="12">
        <v>405240</v>
      </c>
      <c r="G22" s="12">
        <v>165780</v>
      </c>
    </row>
    <row r="23" spans="1:7" x14ac:dyDescent="0.2">
      <c r="A23" s="14" t="s">
        <v>32</v>
      </c>
      <c r="B23" s="12">
        <v>5145683</v>
      </c>
      <c r="C23" s="12">
        <v>4670488</v>
      </c>
      <c r="D23" s="12">
        <v>1765010</v>
      </c>
      <c r="E23" s="12">
        <v>556657</v>
      </c>
      <c r="F23" s="12">
        <v>977544</v>
      </c>
      <c r="G23" s="12">
        <v>475195</v>
      </c>
    </row>
    <row r="24" spans="1:7" x14ac:dyDescent="0.2">
      <c r="A24" s="14" t="s">
        <v>33</v>
      </c>
      <c r="B24" s="12">
        <v>2968680</v>
      </c>
      <c r="C24" s="12">
        <v>7003040</v>
      </c>
      <c r="D24" s="12">
        <v>3806000</v>
      </c>
      <c r="E24" s="12">
        <v>1674640</v>
      </c>
      <c r="F24" s="12">
        <v>2340690</v>
      </c>
      <c r="G24" s="12">
        <v>1217920</v>
      </c>
    </row>
    <row r="25" spans="1:7" x14ac:dyDescent="0.2">
      <c r="A25" s="13" t="s">
        <v>34</v>
      </c>
      <c r="B25" s="12"/>
      <c r="C25" s="12"/>
      <c r="D25" s="12"/>
      <c r="E25" s="12"/>
      <c r="F25" s="12"/>
      <c r="G25" s="12"/>
    </row>
    <row r="26" spans="1:7" x14ac:dyDescent="0.2">
      <c r="A26" s="14" t="s">
        <v>35</v>
      </c>
      <c r="B26" s="12">
        <v>11668755</v>
      </c>
      <c r="C26" s="12">
        <v>36228706</v>
      </c>
      <c r="D26" s="12">
        <v>20448104</v>
      </c>
      <c r="E26" s="12">
        <v>9890659</v>
      </c>
      <c r="F26" s="12">
        <v>22115069</v>
      </c>
      <c r="G26" s="12">
        <v>10890838</v>
      </c>
    </row>
    <row r="27" spans="1:7" x14ac:dyDescent="0.2">
      <c r="A27" s="14" t="s">
        <v>36</v>
      </c>
      <c r="B27" s="12">
        <v>1057310</v>
      </c>
      <c r="C27" s="12">
        <v>1783636</v>
      </c>
      <c r="D27" s="12">
        <v>809072</v>
      </c>
      <c r="E27" s="12">
        <v>317193</v>
      </c>
      <c r="F27" s="12">
        <v>455103</v>
      </c>
      <c r="G27" s="12">
        <v>170089</v>
      </c>
    </row>
    <row r="28" spans="1:7" x14ac:dyDescent="0.2">
      <c r="A28" s="14" t="s">
        <v>37</v>
      </c>
      <c r="B28" s="12">
        <v>16858244</v>
      </c>
      <c r="C28" s="12">
        <v>20040098</v>
      </c>
      <c r="D28" s="12">
        <v>8205834</v>
      </c>
      <c r="E28" s="12">
        <v>2623634</v>
      </c>
      <c r="F28" s="12">
        <v>5582200</v>
      </c>
      <c r="G28" s="12">
        <v>2511990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8"/>
  <sheetViews>
    <sheetView workbookViewId="0">
      <selection activeCell="N2" sqref="N2"/>
    </sheetView>
  </sheetViews>
  <sheetFormatPr baseColWidth="10" defaultColWidth="8.83203125" defaultRowHeight="15" x14ac:dyDescent="0.2"/>
  <cols>
    <col min="1" max="1" width="24.33203125" style="9" bestFit="1" customWidth="1"/>
    <col min="2" max="7" width="10.83203125" style="9" bestFit="1" customWidth="1"/>
    <col min="8" max="8" width="11.1640625" bestFit="1" customWidth="1"/>
  </cols>
  <sheetData>
    <row r="1" spans="1:8" x14ac:dyDescent="0.2">
      <c r="A1" s="8" t="s">
        <v>5</v>
      </c>
    </row>
    <row r="2" spans="1:8" ht="44" thickBot="1" x14ac:dyDescent="0.25">
      <c r="A2" s="10"/>
      <c r="B2" s="11" t="s">
        <v>6</v>
      </c>
      <c r="C2" s="11" t="s">
        <v>7</v>
      </c>
      <c r="D2" s="11" t="s">
        <v>8</v>
      </c>
      <c r="E2" s="11" t="s">
        <v>9</v>
      </c>
      <c r="F2" s="11" t="s">
        <v>10</v>
      </c>
      <c r="G2" s="11" t="s">
        <v>11</v>
      </c>
    </row>
    <row r="3" spans="1:8" ht="16" thickTop="1" x14ac:dyDescent="0.2">
      <c r="A3" s="8" t="s">
        <v>12</v>
      </c>
      <c r="B3" s="12">
        <v>29620292</v>
      </c>
      <c r="C3" s="12">
        <v>58207318</v>
      </c>
      <c r="D3" s="12">
        <v>29620292</v>
      </c>
      <c r="E3" s="12">
        <v>12915825</v>
      </c>
      <c r="F3" s="12">
        <v>28242604</v>
      </c>
      <c r="G3" s="12">
        <v>13604669</v>
      </c>
      <c r="H3" s="17">
        <f>SUM(B3:G3)</f>
        <v>172211000</v>
      </c>
    </row>
    <row r="4" spans="1:8" x14ac:dyDescent="0.2">
      <c r="A4" s="13" t="s">
        <v>13</v>
      </c>
      <c r="B4" s="12"/>
      <c r="C4" s="12"/>
      <c r="D4" s="12"/>
      <c r="E4" s="12"/>
      <c r="F4" s="12"/>
      <c r="G4" s="12"/>
    </row>
    <row r="5" spans="1:8" x14ac:dyDescent="0.2">
      <c r="A5" s="14" t="s">
        <v>14</v>
      </c>
      <c r="B5" s="12">
        <v>4683126</v>
      </c>
      <c r="C5" s="12">
        <v>12553926</v>
      </c>
      <c r="D5" s="12">
        <v>7792092</v>
      </c>
      <c r="E5" s="12">
        <v>3423798</v>
      </c>
      <c r="F5" s="12">
        <v>8382402</v>
      </c>
      <c r="G5" s="12">
        <v>2439948</v>
      </c>
    </row>
    <row r="6" spans="1:8" x14ac:dyDescent="0.2">
      <c r="A6" s="14" t="s">
        <v>15</v>
      </c>
      <c r="B6" s="12">
        <v>5335440</v>
      </c>
      <c r="C6" s="12">
        <v>15117080</v>
      </c>
      <c r="D6" s="12">
        <v>8136546</v>
      </c>
      <c r="E6" s="12">
        <v>4134966</v>
      </c>
      <c r="F6" s="12">
        <v>8136546</v>
      </c>
      <c r="G6" s="12">
        <v>3556960</v>
      </c>
    </row>
    <row r="7" spans="1:8" x14ac:dyDescent="0.2">
      <c r="A7" s="14" t="s">
        <v>16</v>
      </c>
      <c r="B7" s="12">
        <v>4427540</v>
      </c>
      <c r="C7" s="12">
        <v>10932618</v>
      </c>
      <c r="D7" s="12">
        <v>6062324</v>
      </c>
      <c r="E7" s="12">
        <v>2894930</v>
      </c>
      <c r="F7" s="12">
        <v>5960150</v>
      </c>
      <c r="G7" s="12">
        <v>3848554</v>
      </c>
    </row>
    <row r="8" spans="1:8" x14ac:dyDescent="0.2">
      <c r="A8" s="14" t="s">
        <v>17</v>
      </c>
      <c r="B8" s="12">
        <v>4562275</v>
      </c>
      <c r="C8" s="12">
        <v>8301115</v>
      </c>
      <c r="D8" s="12">
        <v>3338250</v>
      </c>
      <c r="E8" s="12">
        <v>1157260</v>
      </c>
      <c r="F8" s="12">
        <v>2893150</v>
      </c>
      <c r="G8" s="12">
        <v>2047460</v>
      </c>
    </row>
    <row r="9" spans="1:8" x14ac:dyDescent="0.2">
      <c r="A9" s="14" t="s">
        <v>18</v>
      </c>
      <c r="B9" s="12">
        <v>5165297</v>
      </c>
      <c r="C9" s="12">
        <v>6505772</v>
      </c>
      <c r="D9" s="12">
        <v>2466474</v>
      </c>
      <c r="E9" s="12">
        <v>768539</v>
      </c>
      <c r="F9" s="12">
        <v>1787300</v>
      </c>
      <c r="G9" s="12">
        <v>1179618</v>
      </c>
    </row>
    <row r="10" spans="1:8" x14ac:dyDescent="0.2">
      <c r="A10" s="14" t="s">
        <v>19</v>
      </c>
      <c r="B10" s="12">
        <v>5399420</v>
      </c>
      <c r="C10" s="12">
        <v>4717388</v>
      </c>
      <c r="D10" s="12">
        <v>1847170</v>
      </c>
      <c r="E10" s="15">
        <v>454688</v>
      </c>
      <c r="F10" s="12">
        <v>1150929</v>
      </c>
      <c r="G10" s="12">
        <v>625196</v>
      </c>
    </row>
    <row r="11" spans="1:8" x14ac:dyDescent="0.2">
      <c r="A11" s="13" t="s">
        <v>20</v>
      </c>
      <c r="B11" s="12"/>
      <c r="C11" s="12"/>
      <c r="F11" s="12"/>
      <c r="G11" s="12"/>
    </row>
    <row r="12" spans="1:8" x14ac:dyDescent="0.2">
      <c r="A12" s="14" t="s">
        <v>21</v>
      </c>
      <c r="B12" s="12">
        <v>14168672</v>
      </c>
      <c r="C12" s="12">
        <v>26607448</v>
      </c>
      <c r="D12" s="12">
        <v>14086296</v>
      </c>
      <c r="E12" s="12">
        <v>5683944</v>
      </c>
      <c r="F12" s="12">
        <v>14086296</v>
      </c>
      <c r="G12" s="12">
        <v>7743344</v>
      </c>
    </row>
    <row r="13" spans="1:8" x14ac:dyDescent="0.2">
      <c r="A13" s="14" t="s">
        <v>22</v>
      </c>
      <c r="B13" s="12">
        <v>15361785</v>
      </c>
      <c r="C13" s="12">
        <v>31621920</v>
      </c>
      <c r="D13" s="12">
        <v>15541455</v>
      </c>
      <c r="E13" s="12">
        <v>7186800</v>
      </c>
      <c r="F13" s="12">
        <v>14193930</v>
      </c>
      <c r="G13" s="12">
        <v>5929110</v>
      </c>
    </row>
    <row r="14" spans="1:8" x14ac:dyDescent="0.2">
      <c r="A14" s="13" t="s">
        <v>23</v>
      </c>
      <c r="B14" s="12"/>
      <c r="C14" s="12"/>
      <c r="D14" s="12"/>
      <c r="E14" s="12"/>
      <c r="F14" s="12"/>
      <c r="G14" s="12"/>
    </row>
    <row r="15" spans="1:8" x14ac:dyDescent="0.2">
      <c r="A15" s="14" t="s">
        <v>24</v>
      </c>
      <c r="B15" s="12">
        <v>23647714</v>
      </c>
      <c r="C15" s="12">
        <v>49181442</v>
      </c>
      <c r="D15" s="12">
        <v>24953416</v>
      </c>
      <c r="E15" s="12">
        <v>11171006</v>
      </c>
      <c r="F15" s="12">
        <v>24373104</v>
      </c>
      <c r="G15" s="12">
        <v>11751318</v>
      </c>
    </row>
    <row r="16" spans="1:8" x14ac:dyDescent="0.2">
      <c r="A16" s="14" t="s">
        <v>25</v>
      </c>
      <c r="B16" s="12">
        <v>4650240</v>
      </c>
      <c r="C16" s="12">
        <v>6975360</v>
      </c>
      <c r="D16" s="12">
        <v>3700816</v>
      </c>
      <c r="E16" s="12">
        <v>1201312</v>
      </c>
      <c r="F16" s="12">
        <v>1995728</v>
      </c>
      <c r="G16" s="12">
        <v>852544</v>
      </c>
    </row>
    <row r="17" spans="1:7" x14ac:dyDescent="0.2">
      <c r="A17" s="14" t="s">
        <v>26</v>
      </c>
      <c r="B17" s="12">
        <v>1279740</v>
      </c>
      <c r="C17" s="12">
        <v>1977780</v>
      </c>
      <c r="D17" s="12">
        <v>1047060</v>
      </c>
      <c r="E17" s="12">
        <v>550676</v>
      </c>
      <c r="F17" s="12">
        <v>1915732</v>
      </c>
      <c r="G17" s="12">
        <v>992768</v>
      </c>
    </row>
    <row r="18" spans="1:7" x14ac:dyDescent="0.2">
      <c r="A18" s="13" t="s">
        <v>27</v>
      </c>
      <c r="B18" s="12"/>
      <c r="C18" s="12"/>
      <c r="D18" s="12"/>
      <c r="E18" s="12"/>
      <c r="F18" s="12"/>
      <c r="G18" s="12"/>
    </row>
    <row r="19" spans="1:7" x14ac:dyDescent="0.2">
      <c r="A19" s="14" t="s">
        <v>28</v>
      </c>
      <c r="B19" s="12">
        <v>4120320</v>
      </c>
      <c r="C19" s="12">
        <v>7777104</v>
      </c>
      <c r="D19" s="12">
        <v>4789872</v>
      </c>
      <c r="E19" s="12">
        <v>1828392</v>
      </c>
      <c r="F19" s="12">
        <v>5124648</v>
      </c>
      <c r="G19" s="12">
        <v>2137416</v>
      </c>
    </row>
    <row r="20" spans="1:7" x14ac:dyDescent="0.2">
      <c r="A20" s="14" t="s">
        <v>29</v>
      </c>
      <c r="B20" s="12">
        <v>15516160</v>
      </c>
      <c r="C20" s="12">
        <v>36382720</v>
      </c>
      <c r="D20" s="12">
        <v>18084352</v>
      </c>
      <c r="E20" s="12">
        <v>8346624</v>
      </c>
      <c r="F20" s="12">
        <v>19154432</v>
      </c>
      <c r="G20" s="12">
        <v>9523712</v>
      </c>
    </row>
    <row r="21" spans="1:7" x14ac:dyDescent="0.2">
      <c r="A21" s="14" t="s">
        <v>30</v>
      </c>
      <c r="B21" s="12">
        <v>1847880</v>
      </c>
      <c r="C21" s="12">
        <v>2368024</v>
      </c>
      <c r="D21" s="12">
        <v>1184012</v>
      </c>
      <c r="E21" s="12">
        <v>465392</v>
      </c>
      <c r="F21" s="12">
        <v>670712</v>
      </c>
      <c r="G21" s="12">
        <v>301136</v>
      </c>
    </row>
    <row r="22" spans="1:7" x14ac:dyDescent="0.2">
      <c r="A22" s="14" t="s">
        <v>31</v>
      </c>
      <c r="B22" s="12">
        <v>1188090</v>
      </c>
      <c r="C22" s="12">
        <v>1667010</v>
      </c>
      <c r="D22" s="12">
        <v>842715</v>
      </c>
      <c r="E22" s="12">
        <v>336165</v>
      </c>
      <c r="F22" s="12">
        <v>405240</v>
      </c>
      <c r="G22" s="12">
        <v>165780</v>
      </c>
    </row>
    <row r="23" spans="1:7" x14ac:dyDescent="0.2">
      <c r="A23" s="14" t="s">
        <v>32</v>
      </c>
      <c r="B23" s="12">
        <v>5145683</v>
      </c>
      <c r="C23" s="12">
        <v>4670488</v>
      </c>
      <c r="D23" s="12">
        <v>1765010</v>
      </c>
      <c r="E23" s="12">
        <v>556657</v>
      </c>
      <c r="F23" s="12">
        <v>977544</v>
      </c>
      <c r="G23" s="12">
        <v>475195</v>
      </c>
    </row>
    <row r="24" spans="1:7" x14ac:dyDescent="0.2">
      <c r="A24" s="14" t="s">
        <v>33</v>
      </c>
      <c r="B24" s="12">
        <v>2968680</v>
      </c>
      <c r="C24" s="12">
        <v>7003040</v>
      </c>
      <c r="D24" s="12">
        <v>3806000</v>
      </c>
      <c r="E24" s="12">
        <v>1674640</v>
      </c>
      <c r="F24" s="12">
        <v>2340690</v>
      </c>
      <c r="G24" s="12">
        <v>1217920</v>
      </c>
    </row>
    <row r="25" spans="1:7" x14ac:dyDescent="0.2">
      <c r="A25" s="13" t="s">
        <v>34</v>
      </c>
      <c r="B25" s="12"/>
      <c r="C25" s="12"/>
      <c r="D25" s="12"/>
      <c r="E25" s="12"/>
      <c r="F25" s="12"/>
      <c r="G25" s="12"/>
    </row>
    <row r="26" spans="1:7" x14ac:dyDescent="0.2">
      <c r="A26" s="14" t="s">
        <v>35</v>
      </c>
      <c r="B26" s="12">
        <v>11668755</v>
      </c>
      <c r="C26" s="12">
        <v>36228706</v>
      </c>
      <c r="D26" s="12">
        <v>20448104</v>
      </c>
      <c r="E26" s="12">
        <v>9890659</v>
      </c>
      <c r="F26" s="12">
        <v>22115069</v>
      </c>
      <c r="G26" s="12">
        <v>10890838</v>
      </c>
    </row>
    <row r="27" spans="1:7" x14ac:dyDescent="0.2">
      <c r="A27" s="14" t="s">
        <v>36</v>
      </c>
      <c r="B27" s="12">
        <v>1057310</v>
      </c>
      <c r="C27" s="12">
        <v>1783636</v>
      </c>
      <c r="D27" s="12">
        <v>809072</v>
      </c>
      <c r="E27" s="12">
        <v>317193</v>
      </c>
      <c r="F27" s="12">
        <v>455103</v>
      </c>
      <c r="G27" s="12">
        <v>170089</v>
      </c>
    </row>
    <row r="28" spans="1:7" x14ac:dyDescent="0.2">
      <c r="A28" s="14" t="s">
        <v>37</v>
      </c>
      <c r="B28" s="12">
        <v>16858244</v>
      </c>
      <c r="C28" s="12">
        <v>20040098</v>
      </c>
      <c r="D28" s="12">
        <v>8205834</v>
      </c>
      <c r="E28" s="12">
        <v>2623634</v>
      </c>
      <c r="F28" s="12">
        <v>5582200</v>
      </c>
      <c r="G28" s="12">
        <v>2511990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8"/>
  <sheetViews>
    <sheetView tabSelected="1" topLeftCell="C2" workbookViewId="0">
      <selection activeCell="J24" sqref="J24"/>
    </sheetView>
  </sheetViews>
  <sheetFormatPr baseColWidth="10" defaultColWidth="8.83203125" defaultRowHeight="15" x14ac:dyDescent="0.2"/>
  <cols>
    <col min="1" max="1" width="24.33203125" style="9" bestFit="1" customWidth="1"/>
    <col min="2" max="7" width="10.83203125" style="9" bestFit="1" customWidth="1"/>
  </cols>
  <sheetData>
    <row r="1" spans="1:7" x14ac:dyDescent="0.2">
      <c r="A1" s="8" t="s">
        <v>5</v>
      </c>
    </row>
    <row r="2" spans="1:7" ht="44" thickBot="1" x14ac:dyDescent="0.25">
      <c r="A2" s="10"/>
      <c r="B2" s="11" t="s">
        <v>6</v>
      </c>
      <c r="C2" s="11" t="s">
        <v>7</v>
      </c>
      <c r="D2" s="11" t="s">
        <v>8</v>
      </c>
      <c r="E2" s="11" t="s">
        <v>9</v>
      </c>
      <c r="F2" s="11" t="s">
        <v>10</v>
      </c>
      <c r="G2" s="11" t="s">
        <v>11</v>
      </c>
    </row>
    <row r="3" spans="1:7" ht="16" thickTop="1" x14ac:dyDescent="0.2">
      <c r="A3" s="8" t="s">
        <v>12</v>
      </c>
      <c r="B3" s="12">
        <v>29620292</v>
      </c>
      <c r="C3" s="12">
        <v>58207318</v>
      </c>
      <c r="D3" s="12">
        <v>29620292</v>
      </c>
      <c r="E3" s="12">
        <v>12915825</v>
      </c>
      <c r="F3" s="12">
        <v>28242604</v>
      </c>
      <c r="G3" s="12">
        <v>13604669</v>
      </c>
    </row>
    <row r="4" spans="1:7" x14ac:dyDescent="0.2">
      <c r="A4" s="13" t="s">
        <v>13</v>
      </c>
      <c r="B4" s="12"/>
      <c r="C4" s="12"/>
      <c r="D4" s="12"/>
      <c r="E4" s="12"/>
      <c r="F4" s="12"/>
      <c r="G4" s="12"/>
    </row>
    <row r="5" spans="1:7" x14ac:dyDescent="0.2">
      <c r="A5" s="14" t="s">
        <v>14</v>
      </c>
      <c r="B5" s="12">
        <v>4683126</v>
      </c>
      <c r="C5" s="12">
        <v>12553926</v>
      </c>
      <c r="D5" s="12">
        <v>7792092</v>
      </c>
      <c r="E5" s="12">
        <v>3423798</v>
      </c>
      <c r="F5" s="12">
        <v>8382402</v>
      </c>
      <c r="G5" s="12">
        <v>2439948</v>
      </c>
    </row>
    <row r="6" spans="1:7" x14ac:dyDescent="0.2">
      <c r="A6" s="14" t="s">
        <v>15</v>
      </c>
      <c r="B6" s="12">
        <v>5335440</v>
      </c>
      <c r="C6" s="12">
        <v>15117080</v>
      </c>
      <c r="D6" s="12">
        <v>8136546</v>
      </c>
      <c r="E6" s="12">
        <v>4134966</v>
      </c>
      <c r="F6" s="12">
        <v>8136546</v>
      </c>
      <c r="G6" s="12">
        <v>3556960</v>
      </c>
    </row>
    <row r="7" spans="1:7" x14ac:dyDescent="0.2">
      <c r="A7" s="14" t="s">
        <v>16</v>
      </c>
      <c r="B7" s="12">
        <v>4427540</v>
      </c>
      <c r="C7" s="12">
        <v>10932618</v>
      </c>
      <c r="D7" s="12">
        <v>6062324</v>
      </c>
      <c r="E7" s="12">
        <v>2894930</v>
      </c>
      <c r="F7" s="12">
        <v>5960150</v>
      </c>
      <c r="G7" s="12">
        <v>3848554</v>
      </c>
    </row>
    <row r="8" spans="1:7" x14ac:dyDescent="0.2">
      <c r="A8" s="14" t="s">
        <v>17</v>
      </c>
      <c r="B8" s="12">
        <v>4562275</v>
      </c>
      <c r="C8" s="12">
        <v>8301115</v>
      </c>
      <c r="D8" s="12">
        <v>3338250</v>
      </c>
      <c r="E8" s="12">
        <v>1157260</v>
      </c>
      <c r="F8" s="12">
        <v>2893150</v>
      </c>
      <c r="G8" s="12">
        <v>2047460</v>
      </c>
    </row>
    <row r="9" spans="1:7" x14ac:dyDescent="0.2">
      <c r="A9" s="14" t="s">
        <v>18</v>
      </c>
      <c r="B9" s="12">
        <v>5165297</v>
      </c>
      <c r="C9" s="12">
        <v>6505772</v>
      </c>
      <c r="D9" s="12">
        <v>2466474</v>
      </c>
      <c r="E9" s="12">
        <v>768539</v>
      </c>
      <c r="F9" s="12">
        <v>1787300</v>
      </c>
      <c r="G9" s="12">
        <v>1179618</v>
      </c>
    </row>
    <row r="10" spans="1:7" x14ac:dyDescent="0.2">
      <c r="A10" s="14" t="s">
        <v>19</v>
      </c>
      <c r="B10" s="12">
        <v>5399420</v>
      </c>
      <c r="C10" s="12">
        <v>4717388</v>
      </c>
      <c r="D10" s="12">
        <v>1847170</v>
      </c>
      <c r="E10" s="15">
        <v>454688</v>
      </c>
      <c r="F10" s="12">
        <v>1150929</v>
      </c>
      <c r="G10" s="12">
        <v>625196</v>
      </c>
    </row>
    <row r="11" spans="1:7" x14ac:dyDescent="0.2">
      <c r="A11" s="13" t="s">
        <v>20</v>
      </c>
      <c r="B11" s="12"/>
      <c r="C11" s="12"/>
      <c r="F11" s="12"/>
      <c r="G11" s="12"/>
    </row>
    <row r="12" spans="1:7" x14ac:dyDescent="0.2">
      <c r="A12" s="14" t="s">
        <v>21</v>
      </c>
      <c r="B12" s="12">
        <v>14168672</v>
      </c>
      <c r="C12" s="12">
        <v>26607448</v>
      </c>
      <c r="D12" s="12">
        <v>14086296</v>
      </c>
      <c r="E12" s="12">
        <v>5683944</v>
      </c>
      <c r="F12" s="12">
        <v>14086296</v>
      </c>
      <c r="G12" s="12">
        <v>7743344</v>
      </c>
    </row>
    <row r="13" spans="1:7" x14ac:dyDescent="0.2">
      <c r="A13" s="14" t="s">
        <v>22</v>
      </c>
      <c r="B13" s="12">
        <v>15361785</v>
      </c>
      <c r="C13" s="12">
        <v>31621920</v>
      </c>
      <c r="D13" s="12">
        <v>15541455</v>
      </c>
      <c r="E13" s="12">
        <v>7186800</v>
      </c>
      <c r="F13" s="12">
        <v>14193930</v>
      </c>
      <c r="G13" s="12">
        <v>5929110</v>
      </c>
    </row>
    <row r="14" spans="1:7" x14ac:dyDescent="0.2">
      <c r="A14" s="13" t="s">
        <v>23</v>
      </c>
      <c r="B14" s="12"/>
      <c r="C14" s="12"/>
      <c r="D14" s="12"/>
      <c r="E14" s="12"/>
      <c r="F14" s="12"/>
      <c r="G14" s="12"/>
    </row>
    <row r="15" spans="1:7" x14ac:dyDescent="0.2">
      <c r="A15" s="14" t="s">
        <v>24</v>
      </c>
      <c r="B15" s="12">
        <v>23647714</v>
      </c>
      <c r="C15" s="12">
        <v>49181442</v>
      </c>
      <c r="D15" s="12">
        <v>24953416</v>
      </c>
      <c r="E15" s="12">
        <v>11171006</v>
      </c>
      <c r="F15" s="12">
        <v>24373104</v>
      </c>
      <c r="G15" s="12">
        <v>11751318</v>
      </c>
    </row>
    <row r="16" spans="1:7" x14ac:dyDescent="0.2">
      <c r="A16" s="14" t="s">
        <v>25</v>
      </c>
      <c r="B16" s="12">
        <v>4650240</v>
      </c>
      <c r="C16" s="12">
        <v>6975360</v>
      </c>
      <c r="D16" s="12">
        <v>3700816</v>
      </c>
      <c r="E16" s="12">
        <v>1201312</v>
      </c>
      <c r="F16" s="12">
        <v>1995728</v>
      </c>
      <c r="G16" s="12">
        <v>852544</v>
      </c>
    </row>
    <row r="17" spans="1:7" x14ac:dyDescent="0.2">
      <c r="A17" s="14" t="s">
        <v>26</v>
      </c>
      <c r="B17" s="12">
        <v>1279740</v>
      </c>
      <c r="C17" s="12">
        <v>1977780</v>
      </c>
      <c r="D17" s="12">
        <v>1047060</v>
      </c>
      <c r="E17" s="12">
        <v>550676</v>
      </c>
      <c r="F17" s="12">
        <v>1915732</v>
      </c>
      <c r="G17" s="12">
        <v>992768</v>
      </c>
    </row>
    <row r="18" spans="1:7" x14ac:dyDescent="0.2">
      <c r="A18" s="13" t="s">
        <v>27</v>
      </c>
      <c r="B18" s="12"/>
      <c r="C18" s="12"/>
      <c r="D18" s="12"/>
      <c r="E18" s="12"/>
      <c r="F18" s="12"/>
      <c r="G18" s="12"/>
    </row>
    <row r="19" spans="1:7" x14ac:dyDescent="0.2">
      <c r="A19" s="14" t="s">
        <v>28</v>
      </c>
      <c r="B19" s="12">
        <v>4120320</v>
      </c>
      <c r="C19" s="12">
        <v>7777104</v>
      </c>
      <c r="D19" s="12">
        <v>4789872</v>
      </c>
      <c r="E19" s="12">
        <v>1828392</v>
      </c>
      <c r="F19" s="12">
        <v>5124648</v>
      </c>
      <c r="G19" s="12">
        <v>2137416</v>
      </c>
    </row>
    <row r="20" spans="1:7" x14ac:dyDescent="0.2">
      <c r="A20" s="14" t="s">
        <v>29</v>
      </c>
      <c r="B20" s="12">
        <v>15516160</v>
      </c>
      <c r="C20" s="12">
        <v>36382720</v>
      </c>
      <c r="D20" s="12">
        <v>18084352</v>
      </c>
      <c r="E20" s="12">
        <v>8346624</v>
      </c>
      <c r="F20" s="12">
        <v>19154432</v>
      </c>
      <c r="G20" s="12">
        <v>9523712</v>
      </c>
    </row>
    <row r="21" spans="1:7" x14ac:dyDescent="0.2">
      <c r="A21" s="14" t="s">
        <v>30</v>
      </c>
      <c r="B21" s="12">
        <v>1847880</v>
      </c>
      <c r="C21" s="12">
        <v>2368024</v>
      </c>
      <c r="D21" s="12">
        <v>1184012</v>
      </c>
      <c r="E21" s="12">
        <v>465392</v>
      </c>
      <c r="F21" s="12">
        <v>670712</v>
      </c>
      <c r="G21" s="12">
        <v>301136</v>
      </c>
    </row>
    <row r="22" spans="1:7" x14ac:dyDescent="0.2">
      <c r="A22" s="14" t="s">
        <v>31</v>
      </c>
      <c r="B22" s="12">
        <v>1188090</v>
      </c>
      <c r="C22" s="12">
        <v>1667010</v>
      </c>
      <c r="D22" s="12">
        <v>842715</v>
      </c>
      <c r="E22" s="12">
        <v>336165</v>
      </c>
      <c r="F22" s="12">
        <v>405240</v>
      </c>
      <c r="G22" s="12">
        <v>165780</v>
      </c>
    </row>
    <row r="23" spans="1:7" x14ac:dyDescent="0.2">
      <c r="A23" s="14" t="s">
        <v>32</v>
      </c>
      <c r="B23" s="12">
        <v>5145683</v>
      </c>
      <c r="C23" s="12">
        <v>4670488</v>
      </c>
      <c r="D23" s="12">
        <v>1765010</v>
      </c>
      <c r="E23" s="12">
        <v>556657</v>
      </c>
      <c r="F23" s="12">
        <v>977544</v>
      </c>
      <c r="G23" s="12">
        <v>475195</v>
      </c>
    </row>
    <row r="24" spans="1:7" x14ac:dyDescent="0.2">
      <c r="A24" s="14" t="s">
        <v>33</v>
      </c>
      <c r="B24" s="12">
        <v>2968680</v>
      </c>
      <c r="C24" s="12">
        <v>7003040</v>
      </c>
      <c r="D24" s="12">
        <v>3806000</v>
      </c>
      <c r="E24" s="12">
        <v>1674640</v>
      </c>
      <c r="F24" s="12">
        <v>2340690</v>
      </c>
      <c r="G24" s="12">
        <v>1217920</v>
      </c>
    </row>
    <row r="25" spans="1:7" x14ac:dyDescent="0.2">
      <c r="A25" s="13" t="s">
        <v>34</v>
      </c>
      <c r="B25" s="12"/>
      <c r="C25" s="12"/>
      <c r="D25" s="12"/>
      <c r="E25" s="12"/>
      <c r="F25" s="12"/>
      <c r="G25" s="12"/>
    </row>
    <row r="26" spans="1:7" x14ac:dyDescent="0.2">
      <c r="A26" s="14" t="s">
        <v>35</v>
      </c>
      <c r="B26" s="12">
        <v>11668755</v>
      </c>
      <c r="C26" s="12">
        <v>36228706</v>
      </c>
      <c r="D26" s="12">
        <v>20448104</v>
      </c>
      <c r="E26" s="12">
        <v>9890659</v>
      </c>
      <c r="F26" s="12">
        <v>22115069</v>
      </c>
      <c r="G26" s="12">
        <v>10890838</v>
      </c>
    </row>
    <row r="27" spans="1:7" x14ac:dyDescent="0.2">
      <c r="A27" s="14" t="s">
        <v>36</v>
      </c>
      <c r="B27" s="12">
        <v>1057310</v>
      </c>
      <c r="C27" s="12">
        <v>1783636</v>
      </c>
      <c r="D27" s="12">
        <v>809072</v>
      </c>
      <c r="E27" s="12">
        <v>317193</v>
      </c>
      <c r="F27" s="12">
        <v>455103</v>
      </c>
      <c r="G27" s="12">
        <v>170089</v>
      </c>
    </row>
    <row r="28" spans="1:7" x14ac:dyDescent="0.2">
      <c r="A28" s="14" t="s">
        <v>37</v>
      </c>
      <c r="B28" s="12">
        <v>16858244</v>
      </c>
      <c r="C28" s="12">
        <v>20040098</v>
      </c>
      <c r="D28" s="12">
        <v>8205834</v>
      </c>
      <c r="E28" s="12">
        <v>2623634</v>
      </c>
      <c r="F28" s="12">
        <v>5582200</v>
      </c>
      <c r="G28" s="12">
        <v>2511990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5"/>
  <sheetViews>
    <sheetView topLeftCell="A2" zoomScale="75" workbookViewId="0">
      <selection activeCell="S42" sqref="S42"/>
    </sheetView>
  </sheetViews>
  <sheetFormatPr baseColWidth="10" defaultColWidth="8.83203125" defaultRowHeight="15" x14ac:dyDescent="0.2"/>
  <cols>
    <col min="1" max="1" width="5.1640625" customWidth="1"/>
    <col min="2" max="2" width="9.83203125" bestFit="1" customWidth="1"/>
    <col min="3" max="3" width="10.83203125" bestFit="1" customWidth="1"/>
  </cols>
  <sheetData>
    <row r="1" spans="1:3" x14ac:dyDescent="0.2">
      <c r="A1" t="s">
        <v>3</v>
      </c>
      <c r="B1" t="s">
        <v>50</v>
      </c>
      <c r="C1" t="s">
        <v>51</v>
      </c>
    </row>
    <row r="2" spans="1:3" ht="16" x14ac:dyDescent="0.2">
      <c r="A2">
        <v>1949</v>
      </c>
      <c r="B2" t="s">
        <v>38</v>
      </c>
      <c r="C2" s="16">
        <v>112</v>
      </c>
    </row>
    <row r="3" spans="1:3" ht="16" x14ac:dyDescent="0.2">
      <c r="A3">
        <v>1949</v>
      </c>
      <c r="B3" t="s">
        <v>39</v>
      </c>
      <c r="C3" s="16">
        <v>118</v>
      </c>
    </row>
    <row r="4" spans="1:3" ht="16" x14ac:dyDescent="0.2">
      <c r="A4">
        <v>1949</v>
      </c>
      <c r="B4" t="s">
        <v>40</v>
      </c>
      <c r="C4" s="16">
        <v>132</v>
      </c>
    </row>
    <row r="5" spans="1:3" ht="16" x14ac:dyDescent="0.2">
      <c r="A5">
        <v>1949</v>
      </c>
      <c r="B5" t="s">
        <v>41</v>
      </c>
      <c r="C5" s="16">
        <v>129</v>
      </c>
    </row>
    <row r="6" spans="1:3" ht="16" x14ac:dyDescent="0.2">
      <c r="A6">
        <v>1949</v>
      </c>
      <c r="B6" t="s">
        <v>42</v>
      </c>
      <c r="C6" s="16">
        <v>121</v>
      </c>
    </row>
    <row r="7" spans="1:3" ht="16" x14ac:dyDescent="0.2">
      <c r="A7">
        <v>1949</v>
      </c>
      <c r="B7" t="s">
        <v>43</v>
      </c>
      <c r="C7" s="16">
        <v>135</v>
      </c>
    </row>
    <row r="8" spans="1:3" ht="16" x14ac:dyDescent="0.2">
      <c r="A8">
        <v>1949</v>
      </c>
      <c r="B8" t="s">
        <v>44</v>
      </c>
      <c r="C8" s="16">
        <v>148</v>
      </c>
    </row>
    <row r="9" spans="1:3" ht="16" x14ac:dyDescent="0.2">
      <c r="A9">
        <v>1949</v>
      </c>
      <c r="B9" t="s">
        <v>45</v>
      </c>
      <c r="C9" s="16">
        <v>148</v>
      </c>
    </row>
    <row r="10" spans="1:3" ht="16" x14ac:dyDescent="0.2">
      <c r="A10">
        <v>1949</v>
      </c>
      <c r="B10" t="s">
        <v>46</v>
      </c>
      <c r="C10" s="16">
        <v>136</v>
      </c>
    </row>
    <row r="11" spans="1:3" ht="16" x14ac:dyDescent="0.2">
      <c r="A11">
        <v>1949</v>
      </c>
      <c r="B11" t="s">
        <v>47</v>
      </c>
      <c r="C11" s="16">
        <v>119</v>
      </c>
    </row>
    <row r="12" spans="1:3" ht="16" x14ac:dyDescent="0.2">
      <c r="A12">
        <v>1949</v>
      </c>
      <c r="B12" t="s">
        <v>48</v>
      </c>
      <c r="C12" s="16">
        <v>104</v>
      </c>
    </row>
    <row r="13" spans="1:3" ht="16" x14ac:dyDescent="0.2">
      <c r="A13">
        <v>1949</v>
      </c>
      <c r="B13" t="s">
        <v>49</v>
      </c>
      <c r="C13" s="16">
        <v>118</v>
      </c>
    </row>
    <row r="14" spans="1:3" ht="16" x14ac:dyDescent="0.2">
      <c r="A14">
        <v>1950</v>
      </c>
      <c r="B14" t="s">
        <v>38</v>
      </c>
      <c r="C14" s="16">
        <v>115</v>
      </c>
    </row>
    <row r="15" spans="1:3" ht="16" x14ac:dyDescent="0.2">
      <c r="A15">
        <v>1950</v>
      </c>
      <c r="B15" t="s">
        <v>39</v>
      </c>
      <c r="C15" s="16">
        <v>126</v>
      </c>
    </row>
    <row r="16" spans="1:3" ht="16" x14ac:dyDescent="0.2">
      <c r="A16">
        <v>1950</v>
      </c>
      <c r="B16" t="s">
        <v>40</v>
      </c>
      <c r="C16" s="16">
        <v>141</v>
      </c>
    </row>
    <row r="17" spans="1:16" ht="16" x14ac:dyDescent="0.2">
      <c r="A17">
        <v>1950</v>
      </c>
      <c r="B17" t="s">
        <v>41</v>
      </c>
      <c r="C17" s="16">
        <v>135</v>
      </c>
    </row>
    <row r="18" spans="1:16" ht="16" x14ac:dyDescent="0.2">
      <c r="A18">
        <v>1950</v>
      </c>
      <c r="B18" t="s">
        <v>42</v>
      </c>
      <c r="C18" s="16">
        <v>125</v>
      </c>
    </row>
    <row r="19" spans="1:16" ht="16" x14ac:dyDescent="0.2">
      <c r="A19">
        <v>1950</v>
      </c>
      <c r="B19" t="s">
        <v>43</v>
      </c>
      <c r="C19" s="16">
        <v>149</v>
      </c>
    </row>
    <row r="20" spans="1:16" ht="16" x14ac:dyDescent="0.2">
      <c r="A20">
        <v>1950</v>
      </c>
      <c r="B20" t="s">
        <v>44</v>
      </c>
      <c r="C20" s="16">
        <v>170</v>
      </c>
    </row>
    <row r="21" spans="1:16" ht="16" x14ac:dyDescent="0.2">
      <c r="A21">
        <v>1950</v>
      </c>
      <c r="B21" t="s">
        <v>45</v>
      </c>
      <c r="C21" s="16">
        <v>170</v>
      </c>
    </row>
    <row r="22" spans="1:16" ht="16" x14ac:dyDescent="0.2">
      <c r="A22">
        <v>1950</v>
      </c>
      <c r="B22" t="s">
        <v>46</v>
      </c>
      <c r="C22" s="16">
        <v>158</v>
      </c>
    </row>
    <row r="23" spans="1:16" ht="16" x14ac:dyDescent="0.2">
      <c r="A23">
        <v>1950</v>
      </c>
      <c r="B23" t="s">
        <v>47</v>
      </c>
      <c r="C23" s="16">
        <v>133</v>
      </c>
    </row>
    <row r="24" spans="1:16" ht="16" x14ac:dyDescent="0.2">
      <c r="A24">
        <v>1950</v>
      </c>
      <c r="B24" t="s">
        <v>48</v>
      </c>
      <c r="C24" s="16">
        <v>114</v>
      </c>
    </row>
    <row r="25" spans="1:16" ht="16" x14ac:dyDescent="0.2">
      <c r="A25">
        <v>1950</v>
      </c>
      <c r="B25" t="s">
        <v>49</v>
      </c>
      <c r="C25" s="16">
        <v>140</v>
      </c>
    </row>
    <row r="26" spans="1:16" ht="16" x14ac:dyDescent="0.2">
      <c r="A26">
        <v>1951</v>
      </c>
      <c r="B26" t="s">
        <v>38</v>
      </c>
      <c r="C26" s="16">
        <v>145</v>
      </c>
    </row>
    <row r="27" spans="1:16" ht="16" x14ac:dyDescent="0.2">
      <c r="A27">
        <v>1951</v>
      </c>
      <c r="B27" t="s">
        <v>39</v>
      </c>
      <c r="C27" s="16">
        <v>150</v>
      </c>
      <c r="P27">
        <f>622-390</f>
        <v>232</v>
      </c>
    </row>
    <row r="28" spans="1:16" ht="16" x14ac:dyDescent="0.2">
      <c r="A28">
        <v>1951</v>
      </c>
      <c r="B28" t="s">
        <v>40</v>
      </c>
      <c r="C28" s="16">
        <v>178</v>
      </c>
    </row>
    <row r="29" spans="1:16" ht="16" x14ac:dyDescent="0.2">
      <c r="A29">
        <v>1951</v>
      </c>
      <c r="B29" t="s">
        <v>41</v>
      </c>
      <c r="C29" s="16">
        <v>163</v>
      </c>
    </row>
    <row r="30" spans="1:16" ht="16" x14ac:dyDescent="0.2">
      <c r="A30">
        <v>1951</v>
      </c>
      <c r="B30" t="s">
        <v>42</v>
      </c>
      <c r="C30" s="16">
        <v>172</v>
      </c>
    </row>
    <row r="31" spans="1:16" ht="16" x14ac:dyDescent="0.2">
      <c r="A31">
        <v>1951</v>
      </c>
      <c r="B31" t="s">
        <v>43</v>
      </c>
      <c r="C31" s="16">
        <v>178</v>
      </c>
    </row>
    <row r="32" spans="1:16" ht="16" x14ac:dyDescent="0.2">
      <c r="A32">
        <v>1951</v>
      </c>
      <c r="B32" t="s">
        <v>44</v>
      </c>
      <c r="C32" s="16">
        <v>199</v>
      </c>
    </row>
    <row r="33" spans="1:3" ht="16" x14ac:dyDescent="0.2">
      <c r="A33">
        <v>1951</v>
      </c>
      <c r="B33" t="s">
        <v>45</v>
      </c>
      <c r="C33" s="16">
        <v>199</v>
      </c>
    </row>
    <row r="34" spans="1:3" ht="16" x14ac:dyDescent="0.2">
      <c r="A34">
        <v>1951</v>
      </c>
      <c r="B34" t="s">
        <v>46</v>
      </c>
      <c r="C34" s="16">
        <v>184</v>
      </c>
    </row>
    <row r="35" spans="1:3" ht="16" x14ac:dyDescent="0.2">
      <c r="A35">
        <v>1951</v>
      </c>
      <c r="B35" t="s">
        <v>47</v>
      </c>
      <c r="C35" s="16">
        <v>162</v>
      </c>
    </row>
    <row r="36" spans="1:3" ht="16" x14ac:dyDescent="0.2">
      <c r="A36">
        <v>1951</v>
      </c>
      <c r="B36" t="s">
        <v>48</v>
      </c>
      <c r="C36" s="16">
        <v>146</v>
      </c>
    </row>
    <row r="37" spans="1:3" ht="16" x14ac:dyDescent="0.2">
      <c r="A37">
        <v>1951</v>
      </c>
      <c r="B37" t="s">
        <v>49</v>
      </c>
      <c r="C37" s="16">
        <v>166</v>
      </c>
    </row>
    <row r="38" spans="1:3" ht="16" x14ac:dyDescent="0.2">
      <c r="A38">
        <v>1952</v>
      </c>
      <c r="B38" t="s">
        <v>38</v>
      </c>
      <c r="C38" s="16">
        <v>171</v>
      </c>
    </row>
    <row r="39" spans="1:3" ht="16" x14ac:dyDescent="0.2">
      <c r="A39">
        <v>1952</v>
      </c>
      <c r="B39" t="s">
        <v>39</v>
      </c>
      <c r="C39" s="16">
        <v>180</v>
      </c>
    </row>
    <row r="40" spans="1:3" ht="16" x14ac:dyDescent="0.2">
      <c r="A40">
        <v>1952</v>
      </c>
      <c r="B40" t="s">
        <v>40</v>
      </c>
      <c r="C40" s="16">
        <v>193</v>
      </c>
    </row>
    <row r="41" spans="1:3" ht="16" x14ac:dyDescent="0.2">
      <c r="A41">
        <v>1952</v>
      </c>
      <c r="B41" t="s">
        <v>41</v>
      </c>
      <c r="C41" s="16">
        <v>181</v>
      </c>
    </row>
    <row r="42" spans="1:3" ht="16" x14ac:dyDescent="0.2">
      <c r="A42">
        <v>1952</v>
      </c>
      <c r="B42" t="s">
        <v>42</v>
      </c>
      <c r="C42" s="16">
        <v>183</v>
      </c>
    </row>
    <row r="43" spans="1:3" ht="16" x14ac:dyDescent="0.2">
      <c r="A43">
        <v>1952</v>
      </c>
      <c r="B43" t="s">
        <v>43</v>
      </c>
      <c r="C43" s="16">
        <v>218</v>
      </c>
    </row>
    <row r="44" spans="1:3" ht="16" x14ac:dyDescent="0.2">
      <c r="A44">
        <v>1952</v>
      </c>
      <c r="B44" t="s">
        <v>44</v>
      </c>
      <c r="C44" s="16">
        <v>230</v>
      </c>
    </row>
    <row r="45" spans="1:3" ht="16" x14ac:dyDescent="0.2">
      <c r="A45">
        <v>1952</v>
      </c>
      <c r="B45" t="s">
        <v>45</v>
      </c>
      <c r="C45" s="16">
        <v>242</v>
      </c>
    </row>
    <row r="46" spans="1:3" ht="16" x14ac:dyDescent="0.2">
      <c r="A46">
        <v>1952</v>
      </c>
      <c r="B46" t="s">
        <v>46</v>
      </c>
      <c r="C46" s="16">
        <v>209</v>
      </c>
    </row>
    <row r="47" spans="1:3" ht="16" x14ac:dyDescent="0.2">
      <c r="A47">
        <v>1952</v>
      </c>
      <c r="B47" t="s">
        <v>47</v>
      </c>
      <c r="C47" s="16">
        <v>191</v>
      </c>
    </row>
    <row r="48" spans="1:3" ht="16" x14ac:dyDescent="0.2">
      <c r="A48">
        <v>1952</v>
      </c>
      <c r="B48" t="s">
        <v>48</v>
      </c>
      <c r="C48" s="16">
        <v>172</v>
      </c>
    </row>
    <row r="49" spans="1:3" ht="16" x14ac:dyDescent="0.2">
      <c r="A49">
        <v>1952</v>
      </c>
      <c r="B49" t="s">
        <v>49</v>
      </c>
      <c r="C49" s="16">
        <v>194</v>
      </c>
    </row>
    <row r="50" spans="1:3" ht="16" x14ac:dyDescent="0.2">
      <c r="A50">
        <v>1953</v>
      </c>
      <c r="B50" t="s">
        <v>38</v>
      </c>
      <c r="C50" s="16">
        <v>196</v>
      </c>
    </row>
    <row r="51" spans="1:3" ht="16" x14ac:dyDescent="0.2">
      <c r="A51">
        <v>1953</v>
      </c>
      <c r="B51" t="s">
        <v>39</v>
      </c>
      <c r="C51" s="16">
        <v>196</v>
      </c>
    </row>
    <row r="52" spans="1:3" ht="16" x14ac:dyDescent="0.2">
      <c r="A52">
        <v>1953</v>
      </c>
      <c r="B52" t="s">
        <v>40</v>
      </c>
      <c r="C52" s="16">
        <v>236</v>
      </c>
    </row>
    <row r="53" spans="1:3" ht="16" x14ac:dyDescent="0.2">
      <c r="A53">
        <v>1953</v>
      </c>
      <c r="B53" t="s">
        <v>41</v>
      </c>
      <c r="C53" s="16">
        <v>235</v>
      </c>
    </row>
    <row r="54" spans="1:3" ht="16" x14ac:dyDescent="0.2">
      <c r="A54">
        <v>1953</v>
      </c>
      <c r="B54" t="s">
        <v>42</v>
      </c>
      <c r="C54" s="16">
        <v>229</v>
      </c>
    </row>
    <row r="55" spans="1:3" ht="16" x14ac:dyDescent="0.2">
      <c r="A55">
        <v>1953</v>
      </c>
      <c r="B55" t="s">
        <v>43</v>
      </c>
      <c r="C55" s="16">
        <v>243</v>
      </c>
    </row>
    <row r="56" spans="1:3" ht="16" x14ac:dyDescent="0.2">
      <c r="A56">
        <v>1953</v>
      </c>
      <c r="B56" t="s">
        <v>44</v>
      </c>
      <c r="C56" s="16">
        <v>264</v>
      </c>
    </row>
    <row r="57" spans="1:3" ht="16" x14ac:dyDescent="0.2">
      <c r="A57">
        <v>1953</v>
      </c>
      <c r="B57" t="s">
        <v>45</v>
      </c>
      <c r="C57" s="16">
        <v>272</v>
      </c>
    </row>
    <row r="58" spans="1:3" ht="16" x14ac:dyDescent="0.2">
      <c r="A58">
        <v>1953</v>
      </c>
      <c r="B58" t="s">
        <v>46</v>
      </c>
      <c r="C58" s="16">
        <v>237</v>
      </c>
    </row>
    <row r="59" spans="1:3" ht="16" x14ac:dyDescent="0.2">
      <c r="A59">
        <v>1953</v>
      </c>
      <c r="B59" t="s">
        <v>47</v>
      </c>
      <c r="C59" s="16">
        <v>211</v>
      </c>
    </row>
    <row r="60" spans="1:3" ht="16" x14ac:dyDescent="0.2">
      <c r="A60">
        <v>1953</v>
      </c>
      <c r="B60" t="s">
        <v>48</v>
      </c>
      <c r="C60" s="16">
        <v>180</v>
      </c>
    </row>
    <row r="61" spans="1:3" ht="16" x14ac:dyDescent="0.2">
      <c r="A61">
        <v>1953</v>
      </c>
      <c r="B61" t="s">
        <v>49</v>
      </c>
      <c r="C61" s="16">
        <v>201</v>
      </c>
    </row>
    <row r="62" spans="1:3" ht="16" x14ac:dyDescent="0.2">
      <c r="A62">
        <v>1954</v>
      </c>
      <c r="B62" t="s">
        <v>38</v>
      </c>
      <c r="C62" s="16">
        <v>204</v>
      </c>
    </row>
    <row r="63" spans="1:3" ht="16" x14ac:dyDescent="0.2">
      <c r="A63">
        <v>1954</v>
      </c>
      <c r="B63" t="s">
        <v>39</v>
      </c>
      <c r="C63" s="16">
        <v>188</v>
      </c>
    </row>
    <row r="64" spans="1:3" ht="16" x14ac:dyDescent="0.2">
      <c r="A64">
        <v>1954</v>
      </c>
      <c r="B64" t="s">
        <v>40</v>
      </c>
      <c r="C64" s="16">
        <v>235</v>
      </c>
    </row>
    <row r="65" spans="1:3" ht="16" x14ac:dyDescent="0.2">
      <c r="A65">
        <v>1954</v>
      </c>
      <c r="B65" t="s">
        <v>41</v>
      </c>
      <c r="C65" s="16">
        <v>227</v>
      </c>
    </row>
    <row r="66" spans="1:3" ht="16" x14ac:dyDescent="0.2">
      <c r="A66">
        <v>1954</v>
      </c>
      <c r="B66" t="s">
        <v>42</v>
      </c>
      <c r="C66" s="16">
        <v>234</v>
      </c>
    </row>
    <row r="67" spans="1:3" ht="16" x14ac:dyDescent="0.2">
      <c r="A67">
        <v>1954</v>
      </c>
      <c r="B67" t="s">
        <v>43</v>
      </c>
      <c r="C67" s="16">
        <v>264</v>
      </c>
    </row>
    <row r="68" spans="1:3" ht="16" x14ac:dyDescent="0.2">
      <c r="A68">
        <v>1954</v>
      </c>
      <c r="B68" t="s">
        <v>44</v>
      </c>
      <c r="C68" s="16">
        <v>302</v>
      </c>
    </row>
    <row r="69" spans="1:3" ht="16" x14ac:dyDescent="0.2">
      <c r="A69">
        <v>1954</v>
      </c>
      <c r="B69" t="s">
        <v>45</v>
      </c>
      <c r="C69" s="16">
        <v>293</v>
      </c>
    </row>
    <row r="70" spans="1:3" ht="16" x14ac:dyDescent="0.2">
      <c r="A70">
        <v>1954</v>
      </c>
      <c r="B70" t="s">
        <v>46</v>
      </c>
      <c r="C70" s="16">
        <v>259</v>
      </c>
    </row>
    <row r="71" spans="1:3" ht="16" x14ac:dyDescent="0.2">
      <c r="A71">
        <v>1954</v>
      </c>
      <c r="B71" t="s">
        <v>47</v>
      </c>
      <c r="C71" s="16">
        <v>229</v>
      </c>
    </row>
    <row r="72" spans="1:3" ht="16" x14ac:dyDescent="0.2">
      <c r="A72">
        <v>1954</v>
      </c>
      <c r="B72" t="s">
        <v>48</v>
      </c>
      <c r="C72" s="16">
        <v>203</v>
      </c>
    </row>
    <row r="73" spans="1:3" ht="16" x14ac:dyDescent="0.2">
      <c r="A73">
        <v>1954</v>
      </c>
      <c r="B73" t="s">
        <v>49</v>
      </c>
      <c r="C73" s="16">
        <v>229</v>
      </c>
    </row>
    <row r="74" spans="1:3" ht="16" x14ac:dyDescent="0.2">
      <c r="A74">
        <v>1955</v>
      </c>
      <c r="B74" t="s">
        <v>38</v>
      </c>
      <c r="C74" s="16">
        <v>242</v>
      </c>
    </row>
    <row r="75" spans="1:3" ht="16" x14ac:dyDescent="0.2">
      <c r="A75">
        <v>1955</v>
      </c>
      <c r="B75" t="s">
        <v>39</v>
      </c>
      <c r="C75" s="16">
        <v>233</v>
      </c>
    </row>
    <row r="76" spans="1:3" ht="16" x14ac:dyDescent="0.2">
      <c r="A76">
        <v>1955</v>
      </c>
      <c r="B76" t="s">
        <v>40</v>
      </c>
      <c r="C76" s="16">
        <v>267</v>
      </c>
    </row>
    <row r="77" spans="1:3" ht="16" x14ac:dyDescent="0.2">
      <c r="A77">
        <v>1955</v>
      </c>
      <c r="B77" t="s">
        <v>41</v>
      </c>
      <c r="C77" s="16">
        <v>269</v>
      </c>
    </row>
    <row r="78" spans="1:3" ht="16" x14ac:dyDescent="0.2">
      <c r="A78">
        <v>1955</v>
      </c>
      <c r="B78" t="s">
        <v>42</v>
      </c>
      <c r="C78" s="16">
        <v>270</v>
      </c>
    </row>
    <row r="79" spans="1:3" ht="16" x14ac:dyDescent="0.2">
      <c r="A79">
        <v>1955</v>
      </c>
      <c r="B79" t="s">
        <v>43</v>
      </c>
      <c r="C79" s="16">
        <v>315</v>
      </c>
    </row>
    <row r="80" spans="1:3" ht="16" x14ac:dyDescent="0.2">
      <c r="A80">
        <v>1955</v>
      </c>
      <c r="B80" t="s">
        <v>44</v>
      </c>
      <c r="C80" s="16">
        <v>364</v>
      </c>
    </row>
    <row r="81" spans="1:3" ht="16" x14ac:dyDescent="0.2">
      <c r="A81">
        <v>1955</v>
      </c>
      <c r="B81" t="s">
        <v>45</v>
      </c>
      <c r="C81" s="16">
        <v>347</v>
      </c>
    </row>
    <row r="82" spans="1:3" ht="16" x14ac:dyDescent="0.2">
      <c r="A82">
        <v>1955</v>
      </c>
      <c r="B82" t="s">
        <v>46</v>
      </c>
      <c r="C82" s="16">
        <v>312</v>
      </c>
    </row>
    <row r="83" spans="1:3" ht="16" x14ac:dyDescent="0.2">
      <c r="A83">
        <v>1955</v>
      </c>
      <c r="B83" t="s">
        <v>47</v>
      </c>
      <c r="C83" s="16">
        <v>274</v>
      </c>
    </row>
    <row r="84" spans="1:3" ht="16" x14ac:dyDescent="0.2">
      <c r="A84">
        <v>1955</v>
      </c>
      <c r="B84" t="s">
        <v>48</v>
      </c>
      <c r="C84" s="16">
        <v>237</v>
      </c>
    </row>
    <row r="85" spans="1:3" ht="16" x14ac:dyDescent="0.2">
      <c r="A85">
        <v>1955</v>
      </c>
      <c r="B85" t="s">
        <v>49</v>
      </c>
      <c r="C85" s="16">
        <v>278</v>
      </c>
    </row>
    <row r="86" spans="1:3" ht="16" x14ac:dyDescent="0.2">
      <c r="A86">
        <v>1956</v>
      </c>
      <c r="B86" t="s">
        <v>38</v>
      </c>
      <c r="C86" s="16">
        <v>284</v>
      </c>
    </row>
    <row r="87" spans="1:3" ht="16" x14ac:dyDescent="0.2">
      <c r="A87">
        <v>1956</v>
      </c>
      <c r="B87" t="s">
        <v>39</v>
      </c>
      <c r="C87" s="16">
        <v>277</v>
      </c>
    </row>
    <row r="88" spans="1:3" ht="16" x14ac:dyDescent="0.2">
      <c r="A88">
        <v>1956</v>
      </c>
      <c r="B88" t="s">
        <v>40</v>
      </c>
      <c r="C88" s="16">
        <v>317</v>
      </c>
    </row>
    <row r="89" spans="1:3" ht="16" x14ac:dyDescent="0.2">
      <c r="A89">
        <v>1956</v>
      </c>
      <c r="B89" t="s">
        <v>41</v>
      </c>
      <c r="C89" s="16">
        <v>313</v>
      </c>
    </row>
    <row r="90" spans="1:3" ht="16" x14ac:dyDescent="0.2">
      <c r="A90">
        <v>1956</v>
      </c>
      <c r="B90" t="s">
        <v>42</v>
      </c>
      <c r="C90" s="16">
        <v>318</v>
      </c>
    </row>
    <row r="91" spans="1:3" ht="16" x14ac:dyDescent="0.2">
      <c r="A91">
        <v>1956</v>
      </c>
      <c r="B91" t="s">
        <v>43</v>
      </c>
      <c r="C91" s="16">
        <v>374</v>
      </c>
    </row>
    <row r="92" spans="1:3" ht="16" x14ac:dyDescent="0.2">
      <c r="A92">
        <v>1956</v>
      </c>
      <c r="B92" t="s">
        <v>44</v>
      </c>
      <c r="C92" s="16">
        <v>413</v>
      </c>
    </row>
    <row r="93" spans="1:3" ht="16" x14ac:dyDescent="0.2">
      <c r="A93">
        <v>1956</v>
      </c>
      <c r="B93" t="s">
        <v>45</v>
      </c>
      <c r="C93" s="16">
        <v>405</v>
      </c>
    </row>
    <row r="94" spans="1:3" ht="16" x14ac:dyDescent="0.2">
      <c r="A94">
        <v>1956</v>
      </c>
      <c r="B94" t="s">
        <v>46</v>
      </c>
      <c r="C94" s="16">
        <v>355</v>
      </c>
    </row>
    <row r="95" spans="1:3" ht="16" x14ac:dyDescent="0.2">
      <c r="A95">
        <v>1956</v>
      </c>
      <c r="B95" t="s">
        <v>47</v>
      </c>
      <c r="C95" s="16">
        <v>306</v>
      </c>
    </row>
    <row r="96" spans="1:3" ht="16" x14ac:dyDescent="0.2">
      <c r="A96">
        <v>1956</v>
      </c>
      <c r="B96" t="s">
        <v>48</v>
      </c>
      <c r="C96" s="16">
        <v>271</v>
      </c>
    </row>
    <row r="97" spans="1:3" ht="16" x14ac:dyDescent="0.2">
      <c r="A97">
        <v>1956</v>
      </c>
      <c r="B97" t="s">
        <v>49</v>
      </c>
      <c r="C97" s="16">
        <v>306</v>
      </c>
    </row>
    <row r="98" spans="1:3" ht="16" x14ac:dyDescent="0.2">
      <c r="A98">
        <v>1957</v>
      </c>
      <c r="B98" t="s">
        <v>38</v>
      </c>
      <c r="C98" s="16">
        <v>315</v>
      </c>
    </row>
    <row r="99" spans="1:3" ht="16" x14ac:dyDescent="0.2">
      <c r="A99">
        <v>1957</v>
      </c>
      <c r="B99" t="s">
        <v>39</v>
      </c>
      <c r="C99" s="16">
        <v>301</v>
      </c>
    </row>
    <row r="100" spans="1:3" ht="16" x14ac:dyDescent="0.2">
      <c r="A100">
        <v>1957</v>
      </c>
      <c r="B100" t="s">
        <v>40</v>
      </c>
      <c r="C100" s="16">
        <v>356</v>
      </c>
    </row>
    <row r="101" spans="1:3" ht="16" x14ac:dyDescent="0.2">
      <c r="A101">
        <v>1957</v>
      </c>
      <c r="B101" t="s">
        <v>41</v>
      </c>
      <c r="C101" s="16">
        <v>348</v>
      </c>
    </row>
    <row r="102" spans="1:3" ht="16" x14ac:dyDescent="0.2">
      <c r="A102">
        <v>1957</v>
      </c>
      <c r="B102" t="s">
        <v>42</v>
      </c>
      <c r="C102" s="16">
        <v>355</v>
      </c>
    </row>
    <row r="103" spans="1:3" ht="16" x14ac:dyDescent="0.2">
      <c r="A103">
        <v>1957</v>
      </c>
      <c r="B103" t="s">
        <v>43</v>
      </c>
      <c r="C103" s="16">
        <v>422</v>
      </c>
    </row>
    <row r="104" spans="1:3" ht="16" x14ac:dyDescent="0.2">
      <c r="A104">
        <v>1957</v>
      </c>
      <c r="B104" t="s">
        <v>44</v>
      </c>
      <c r="C104" s="16">
        <v>465</v>
      </c>
    </row>
    <row r="105" spans="1:3" ht="16" x14ac:dyDescent="0.2">
      <c r="A105">
        <v>1957</v>
      </c>
      <c r="B105" t="s">
        <v>45</v>
      </c>
      <c r="C105" s="16">
        <v>467</v>
      </c>
    </row>
    <row r="106" spans="1:3" ht="16" x14ac:dyDescent="0.2">
      <c r="A106">
        <v>1957</v>
      </c>
      <c r="B106" t="s">
        <v>46</v>
      </c>
      <c r="C106" s="16">
        <v>404</v>
      </c>
    </row>
    <row r="107" spans="1:3" ht="16" x14ac:dyDescent="0.2">
      <c r="A107">
        <v>1957</v>
      </c>
      <c r="B107" t="s">
        <v>47</v>
      </c>
      <c r="C107" s="16">
        <v>347</v>
      </c>
    </row>
    <row r="108" spans="1:3" ht="16" x14ac:dyDescent="0.2">
      <c r="A108">
        <v>1957</v>
      </c>
      <c r="B108" t="s">
        <v>48</v>
      </c>
      <c r="C108" s="16">
        <v>305</v>
      </c>
    </row>
    <row r="109" spans="1:3" ht="16" x14ac:dyDescent="0.2">
      <c r="A109">
        <v>1957</v>
      </c>
      <c r="B109" t="s">
        <v>49</v>
      </c>
      <c r="C109" s="16">
        <v>336</v>
      </c>
    </row>
    <row r="110" spans="1:3" ht="16" x14ac:dyDescent="0.2">
      <c r="A110">
        <v>1958</v>
      </c>
      <c r="B110" t="s">
        <v>38</v>
      </c>
      <c r="C110" s="16">
        <v>340</v>
      </c>
    </row>
    <row r="111" spans="1:3" ht="16" x14ac:dyDescent="0.2">
      <c r="A111">
        <v>1958</v>
      </c>
      <c r="B111" t="s">
        <v>39</v>
      </c>
      <c r="C111" s="16">
        <v>318</v>
      </c>
    </row>
    <row r="112" spans="1:3" ht="16" x14ac:dyDescent="0.2">
      <c r="A112">
        <v>1958</v>
      </c>
      <c r="B112" t="s">
        <v>40</v>
      </c>
      <c r="C112" s="16">
        <v>362</v>
      </c>
    </row>
    <row r="113" spans="1:3" ht="16" x14ac:dyDescent="0.2">
      <c r="A113">
        <v>1958</v>
      </c>
      <c r="B113" t="s">
        <v>41</v>
      </c>
      <c r="C113" s="16">
        <v>348</v>
      </c>
    </row>
    <row r="114" spans="1:3" ht="16" x14ac:dyDescent="0.2">
      <c r="A114">
        <v>1958</v>
      </c>
      <c r="B114" t="s">
        <v>42</v>
      </c>
      <c r="C114" s="16">
        <v>363</v>
      </c>
    </row>
    <row r="115" spans="1:3" ht="16" x14ac:dyDescent="0.2">
      <c r="A115">
        <v>1958</v>
      </c>
      <c r="B115" t="s">
        <v>43</v>
      </c>
      <c r="C115" s="16">
        <v>435</v>
      </c>
    </row>
    <row r="116" spans="1:3" ht="16" x14ac:dyDescent="0.2">
      <c r="A116">
        <v>1958</v>
      </c>
      <c r="B116" t="s">
        <v>44</v>
      </c>
      <c r="C116" s="16">
        <v>491</v>
      </c>
    </row>
    <row r="117" spans="1:3" ht="16" x14ac:dyDescent="0.2">
      <c r="A117">
        <v>1958</v>
      </c>
      <c r="B117" t="s">
        <v>45</v>
      </c>
      <c r="C117" s="16">
        <v>505</v>
      </c>
    </row>
    <row r="118" spans="1:3" ht="16" x14ac:dyDescent="0.2">
      <c r="A118">
        <v>1958</v>
      </c>
      <c r="B118" t="s">
        <v>46</v>
      </c>
      <c r="C118" s="16">
        <v>404</v>
      </c>
    </row>
    <row r="119" spans="1:3" ht="16" x14ac:dyDescent="0.2">
      <c r="A119">
        <v>1958</v>
      </c>
      <c r="B119" t="s">
        <v>47</v>
      </c>
      <c r="C119" s="16">
        <v>359</v>
      </c>
    </row>
    <row r="120" spans="1:3" ht="16" x14ac:dyDescent="0.2">
      <c r="A120">
        <v>1958</v>
      </c>
      <c r="B120" t="s">
        <v>48</v>
      </c>
      <c r="C120" s="16">
        <v>310</v>
      </c>
    </row>
    <row r="121" spans="1:3" ht="16" x14ac:dyDescent="0.2">
      <c r="A121">
        <v>1958</v>
      </c>
      <c r="B121" t="s">
        <v>49</v>
      </c>
      <c r="C121" s="16">
        <v>337</v>
      </c>
    </row>
    <row r="122" spans="1:3" ht="16" x14ac:dyDescent="0.2">
      <c r="A122">
        <v>1959</v>
      </c>
      <c r="B122" t="s">
        <v>38</v>
      </c>
      <c r="C122" s="16">
        <v>360</v>
      </c>
    </row>
    <row r="123" spans="1:3" ht="16" x14ac:dyDescent="0.2">
      <c r="A123">
        <v>1959</v>
      </c>
      <c r="B123" t="s">
        <v>39</v>
      </c>
      <c r="C123" s="16">
        <v>342</v>
      </c>
    </row>
    <row r="124" spans="1:3" ht="16" x14ac:dyDescent="0.2">
      <c r="A124">
        <v>1959</v>
      </c>
      <c r="B124" t="s">
        <v>40</v>
      </c>
      <c r="C124" s="16">
        <v>406</v>
      </c>
    </row>
    <row r="125" spans="1:3" ht="16" x14ac:dyDescent="0.2">
      <c r="A125">
        <v>1959</v>
      </c>
      <c r="B125" t="s">
        <v>41</v>
      </c>
      <c r="C125" s="16">
        <v>396</v>
      </c>
    </row>
    <row r="126" spans="1:3" ht="16" x14ac:dyDescent="0.2">
      <c r="A126">
        <v>1959</v>
      </c>
      <c r="B126" t="s">
        <v>42</v>
      </c>
      <c r="C126" s="16">
        <v>420</v>
      </c>
    </row>
    <row r="127" spans="1:3" ht="16" x14ac:dyDescent="0.2">
      <c r="A127">
        <v>1959</v>
      </c>
      <c r="B127" t="s">
        <v>43</v>
      </c>
      <c r="C127" s="16">
        <v>472</v>
      </c>
    </row>
    <row r="128" spans="1:3" ht="16" x14ac:dyDescent="0.2">
      <c r="A128">
        <v>1959</v>
      </c>
      <c r="B128" t="s">
        <v>44</v>
      </c>
      <c r="C128" s="16">
        <v>548</v>
      </c>
    </row>
    <row r="129" spans="1:3" ht="16" x14ac:dyDescent="0.2">
      <c r="A129">
        <v>1959</v>
      </c>
      <c r="B129" t="s">
        <v>45</v>
      </c>
      <c r="C129" s="16">
        <v>559</v>
      </c>
    </row>
    <row r="130" spans="1:3" ht="16" x14ac:dyDescent="0.2">
      <c r="A130">
        <v>1959</v>
      </c>
      <c r="B130" t="s">
        <v>46</v>
      </c>
      <c r="C130" s="16">
        <v>463</v>
      </c>
    </row>
    <row r="131" spans="1:3" ht="16" x14ac:dyDescent="0.2">
      <c r="A131">
        <v>1959</v>
      </c>
      <c r="B131" t="s">
        <v>47</v>
      </c>
      <c r="C131" s="16">
        <v>407</v>
      </c>
    </row>
    <row r="132" spans="1:3" ht="16" x14ac:dyDescent="0.2">
      <c r="A132">
        <v>1959</v>
      </c>
      <c r="B132" t="s">
        <v>48</v>
      </c>
      <c r="C132" s="16">
        <v>362</v>
      </c>
    </row>
    <row r="133" spans="1:3" ht="16" x14ac:dyDescent="0.2">
      <c r="A133">
        <v>1959</v>
      </c>
      <c r="B133" t="s">
        <v>49</v>
      </c>
      <c r="C133" s="16">
        <v>405</v>
      </c>
    </row>
    <row r="134" spans="1:3" ht="16" x14ac:dyDescent="0.2">
      <c r="A134">
        <v>1960</v>
      </c>
      <c r="B134" t="s">
        <v>38</v>
      </c>
      <c r="C134" s="16">
        <v>417</v>
      </c>
    </row>
    <row r="135" spans="1:3" ht="16" x14ac:dyDescent="0.2">
      <c r="A135">
        <v>1960</v>
      </c>
      <c r="B135" t="s">
        <v>39</v>
      </c>
      <c r="C135" s="16">
        <v>391</v>
      </c>
    </row>
    <row r="136" spans="1:3" ht="16" x14ac:dyDescent="0.2">
      <c r="A136">
        <v>1960</v>
      </c>
      <c r="B136" t="s">
        <v>40</v>
      </c>
      <c r="C136" s="16">
        <v>419</v>
      </c>
    </row>
    <row r="137" spans="1:3" ht="16" x14ac:dyDescent="0.2">
      <c r="A137">
        <v>1960</v>
      </c>
      <c r="B137" t="s">
        <v>41</v>
      </c>
      <c r="C137" s="16">
        <v>461</v>
      </c>
    </row>
    <row r="138" spans="1:3" ht="16" x14ac:dyDescent="0.2">
      <c r="A138">
        <v>1960</v>
      </c>
      <c r="B138" t="s">
        <v>42</v>
      </c>
      <c r="C138" s="16">
        <v>472</v>
      </c>
    </row>
    <row r="139" spans="1:3" ht="16" x14ac:dyDescent="0.2">
      <c r="A139">
        <v>1960</v>
      </c>
      <c r="B139" t="s">
        <v>43</v>
      </c>
      <c r="C139" s="16">
        <v>535</v>
      </c>
    </row>
    <row r="140" spans="1:3" ht="16" x14ac:dyDescent="0.2">
      <c r="A140">
        <v>1960</v>
      </c>
      <c r="B140" t="s">
        <v>44</v>
      </c>
      <c r="C140" s="16">
        <v>622</v>
      </c>
    </row>
    <row r="141" spans="1:3" ht="16" x14ac:dyDescent="0.2">
      <c r="A141">
        <v>1960</v>
      </c>
      <c r="B141" t="s">
        <v>45</v>
      </c>
      <c r="C141" s="16">
        <v>606</v>
      </c>
    </row>
    <row r="142" spans="1:3" ht="16" x14ac:dyDescent="0.2">
      <c r="A142">
        <v>1960</v>
      </c>
      <c r="B142" t="s">
        <v>46</v>
      </c>
      <c r="C142" s="16">
        <v>508</v>
      </c>
    </row>
    <row r="143" spans="1:3" ht="16" x14ac:dyDescent="0.2">
      <c r="A143">
        <v>1960</v>
      </c>
      <c r="B143" t="s">
        <v>47</v>
      </c>
      <c r="C143" s="16">
        <v>461</v>
      </c>
    </row>
    <row r="144" spans="1:3" ht="16" x14ac:dyDescent="0.2">
      <c r="A144">
        <v>1960</v>
      </c>
      <c r="B144" t="s">
        <v>48</v>
      </c>
      <c r="C144" s="16">
        <v>390</v>
      </c>
    </row>
    <row r="145" spans="1:3" ht="16" x14ac:dyDescent="0.2">
      <c r="A145">
        <v>1960</v>
      </c>
      <c r="B145" t="s">
        <v>49</v>
      </c>
      <c r="C145" s="16">
        <v>432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611C4-1917-DF47-BF22-16C961D3B2A4}">
  <dimension ref="A2:C16"/>
  <sheetViews>
    <sheetView zoomScale="106" workbookViewId="0">
      <selection activeCell="Q27" sqref="Q27"/>
    </sheetView>
  </sheetViews>
  <sheetFormatPr baseColWidth="10" defaultRowHeight="15" x14ac:dyDescent="0.2"/>
  <cols>
    <col min="1" max="1" width="12.33203125" bestFit="1" customWidth="1"/>
    <col min="2" max="2" width="19.33203125" bestFit="1" customWidth="1"/>
    <col min="3" max="3" width="18.5" bestFit="1" customWidth="1"/>
    <col min="4" max="119" width="4.1640625" bestFit="1" customWidth="1"/>
    <col min="120" max="120" width="10.1640625" bestFit="1" customWidth="1"/>
    <col min="121" max="122" width="4.1640625" bestFit="1" customWidth="1"/>
    <col min="123" max="123" width="9.5" bestFit="1" customWidth="1"/>
    <col min="124" max="124" width="6.83203125" bestFit="1" customWidth="1"/>
    <col min="125" max="135" width="4.1640625" bestFit="1" customWidth="1"/>
    <col min="136" max="136" width="9.5" bestFit="1" customWidth="1"/>
    <col min="137" max="137" width="6.83203125" bestFit="1" customWidth="1"/>
    <col min="138" max="147" width="4.1640625" bestFit="1" customWidth="1"/>
    <col min="148" max="148" width="9.5" bestFit="1" customWidth="1"/>
    <col min="149" max="149" width="10.1640625" bestFit="1" customWidth="1"/>
  </cols>
  <sheetData>
    <row r="2" spans="1:3" x14ac:dyDescent="0.2">
      <c r="A2" s="22" t="s">
        <v>56</v>
      </c>
      <c r="B2" s="21"/>
      <c r="C2" s="21"/>
    </row>
    <row r="3" spans="1:3" x14ac:dyDescent="0.2">
      <c r="A3" s="19" t="s">
        <v>52</v>
      </c>
      <c r="B3" t="s">
        <v>54</v>
      </c>
      <c r="C3" t="s">
        <v>55</v>
      </c>
    </row>
    <row r="4" spans="1:3" x14ac:dyDescent="0.2">
      <c r="A4" s="20" t="s">
        <v>38</v>
      </c>
      <c r="B4" s="18">
        <v>241.75</v>
      </c>
      <c r="C4" s="18">
        <v>101.03296041841539</v>
      </c>
    </row>
    <row r="5" spans="1:3" x14ac:dyDescent="0.2">
      <c r="A5" s="20" t="s">
        <v>39</v>
      </c>
      <c r="B5" s="18">
        <v>235</v>
      </c>
      <c r="C5" s="18">
        <v>89.619397251021297</v>
      </c>
    </row>
    <row r="6" spans="1:3" x14ac:dyDescent="0.2">
      <c r="A6" s="20" t="s">
        <v>40</v>
      </c>
      <c r="B6" s="18">
        <v>270.16666666666669</v>
      </c>
      <c r="C6" s="18">
        <v>100.55919408563054</v>
      </c>
    </row>
    <row r="7" spans="1:3" x14ac:dyDescent="0.2">
      <c r="A7" s="20" t="s">
        <v>41</v>
      </c>
      <c r="B7" s="18">
        <v>267.08333333333331</v>
      </c>
      <c r="C7" s="18">
        <v>107.37483904810314</v>
      </c>
    </row>
    <row r="8" spans="1:3" x14ac:dyDescent="0.2">
      <c r="A8" s="20" t="s">
        <v>42</v>
      </c>
      <c r="B8" s="18">
        <v>271.83333333333331</v>
      </c>
      <c r="C8" s="18">
        <v>114.73989029209685</v>
      </c>
    </row>
    <row r="9" spans="1:3" x14ac:dyDescent="0.2">
      <c r="A9" s="20" t="s">
        <v>43</v>
      </c>
      <c r="B9" s="18">
        <v>311.66666666666669</v>
      </c>
      <c r="C9" s="18">
        <v>134.21985582233987</v>
      </c>
    </row>
    <row r="10" spans="1:3" x14ac:dyDescent="0.2">
      <c r="A10" s="20" t="s">
        <v>44</v>
      </c>
      <c r="B10" s="18">
        <v>351.33333333333331</v>
      </c>
      <c r="C10" s="18">
        <v>156.82725489782663</v>
      </c>
    </row>
    <row r="11" spans="1:3" x14ac:dyDescent="0.2">
      <c r="A11" s="20" t="s">
        <v>45</v>
      </c>
      <c r="B11" s="18">
        <v>351.08333333333331</v>
      </c>
      <c r="C11" s="18">
        <v>155.78333341438349</v>
      </c>
    </row>
    <row r="12" spans="1:3" x14ac:dyDescent="0.2">
      <c r="A12" s="20" t="s">
        <v>46</v>
      </c>
      <c r="B12" s="18">
        <v>302.41666666666669</v>
      </c>
      <c r="C12" s="18">
        <v>123.95413985776673</v>
      </c>
    </row>
    <row r="13" spans="1:3" x14ac:dyDescent="0.2">
      <c r="A13" s="20" t="s">
        <v>47</v>
      </c>
      <c r="B13" s="18">
        <v>266.58333333333331</v>
      </c>
      <c r="C13" s="18">
        <v>110.74496363129552</v>
      </c>
    </row>
    <row r="14" spans="1:3" x14ac:dyDescent="0.2">
      <c r="A14" s="20" t="s">
        <v>48</v>
      </c>
      <c r="B14" s="18">
        <v>232.83333333333334</v>
      </c>
      <c r="C14" s="18">
        <v>95.185783252192294</v>
      </c>
    </row>
    <row r="15" spans="1:3" x14ac:dyDescent="0.2">
      <c r="A15" s="20" t="s">
        <v>49</v>
      </c>
      <c r="B15" s="18">
        <v>261.83333333333331</v>
      </c>
      <c r="C15" s="18">
        <v>103.09380841414935</v>
      </c>
    </row>
    <row r="16" spans="1:3" x14ac:dyDescent="0.2">
      <c r="A16" s="20" t="s">
        <v>53</v>
      </c>
      <c r="B16" s="18">
        <v>280.29861111111109</v>
      </c>
      <c r="C16" s="18">
        <v>119.96631694294319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China_Trade_Data</vt:lpstr>
      <vt:lpstr>Census_Education</vt:lpstr>
      <vt:lpstr>Census_Education_Dup1</vt:lpstr>
      <vt:lpstr>Census_Education_Dup2</vt:lpstr>
      <vt:lpstr>Airlines Data</vt:lpstr>
      <vt:lpstr>Pivot Table Airline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evansjr</dc:creator>
  <cp:lastModifiedBy>Microsoft Office User</cp:lastModifiedBy>
  <dcterms:created xsi:type="dcterms:W3CDTF">2008-07-30T16:57:15Z</dcterms:created>
  <dcterms:modified xsi:type="dcterms:W3CDTF">2020-06-21T18:11:40Z</dcterms:modified>
</cp:coreProperties>
</file>