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4"/>
  <workbookPr/>
  <mc:AlternateContent xmlns:mc="http://schemas.openxmlformats.org/markup-compatibility/2006">
    <mc:Choice Requires="x15">
      <x15ac:absPath xmlns:x15ac="http://schemas.microsoft.com/office/spreadsheetml/2010/11/ac" url="/Users/haleymassa/Desktop/Data Visualization Coursework/"/>
    </mc:Choice>
  </mc:AlternateContent>
  <xr:revisionPtr revIDLastSave="0" documentId="13_ncr:1_{04F3695F-DB1A-7940-9309-6EEF9BFF2A50}" xr6:coauthVersionLast="45" xr6:coauthVersionMax="45" xr10:uidLastSave="{00000000-0000-0000-0000-000000000000}"/>
  <bookViews>
    <workbookView xWindow="3160" yWindow="460" windowWidth="25520" windowHeight="16700" activeTab="3" xr2:uid="{00000000-000D-0000-FFFF-FFFF00000000}"/>
  </bookViews>
  <sheets>
    <sheet name="Scatter Plots" sheetId="1" r:id="rId1"/>
    <sheet name="Bubble Chart" sheetId="3" r:id="rId2"/>
    <sheet name="Area Chart" sheetId="4" r:id="rId3"/>
    <sheet name="Combo Chart"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4" l="1" a="1"/>
  <c r="E2" i="4" s="1"/>
  <c r="H15" i="5" l="1"/>
  <c r="H14" i="5"/>
  <c r="H13" i="5"/>
  <c r="H12" i="5"/>
  <c r="H11" i="5"/>
  <c r="H10" i="5"/>
  <c r="H9" i="5"/>
  <c r="H8" i="5"/>
  <c r="H7" i="5"/>
  <c r="H6" i="5"/>
  <c r="H5" i="5"/>
  <c r="H4" i="5"/>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D2"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<sst xmlns="http://schemas.openxmlformats.org/spreadsheetml/2006/main" count="92" uniqueCount="92">
  <si>
    <t>State</t>
  </si>
  <si>
    <t>Alabama</t>
  </si>
  <si>
    <t>Arizona</t>
  </si>
  <si>
    <t>Arkansas</t>
  </si>
  <si>
    <t>California</t>
  </si>
  <si>
    <t>Colorado</t>
  </si>
  <si>
    <t>Connecticut</t>
  </si>
  <si>
    <t>Delaware</t>
  </si>
  <si>
    <t>Florida</t>
  </si>
  <si>
    <t>Georgia</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</si>
  <si>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</si>
  <si>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</si>
  <si>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</si>
  <si>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</si>
  <si>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</si>
  <si>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</si>
  <si>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</si>
  <si>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</si>
  <si>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</si>
  <si>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</si>
  <si>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</si>
  <si>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</si>
  <si>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</si>
  <si>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</si>
  <si>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</si>
  <si>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</si>
  <si>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</si>
  <si>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NewHampshire</t>
  </si>
  <si>
    <t>NewJersey</t>
  </si>
  <si>
    <t>NewMexico</t>
  </si>
  <si>
    <t>MewYork</t>
  </si>
  <si>
    <t>NorthCarolina</t>
  </si>
  <si>
    <t>NorthDakota</t>
  </si>
  <si>
    <t>Ohio</t>
  </si>
  <si>
    <t>Oklahoma</t>
  </si>
  <si>
    <t>Oregon</t>
  </si>
  <si>
    <t>Pennsylvania</t>
  </si>
  <si>
    <t>RhodeIsland</t>
  </si>
  <si>
    <t>SouthCarolina</t>
  </si>
  <si>
    <t>SouthDakota</t>
  </si>
  <si>
    <t>Tennessee</t>
  </si>
  <si>
    <t>Texas</t>
  </si>
  <si>
    <t>Utah</t>
  </si>
  <si>
    <t>Vermont</t>
  </si>
  <si>
    <t>Virginia</t>
  </si>
  <si>
    <t>Washington</t>
  </si>
  <si>
    <t>WestVirginia</t>
  </si>
  <si>
    <t>Wisconsin</t>
  </si>
  <si>
    <t>Wyoming</t>
  </si>
  <si>
    <t>Lat</t>
  </si>
  <si>
    <t>Mort</t>
  </si>
  <si>
    <t>Wash,D.C.</t>
  </si>
  <si>
    <t>School</t>
  </si>
  <si>
    <t>Top 10% HS</t>
  </si>
  <si>
    <t>Acceptance Rate</t>
  </si>
  <si>
    <t>Expenditures/Student</t>
  </si>
  <si>
    <t>S1</t>
  </si>
  <si>
    <t>S2</t>
  </si>
  <si>
    <t>S3</t>
  </si>
  <si>
    <t>S4</t>
  </si>
  <si>
    <t>S5</t>
  </si>
  <si>
    <t>Year</t>
  </si>
  <si>
    <t>FF Consum.</t>
  </si>
  <si>
    <t>TE Consum.</t>
  </si>
  <si>
    <t>% of Total</t>
  </si>
  <si>
    <t>Sales Units</t>
  </si>
  <si>
    <t>Month</t>
  </si>
  <si>
    <t>Product A</t>
  </si>
  <si>
    <t>Product B</t>
  </si>
  <si>
    <t>Product C</t>
  </si>
  <si>
    <t>Product D</t>
  </si>
  <si>
    <t>Product E</t>
  </si>
  <si>
    <t>Product E Goal</t>
  </si>
  <si>
    <t>January</t>
  </si>
  <si>
    <t>February</t>
  </si>
  <si>
    <t>March</t>
  </si>
  <si>
    <t>April</t>
  </si>
  <si>
    <t>May</t>
  </si>
  <si>
    <t>June</t>
  </si>
  <si>
    <t>July</t>
  </si>
  <si>
    <t>August</t>
  </si>
  <si>
    <t>September</t>
  </si>
  <si>
    <t>October</t>
  </si>
  <si>
    <t>November</t>
  </si>
  <si>
    <t>December</t>
  </si>
  <si>
    <t>% Goal - E</t>
  </si>
  <si>
    <t>Units in Billions (BTU)</t>
  </si>
  <si>
    <t>FF</t>
  </si>
  <si>
    <t>Fossil Fuel</t>
  </si>
  <si>
    <t>TE</t>
  </si>
  <si>
    <t>Total Energy = FF + Others</t>
  </si>
  <si>
    <t>Other Units Consumed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</si>
</sst>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0.0"/>
    <numFmt numFmtId="165" formatCode="&quot;$&quot;#,##0"/>
  </numFmts>
  <fonts count="11" x14ac:knownFonts="1">
    <font>
      <sz val="11"/>
      <color theme="1"/>
      <name val="Calibri"/>
      <family val="2"/>
      <scheme val="minor"/>
    </font>
    <font>
      <sz val="11"/>
      <color theme="1"/>
      <name val="Calibri"/>
      <family val="2"/>
      <scheme val="minor"/>
    </font>
    <font>
      <sz val="10"/>
      <color rgb="FF000000"/>
      <name val="Arial Unicode MS"/>
      <family val="2"/>
    </font>
    <font>
      <u/>
      <sz val="11"/>
      <color theme="10"/>
      <name val="Calibri"/>
      <family val="2"/>
      <scheme val="minor"/>
    </font>
    <font>
      <b/>
      <sz val="12"/>
      <name val="Arial"/>
      <family val="2"/>
    </font>
    <font>
      <sz val="12"/>
      <color theme="1"/>
      <name val="Arial"/>
      <family val="2"/>
    </font>
    <font>
      <b/>
      <sz val="11"/>
      <color theme="1"/>
      <name val="Calibri"/>
      <family val="2"/>
      <scheme val="minor"/>
    </font>
    <font>
      <b/>
      <sz val="10"/>
      <name val="Arial"/>
      <family val="2"/>
    </font>
    <font>
      <sz val="10"/>
      <name val="Arial"/>
      <family val="2"/>
    </font>
    <font>
      <b/>
      <sz val="10"/>
      <color theme="1"/>
      <name val="Arial"/>
      <family val="2"/>
    </font>
    <font>
      <sz val="10"/>
      <color theme="1"/>
      <name val="Arial"/>
      <family val="2"/>
    </font>
  </fonts>
  <fills count="2">
    <fill>
      <patternFill patternType="none"/>
    </fill>
    <fill>
      <patternFill patternType="gray125"/>
    </fill>
  </fills>
  <borders count="2">
    <border>
      <left/>
      <right/>
      <top/>
      <bottom/>
      <diagonal/>
    </border>
    <border>
      <left/>
      <right/>
      <top/>
      <bottom style="double">
        <color auto="1"/>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20">
    <xf numFmtId="0" fontId="0" fillId="0" borderId="0" xfId="0"/>
    <xf numFmtId="0" fontId="2" fillId="0" borderId="0" xfId="0" applyFont="1" applyAlignment="1">
      <alignment vertical="center"/>
    </xf>
    <xf numFmtId="164" fontId="0" fillId="0" borderId="0" xfId="0" applyNumberFormat="1"/>
    <xf numFmtId="0" fontId="3" fillId="0" borderId="0" xfId="3"/>
    <xf numFmtId="0" fontId="4" fillId="0" borderId="1" xfId="0" applyFont="1" applyFill="1" applyBorder="1"/>
    <xf numFmtId="0" fontId="5" fillId="0" borderId="0" xfId="0" applyFont="1" applyFill="1" applyBorder="1"/>
    <xf numFmtId="9" fontId="5" fillId="0" borderId="0" xfId="2" applyFont="1" applyFill="1" applyBorder="1"/>
    <xf numFmtId="165" fontId="5" fillId="0" borderId="0" xfId="1" applyNumberFormat="1" applyFont="1" applyFill="1" applyBorder="1"/>
    <xf numFmtId="0" fontId="0" fillId="0" borderId="0" xfId="0" applyFill="1"/>
    <xf numFmtId="0" fontId="7" fillId="0" borderId="0" xfId="0" applyNumberFormat="1" applyFont="1" applyFill="1" applyBorder="1" applyAlignment="1">
      <alignment horizontal="left"/>
    </xf>
    <xf numFmtId="0" fontId="7" fillId="0" borderId="0" xfId="0" applyFont="1" applyFill="1" applyBorder="1"/>
    <xf numFmtId="0" fontId="6" fillId="0" borderId="0" xfId="0" applyFont="1" applyBorder="1"/>
    <xf numFmtId="0" fontId="8" fillId="0" borderId="0" xfId="0" applyNumberFormat="1" applyFont="1" applyFill="1" applyBorder="1" applyAlignment="1">
      <alignment horizontal="right"/>
    </xf>
    <xf numFmtId="9" fontId="0" fillId="0" borderId="0" xfId="2" applyFont="1" applyBorder="1"/>
    <xf numFmtId="1" fontId="8" fillId="0" borderId="0" xfId="0" applyNumberFormat="1" applyFont="1" applyFill="1" applyBorder="1" applyAlignment="1">
      <alignment horizontal="right"/>
    </xf>
    <xf numFmtId="0" fontId="8" fillId="0" borderId="0" xfId="0" applyFont="1" applyFill="1" applyBorder="1"/>
    <xf numFmtId="0" fontId="0" fillId="0" borderId="0" xfId="0" applyBorder="1"/>
    <xf numFmtId="0" fontId="9" fillId="0" borderId="0" xfId="0" applyFont="1"/>
    <xf numFmtId="0" fontId="10" fillId="0" borderId="0" xfId="0" applyFont="1"/>
    <xf numFmtId="9" fontId="0" fillId="0" borderId="0" xfId="2" applyFont="1"/>
  </cellXfs>
  <cellStyles count="4">
    <cellStyle name="Currency" xfId="1" builtinId="4"/>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Scatter Plot of Mort vs Latitude</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'Scatter Plots'!$B$2:$B$50</c:f>
              <c:numCache>
                <c:formatCode>General</c:formatCode>
                <c:ptCount val="49"/>
                <c:pt idx="0">
                  <c:v>33</c:v>
                </c:pt>
                <c:pt idx="1">
                  <c:v>34.5</c:v>
                </c:pt>
                <c:pt idx="2">
                  <c:v>35</c:v>
                </c:pt>
                <c:pt idx="3">
                  <c:v>37.5</c:v>
                </c:pt>
                <c:pt idx="4">
                  <c:v>39</c:v>
                </c:pt>
                <c:pt idx="5">
                  <c:v>41.8</c:v>
                </c:pt>
                <c:pt idx="6">
                  <c:v>39</c:v>
                </c:pt>
                <c:pt idx="7">
                  <c:v>39</c:v>
                </c:pt>
                <c:pt idx="8">
                  <c:v>28</c:v>
                </c:pt>
                <c:pt idx="9">
                  <c:v>33</c:v>
                </c:pt>
                <c:pt idx="10">
                  <c:v>44.5</c:v>
                </c:pt>
                <c:pt idx="11">
                  <c:v>40</c:v>
                </c:pt>
                <c:pt idx="12">
                  <c:v>40.200000000000003</c:v>
                </c:pt>
                <c:pt idx="13">
                  <c:v>42.2</c:v>
                </c:pt>
                <c:pt idx="14">
                  <c:v>38.5</c:v>
                </c:pt>
                <c:pt idx="15">
                  <c:v>37.799999999999997</c:v>
                </c:pt>
                <c:pt idx="16">
                  <c:v>31.2</c:v>
                </c:pt>
                <c:pt idx="17">
                  <c:v>45.2</c:v>
                </c:pt>
                <c:pt idx="18">
                  <c:v>39</c:v>
                </c:pt>
                <c:pt idx="19">
                  <c:v>42.2</c:v>
                </c:pt>
                <c:pt idx="20">
                  <c:v>43.5</c:v>
                </c:pt>
                <c:pt idx="21">
                  <c:v>46</c:v>
                </c:pt>
                <c:pt idx="22">
                  <c:v>32.799999999999997</c:v>
                </c:pt>
                <c:pt idx="23">
                  <c:v>38.5</c:v>
                </c:pt>
                <c:pt idx="24">
                  <c:v>47</c:v>
                </c:pt>
                <c:pt idx="25">
                  <c:v>41.5</c:v>
                </c:pt>
                <c:pt idx="26">
                  <c:v>39</c:v>
                </c:pt>
                <c:pt idx="27">
                  <c:v>43.8</c:v>
                </c:pt>
                <c:pt idx="28">
                  <c:v>40.200000000000003</c:v>
                </c:pt>
                <c:pt idx="29">
                  <c:v>35</c:v>
                </c:pt>
                <c:pt idx="30">
                  <c:v>43</c:v>
                </c:pt>
                <c:pt idx="31">
                  <c:v>35.5</c:v>
                </c:pt>
                <c:pt idx="32">
                  <c:v>47.5</c:v>
                </c:pt>
                <c:pt idx="33">
                  <c:v>40.200000000000003</c:v>
                </c:pt>
                <c:pt idx="34">
                  <c:v>35.5</c:v>
                </c:pt>
                <c:pt idx="35">
                  <c:v>44</c:v>
                </c:pt>
                <c:pt idx="36">
                  <c:v>40.799999999999997</c:v>
                </c:pt>
                <c:pt idx="37">
                  <c:v>41.8</c:v>
                </c:pt>
                <c:pt idx="38">
                  <c:v>33.799999999999997</c:v>
                </c:pt>
                <c:pt idx="39">
                  <c:v>44.8</c:v>
                </c:pt>
                <c:pt idx="40">
                  <c:v>36</c:v>
                </c:pt>
                <c:pt idx="41">
                  <c:v>31.5</c:v>
                </c:pt>
                <c:pt idx="42">
                  <c:v>39.5</c:v>
                </c:pt>
                <c:pt idx="43">
                  <c:v>44</c:v>
                </c:pt>
                <c:pt idx="44">
                  <c:v>37.5</c:v>
                </c:pt>
                <c:pt idx="45">
                  <c:v>47.5</c:v>
                </c:pt>
                <c:pt idx="46">
                  <c:v>38.799999999999997</c:v>
                </c:pt>
                <c:pt idx="47">
                  <c:v>44.5</c:v>
                </c:pt>
                <c:pt idx="48">
                  <c:v>43</c:v>
                </c:pt>
              </c:numCache>
            </c:numRef>
          </c:xVal>
          <c:yVal>
            <c:numRef>
              <c:f>'Scatter Plots'!$C$2:$C$50</c:f>
              <c:numCache>
                <c:formatCode>0.0</c:formatCode>
                <c:ptCount val="49"/>
                <c:pt idx="0">
                  <c:v>219</c:v>
                </c:pt>
                <c:pt idx="1">
                  <c:v>160</c:v>
                </c:pt>
                <c:pt idx="2" formatCode="General">
                  <c:v>170</c:v>
                </c:pt>
                <c:pt idx="3" formatCode="General">
                  <c:v>182</c:v>
                </c:pt>
                <c:pt idx="4" formatCode="General">
                  <c:v>149</c:v>
                </c:pt>
                <c:pt idx="5" formatCode="General">
                  <c:v>159</c:v>
                </c:pt>
                <c:pt idx="6" formatCode="General">
                  <c:v>200</c:v>
                </c:pt>
                <c:pt idx="7" formatCode="General">
                  <c:v>177</c:v>
                </c:pt>
                <c:pt idx="8" formatCode="General">
                  <c:v>197</c:v>
                </c:pt>
                <c:pt idx="9" formatCode="General">
                  <c:v>214</c:v>
                </c:pt>
                <c:pt idx="10" formatCode="General">
                  <c:v>116</c:v>
                </c:pt>
                <c:pt idx="11" formatCode="General">
                  <c:v>124</c:v>
                </c:pt>
                <c:pt idx="12" formatCode="General">
                  <c:v>128</c:v>
                </c:pt>
                <c:pt idx="13" formatCode="General">
                  <c:v>128</c:v>
                </c:pt>
                <c:pt idx="14" formatCode="General">
                  <c:v>166</c:v>
                </c:pt>
                <c:pt idx="15" formatCode="General">
                  <c:v>147</c:v>
                </c:pt>
                <c:pt idx="16" formatCode="General">
                  <c:v>190</c:v>
                </c:pt>
                <c:pt idx="17" formatCode="General">
                  <c:v>117</c:v>
                </c:pt>
                <c:pt idx="18" formatCode="General">
                  <c:v>162</c:v>
                </c:pt>
                <c:pt idx="19" formatCode="General">
                  <c:v>143</c:v>
                </c:pt>
                <c:pt idx="20" formatCode="General">
                  <c:v>117</c:v>
                </c:pt>
                <c:pt idx="21" formatCode="General">
                  <c:v>116</c:v>
                </c:pt>
                <c:pt idx="22" formatCode="General">
                  <c:v>207</c:v>
                </c:pt>
                <c:pt idx="23" formatCode="General">
                  <c:v>131</c:v>
                </c:pt>
                <c:pt idx="24" formatCode="General">
                  <c:v>109</c:v>
                </c:pt>
                <c:pt idx="25" formatCode="General">
                  <c:v>122</c:v>
                </c:pt>
                <c:pt idx="26" formatCode="General">
                  <c:v>191</c:v>
                </c:pt>
                <c:pt idx="27" formatCode="General">
                  <c:v>129</c:v>
                </c:pt>
                <c:pt idx="28" formatCode="General">
                  <c:v>159</c:v>
                </c:pt>
                <c:pt idx="29" formatCode="General">
                  <c:v>141</c:v>
                </c:pt>
                <c:pt idx="30" formatCode="General">
                  <c:v>152</c:v>
                </c:pt>
                <c:pt idx="31" formatCode="General">
                  <c:v>199</c:v>
                </c:pt>
                <c:pt idx="32" formatCode="General">
                  <c:v>115</c:v>
                </c:pt>
                <c:pt idx="33" formatCode="General">
                  <c:v>131</c:v>
                </c:pt>
                <c:pt idx="34" formatCode="General">
                  <c:v>182</c:v>
                </c:pt>
                <c:pt idx="35" formatCode="General">
                  <c:v>136</c:v>
                </c:pt>
                <c:pt idx="36" formatCode="General">
                  <c:v>132</c:v>
                </c:pt>
                <c:pt idx="37" formatCode="General">
                  <c:v>137</c:v>
                </c:pt>
                <c:pt idx="38" formatCode="General">
                  <c:v>178</c:v>
                </c:pt>
                <c:pt idx="39" formatCode="General">
                  <c:v>86</c:v>
                </c:pt>
                <c:pt idx="40" formatCode="General">
                  <c:v>186</c:v>
                </c:pt>
                <c:pt idx="41" formatCode="General">
                  <c:v>229</c:v>
                </c:pt>
                <c:pt idx="42" formatCode="General">
                  <c:v>142</c:v>
                </c:pt>
                <c:pt idx="43" formatCode="General">
                  <c:v>153</c:v>
                </c:pt>
                <c:pt idx="44" formatCode="General">
                  <c:v>166</c:v>
                </c:pt>
                <c:pt idx="45" formatCode="General">
                  <c:v>117</c:v>
                </c:pt>
                <c:pt idx="46" formatCode="General">
                  <c:v>136</c:v>
                </c:pt>
                <c:pt idx="47" formatCode="General">
                  <c:v>110</c:v>
                </c:pt>
                <c:pt idx="48" formatCode="General">
                  <c:v>134</c:v>
                </c:pt>
              </c:numCache>
            </c:numRef>
          </c:yVal>
          <c:smooth val="0"/>
          <c:extLst>
            <c:ext xmlns:c16="http://schemas.microsoft.com/office/drawing/2014/chart" uri="{C3380CC4-5D6E-409C-BE32-E72D297353CC}">
              <c16:uniqueId val="{00000000-F29F-9848-996E-6018A6B5EE59}"/>
            </c:ext>
          </c:extLst>
        </c:ser>
        <c:dLbls>
          <c:showLegendKey val="0"/>
          <c:showVal val="0"/>
          <c:showCatName val="0"/>
          <c:showSerName val="0"/>
          <c:showPercent val="0"/>
          <c:showBubbleSize val="0"/>
        </c:dLbls>
        <c:axId val="295552479"/>
        <c:axId val="356813119"/>
      </c:scatterChart>
      <c:valAx>
        <c:axId val="295552479"/>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State Latitude (Taken from the Center of the State)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6813119"/>
        <c:crosses val="autoZero"/>
        <c:crossBetween val="midCat"/>
      </c:valAx>
      <c:valAx>
        <c:axId val="356813119"/>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MORT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55524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Bubble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v>S1</c:v>
          </c:tx>
          <c:spPr>
            <a:solidFill>
              <a:schemeClr val="accent1">
                <a:alpha val="75000"/>
              </a:schemeClr>
            </a:solidFill>
            <a:ln>
              <a:noFill/>
            </a:ln>
            <a:effectLst/>
          </c:spPr>
          <c:invertIfNegative val="0"/>
          <c:dLbls>
            <c:dLbl>
              <c:idx val="0"/>
              <c:layout>
                <c:manualLayout>
                  <c:x val="-7.7532115208288122E-2"/>
                  <c:y val="2.7711577719451735E-2"/>
                </c:manualLayout>
              </c:layout>
              <c:dLblPos val="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F-801F-A54B-8D6B-CD93E1E3DD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0"/>
            <c:showCatName val="0"/>
            <c:showSerName val="0"/>
            <c:showPercent val="0"/>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'Bubble Chart'!$B$2</c:f>
              <c:numCache>
                <c:formatCode>General</c:formatCode>
                <c:ptCount val="1"/>
                <c:pt idx="0">
                  <c:v>85</c:v>
                </c:pt>
              </c:numCache>
            </c:numRef>
          </c:xVal>
          <c:yVal>
            <c:numRef>
              <c:f>'Bubble Chart'!$C$2</c:f>
              <c:numCache>
                <c:formatCode>0%</c:formatCode>
                <c:ptCount val="1"/>
                <c:pt idx="0">
                  <c:v>0.22</c:v>
                </c:pt>
              </c:numCache>
            </c:numRef>
          </c:yVal>
          <c:bubbleSize>
            <c:numRef>
              <c:f>'Bubble Chart'!$D$2</c:f>
              <c:numCache>
                <c:formatCode>"$"#,##0</c:formatCode>
                <c:ptCount val="1"/>
                <c:pt idx="0">
                  <c:v>26636</c:v>
                </c:pt>
              </c:numCache>
            </c:numRef>
          </c:bubbleSize>
          <c:bubble3D val="0"/>
          <c:extLst>
            <c:ext xmlns:c16="http://schemas.microsoft.com/office/drawing/2014/chart" uri="{C3380CC4-5D6E-409C-BE32-E72D297353CC}">
              <c16:uniqueId val="{00000004-801F-A54B-8D6B-CD93E1E3DD8A}"/>
            </c:ext>
          </c:extLst>
        </c:ser>
        <c:ser>
          <c:idx val="1"/>
          <c:order val="1"/>
          <c:tx>
            <c:v>S2</c:v>
          </c:tx>
          <c:spPr>
            <a:solidFill>
              <a:schemeClr val="accent2">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'Bubble Chart'!$B$3</c:f>
              <c:numCache>
                <c:formatCode>General</c:formatCode>
                <c:ptCount val="1"/>
                <c:pt idx="0">
                  <c:v>69</c:v>
                </c:pt>
              </c:numCache>
            </c:numRef>
          </c:xVal>
          <c:yVal>
            <c:numRef>
              <c:f>'Bubble Chart'!$C$3</c:f>
              <c:numCache>
                <c:formatCode>0%</c:formatCode>
                <c:ptCount val="1"/>
                <c:pt idx="0">
                  <c:v>0.53</c:v>
                </c:pt>
              </c:numCache>
            </c:numRef>
          </c:yVal>
          <c:bubbleSize>
            <c:numRef>
              <c:f>'Bubble Chart'!$D$3</c:f>
              <c:numCache>
                <c:formatCode>"$"#,##0</c:formatCode>
                <c:ptCount val="1"/>
                <c:pt idx="0">
                  <c:v>17653</c:v>
                </c:pt>
              </c:numCache>
            </c:numRef>
          </c:bubbleSize>
          <c:bubble3D val="0"/>
          <c:extLst>
            <c:ext xmlns:c16="http://schemas.microsoft.com/office/drawing/2014/chart" uri="{C3380CC4-5D6E-409C-BE32-E72D297353CC}">
              <c16:uniqueId val="{0000000A-801F-A54B-8D6B-CD93E1E3DD8A}"/>
            </c:ext>
          </c:extLst>
        </c:ser>
        <c:ser>
          <c:idx val="2"/>
          <c:order val="2"/>
          <c:tx>
            <c:v>S3</c:v>
          </c:tx>
          <c:spPr>
            <a:solidFill>
              <a:schemeClr val="accent3">
                <a:alpha val="75000"/>
              </a:schemeClr>
            </a:solidFill>
            <a:ln>
              <a:noFill/>
            </a:ln>
            <a:effectLst/>
          </c:spPr>
          <c:invertIfNegative val="0"/>
          <c:dLbls>
            <c:dLbl>
              <c:idx val="0"/>
              <c:dLblPos val="ctr"/>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E-801F-A54B-8D6B-CD93E1E3DD8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'Bubble Chart'!$B$4</c:f>
              <c:numCache>
                <c:formatCode>General</c:formatCode>
                <c:ptCount val="1"/>
                <c:pt idx="0">
                  <c:v>58</c:v>
                </c:pt>
              </c:numCache>
            </c:numRef>
          </c:xVal>
          <c:yVal>
            <c:numRef>
              <c:f>'Bubble Chart'!$C$4</c:f>
              <c:numCache>
                <c:formatCode>0%</c:formatCode>
                <c:ptCount val="1"/>
                <c:pt idx="0">
                  <c:v>0.36</c:v>
                </c:pt>
              </c:numCache>
            </c:numRef>
          </c:yVal>
          <c:bubbleSize>
            <c:numRef>
              <c:f>'Bubble Chart'!$D$4</c:f>
              <c:numCache>
                <c:formatCode>"$"#,##0</c:formatCode>
                <c:ptCount val="1"/>
                <c:pt idx="0">
                  <c:v>17554</c:v>
                </c:pt>
              </c:numCache>
            </c:numRef>
          </c:bubbleSize>
          <c:bubble3D val="0"/>
          <c:extLst>
            <c:ext xmlns:c16="http://schemas.microsoft.com/office/drawing/2014/chart" uri="{C3380CC4-5D6E-409C-BE32-E72D297353CC}">
              <c16:uniqueId val="{0000000B-801F-A54B-8D6B-CD93E1E3DD8A}"/>
            </c:ext>
          </c:extLst>
        </c:ser>
        <c:ser>
          <c:idx val="3"/>
          <c:order val="3"/>
          <c:tx>
            <c:v>S4</c:v>
          </c:tx>
          <c:spPr>
            <a:solidFill>
              <a:schemeClr val="accent4">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'Bubble Chart'!$B$5</c:f>
              <c:numCache>
                <c:formatCode>General</c:formatCode>
                <c:ptCount val="1"/>
                <c:pt idx="0">
                  <c:v>95</c:v>
                </c:pt>
              </c:numCache>
            </c:numRef>
          </c:xVal>
          <c:yVal>
            <c:numRef>
              <c:f>'Bubble Chart'!$C$5</c:f>
              <c:numCache>
                <c:formatCode>0%</c:formatCode>
                <c:ptCount val="1"/>
                <c:pt idx="0">
                  <c:v>0.37</c:v>
                </c:pt>
              </c:numCache>
            </c:numRef>
          </c:yVal>
          <c:bubbleSize>
            <c:numRef>
              <c:f>'Bubble Chart'!$D$5</c:f>
              <c:numCache>
                <c:formatCode>"$"#,##0</c:formatCode>
                <c:ptCount val="1"/>
                <c:pt idx="0">
                  <c:v>23665</c:v>
                </c:pt>
              </c:numCache>
            </c:numRef>
          </c:bubbleSize>
          <c:bubble3D val="0"/>
          <c:extLst>
            <c:ext xmlns:c16="http://schemas.microsoft.com/office/drawing/2014/chart" uri="{C3380CC4-5D6E-409C-BE32-E72D297353CC}">
              <c16:uniqueId val="{0000000C-801F-A54B-8D6B-CD93E1E3DD8A}"/>
            </c:ext>
          </c:extLst>
        </c:ser>
        <c:ser>
          <c:idx val="4"/>
          <c:order val="4"/>
          <c:tx>
            <c:v>S5</c:v>
          </c:tx>
          <c:spPr>
            <a:solidFill>
              <a:schemeClr val="accent5">
                <a:alpha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'Bubble Chart'!$B$6</c:f>
              <c:numCache>
                <c:formatCode>General</c:formatCode>
                <c:ptCount val="1"/>
                <c:pt idx="0">
                  <c:v>78</c:v>
                </c:pt>
              </c:numCache>
            </c:numRef>
          </c:xVal>
          <c:yVal>
            <c:numRef>
              <c:f>'Bubble Chart'!$C$6</c:f>
              <c:numCache>
                <c:formatCode>0%</c:formatCode>
                <c:ptCount val="1"/>
                <c:pt idx="0">
                  <c:v>0.24</c:v>
                </c:pt>
              </c:numCache>
            </c:numRef>
          </c:yVal>
          <c:bubbleSize>
            <c:numRef>
              <c:f>'Bubble Chart'!$D$6</c:f>
              <c:numCache>
                <c:formatCode>"$"#,##0</c:formatCode>
                <c:ptCount val="1"/>
                <c:pt idx="0">
                  <c:v>25703</c:v>
                </c:pt>
              </c:numCache>
            </c:numRef>
          </c:bubbleSize>
          <c:bubble3D val="0"/>
          <c:extLst>
            <c:ext xmlns:c16="http://schemas.microsoft.com/office/drawing/2014/chart" uri="{C3380CC4-5D6E-409C-BE32-E72D297353CC}">
              <c16:uniqueId val="{0000000D-801F-A54B-8D6B-CD93E1E3DD8A}"/>
            </c:ext>
          </c:extLst>
        </c:ser>
        <c:dLbls>
          <c:dLblPos val="ctr"/>
          <c:showLegendKey val="0"/>
          <c:showVal val="1"/>
          <c:showCatName val="0"/>
          <c:showSerName val="0"/>
          <c:showPercent val="0"/>
          <c:showBubbleSize val="0"/>
        </c:dLbls>
        <c:bubbleScale val="100"/>
        <c:showNegBubbles val="0"/>
        <c:axId val="353078463"/>
        <c:axId val="353066367"/>
      </c:bubbleChart>
      <c:valAx>
        <c:axId val="353078463"/>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Top</a:t>
                </a:r>
                <a:r>
                  <a:rPr lang="en-US" baseline="0"/>
                  <a:t> 10% HS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066367"/>
        <c:crosses val="autoZero"/>
        <c:crossBetween val="midCat"/>
      </c:valAx>
      <c:valAx>
        <c:axId val="35306636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Acceptance</a:t>
                </a:r>
                <a:r>
                  <a:rPr lang="en-US" baseline="0"/>
                  <a:t> Rate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3078463"/>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Energy</a:t>
            </a:r>
            <a:r>
              <a:rPr lang="en-US" baseline="0"/>
              <a:t> Consumption per Year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v>Fossil Fuel Consumed</c:v>
          </c:tx>
          <c:spPr>
            <a:solidFill>
              <a:schemeClr val="accent1"/>
            </a:solidFill>
            <a:ln>
              <a:noFill/>
            </a:ln>
            <a:effectLst/>
          </c:spPr>
          <c:cat>
            <c:numRef>
              <c:f>'Area Chart'!$A$2:$A$65</c:f>
              <c:numCache>
                <c:formatCode>General</c:formatCode>
                <c:ptCount val="64"/>
                <c:pt idx="0">
                  <c:v>1949</c:v>
                </c:pt>
                <c:pt idx="1">
                  <c:v>1950</c:v>
                </c:pt>
                <c:pt idx="2">
                  <c:v>1951</c:v>
                </c:pt>
                <c:pt idx="3">
                  <c:v>1952</c:v>
                </c:pt>
                <c:pt idx="4">
                  <c:v>1953</c:v>
                </c:pt>
                <c:pt idx="5" formatCode="0">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numCache>
            </c:numRef>
          </c:cat>
          <c:val>
            <c:numRef>
              <c:f>'Area Chart'!$B$2:$B$65</c:f>
              <c:numCache>
                <c:formatCode>General</c:formatCode>
                <c:ptCount val="64"/>
                <c:pt idx="0">
                  <c:v>29.002099000000001</c:v>
                </c:pt>
                <c:pt idx="1">
                  <c:v>31.631955999999999</c:v>
                </c:pt>
                <c:pt idx="2">
                  <c:v>34.008105</c:v>
                </c:pt>
                <c:pt idx="3">
                  <c:v>33.799903</c:v>
                </c:pt>
                <c:pt idx="4">
                  <c:v>34.826155999999997</c:v>
                </c:pt>
                <c:pt idx="5">
                  <c:v>33.877299999999998</c:v>
                </c:pt>
                <c:pt idx="6">
                  <c:v>37.410105000000001</c:v>
                </c:pt>
                <c:pt idx="7">
                  <c:v>38.888151000000001</c:v>
                </c:pt>
                <c:pt idx="8">
                  <c:v>38.925592000000002</c:v>
                </c:pt>
                <c:pt idx="9">
                  <c:v>38.716701999999998</c:v>
                </c:pt>
                <c:pt idx="10">
                  <c:v>40.550068000000003</c:v>
                </c:pt>
                <c:pt idx="11">
                  <c:v>42.136750999999997</c:v>
                </c:pt>
                <c:pt idx="12">
                  <c:v>42.758243</c:v>
                </c:pt>
                <c:pt idx="13">
                  <c:v>44.680770000000003</c:v>
                </c:pt>
                <c:pt idx="14">
                  <c:v>46.509283000000003</c:v>
                </c:pt>
                <c:pt idx="15">
                  <c:v>48.543050000000001</c:v>
                </c:pt>
                <c:pt idx="16">
                  <c:v>50.576504</c:v>
                </c:pt>
                <c:pt idx="17">
                  <c:v>53.513987</c:v>
                </c:pt>
                <c:pt idx="18">
                  <c:v>55.126873000000003</c:v>
                </c:pt>
                <c:pt idx="19">
                  <c:v>58.502470000000002</c:v>
                </c:pt>
                <c:pt idx="20">
                  <c:v>61.361750999999998</c:v>
                </c:pt>
                <c:pt idx="21">
                  <c:v>63.522269000000001</c:v>
                </c:pt>
                <c:pt idx="22">
                  <c:v>64.595645000000005</c:v>
                </c:pt>
                <c:pt idx="23">
                  <c:v>67.695880000000002</c:v>
                </c:pt>
                <c:pt idx="24">
                  <c:v>70.313860000000005</c:v>
                </c:pt>
                <c:pt idx="25">
                  <c:v>67.905124000000001</c:v>
                </c:pt>
                <c:pt idx="26">
                  <c:v>65.356532000000001</c:v>
                </c:pt>
                <c:pt idx="27">
                  <c:v>69.107175999999995</c:v>
                </c:pt>
                <c:pt idx="28">
                  <c:v>70.991179000000002</c:v>
                </c:pt>
                <c:pt idx="29">
                  <c:v>71.853521999999998</c:v>
                </c:pt>
                <c:pt idx="30">
                  <c:v>72.890521000000007</c:v>
                </c:pt>
                <c:pt idx="31">
                  <c:v>69.827758000000003</c:v>
                </c:pt>
                <c:pt idx="32">
                  <c:v>67.571093000000005</c:v>
                </c:pt>
                <c:pt idx="33">
                  <c:v>63.888373999999999</c:v>
                </c:pt>
                <c:pt idx="34">
                  <c:v>63.151857999999997</c:v>
                </c:pt>
                <c:pt idx="35">
                  <c:v>66.505983999999998</c:v>
                </c:pt>
                <c:pt idx="36">
                  <c:v>66.093149999999994</c:v>
                </c:pt>
                <c:pt idx="37">
                  <c:v>66.033275000000003</c:v>
                </c:pt>
                <c:pt idx="38">
                  <c:v>68.520615000000006</c:v>
                </c:pt>
                <c:pt idx="39">
                  <c:v>71.557051000000001</c:v>
                </c:pt>
                <c:pt idx="40">
                  <c:v>72.911156000000005</c:v>
                </c:pt>
                <c:pt idx="41">
                  <c:v>72.332203000000007</c:v>
                </c:pt>
                <c:pt idx="42">
                  <c:v>71.880347999999998</c:v>
                </c:pt>
                <c:pt idx="43">
                  <c:v>73.395685999999998</c:v>
                </c:pt>
                <c:pt idx="44">
                  <c:v>74.835705000000004</c:v>
                </c:pt>
                <c:pt idx="45">
                  <c:v>76.256399999999999</c:v>
                </c:pt>
                <c:pt idx="46">
                  <c:v>77.259296000000006</c:v>
                </c:pt>
                <c:pt idx="47">
                  <c:v>79.784722000000002</c:v>
                </c:pt>
                <c:pt idx="48">
                  <c:v>80.873463999999998</c:v>
                </c:pt>
                <c:pt idx="49">
                  <c:v>81.368979999999993</c:v>
                </c:pt>
                <c:pt idx="50">
                  <c:v>82.427167999999995</c:v>
                </c:pt>
                <c:pt idx="51">
                  <c:v>84.730573000000007</c:v>
                </c:pt>
                <c:pt idx="52">
                  <c:v>82.901595999999998</c:v>
                </c:pt>
                <c:pt idx="53">
                  <c:v>83.698975000000004</c:v>
                </c:pt>
                <c:pt idx="54">
                  <c:v>84.013527999999994</c:v>
                </c:pt>
                <c:pt idx="55">
                  <c:v>85.818797000000004</c:v>
                </c:pt>
                <c:pt idx="56">
                  <c:v>85.794213999999997</c:v>
                </c:pt>
                <c:pt idx="57">
                  <c:v>84.702034999999995</c:v>
                </c:pt>
                <c:pt idx="58">
                  <c:v>86.211380000000005</c:v>
                </c:pt>
                <c:pt idx="59">
                  <c:v>83.551079999999999</c:v>
                </c:pt>
                <c:pt idx="60">
                  <c:v>78.486600999999993</c:v>
                </c:pt>
                <c:pt idx="61">
                  <c:v>81.412091000000004</c:v>
                </c:pt>
                <c:pt idx="62">
                  <c:v>79.896456999999998</c:v>
                </c:pt>
                <c:pt idx="63">
                  <c:v>77.946105000000003</c:v>
                </c:pt>
              </c:numCache>
            </c:numRef>
          </c:val>
          <c:extLst>
            <c:ext xmlns:c16="http://schemas.microsoft.com/office/drawing/2014/chart" uri="{C3380CC4-5D6E-409C-BE32-E72D297353CC}">
              <c16:uniqueId val="{00000003-60A1-F344-BA33-5618B88851C6}"/>
            </c:ext>
          </c:extLst>
        </c:ser>
        <c:ser>
          <c:idx val="1"/>
          <c:order val="1"/>
          <c:tx>
            <c:v>Other Energy Type Consumed</c:v>
          </c:tx>
          <c:spPr>
            <a:solidFill>
              <a:schemeClr val="accent2"/>
            </a:solidFill>
            <a:ln>
              <a:noFill/>
            </a:ln>
            <a:effectLst/>
          </c:spPr>
          <c:cat>
            <c:numRef>
              <c:f>'Area Chart'!$A$2:$A$65</c:f>
              <c:numCache>
                <c:formatCode>General</c:formatCode>
                <c:ptCount val="64"/>
                <c:pt idx="0">
                  <c:v>1949</c:v>
                </c:pt>
                <c:pt idx="1">
                  <c:v>1950</c:v>
                </c:pt>
                <c:pt idx="2">
                  <c:v>1951</c:v>
                </c:pt>
                <c:pt idx="3">
                  <c:v>1952</c:v>
                </c:pt>
                <c:pt idx="4">
                  <c:v>1953</c:v>
                </c:pt>
                <c:pt idx="5" formatCode="0">
                  <c:v>1954</c:v>
                </c:pt>
                <c:pt idx="6">
                  <c:v>1955</c:v>
                </c:pt>
                <c:pt idx="7">
                  <c:v>1956</c:v>
                </c:pt>
                <c:pt idx="8">
                  <c:v>1957</c:v>
                </c:pt>
                <c:pt idx="9">
                  <c:v>1958</c:v>
                </c:pt>
                <c:pt idx="10">
                  <c:v>1959</c:v>
                </c:pt>
                <c:pt idx="11">
                  <c:v>1960</c:v>
                </c:pt>
                <c:pt idx="12">
                  <c:v>1961</c:v>
                </c:pt>
                <c:pt idx="13">
                  <c:v>1962</c:v>
                </c:pt>
                <c:pt idx="14">
                  <c:v>1963</c:v>
                </c:pt>
                <c:pt idx="15">
                  <c:v>1964</c:v>
                </c:pt>
                <c:pt idx="16">
                  <c:v>1965</c:v>
                </c:pt>
                <c:pt idx="17">
                  <c:v>1966</c:v>
                </c:pt>
                <c:pt idx="18">
                  <c:v>1967</c:v>
                </c:pt>
                <c:pt idx="19">
                  <c:v>1968</c:v>
                </c:pt>
                <c:pt idx="20">
                  <c:v>1969</c:v>
                </c:pt>
                <c:pt idx="21">
                  <c:v>1970</c:v>
                </c:pt>
                <c:pt idx="22">
                  <c:v>1971</c:v>
                </c:pt>
                <c:pt idx="23">
                  <c:v>1972</c:v>
                </c:pt>
                <c:pt idx="24">
                  <c:v>1973</c:v>
                </c:pt>
                <c:pt idx="25">
                  <c:v>1974</c:v>
                </c:pt>
                <c:pt idx="26">
                  <c:v>1975</c:v>
                </c:pt>
                <c:pt idx="27">
                  <c:v>1976</c:v>
                </c:pt>
                <c:pt idx="28">
                  <c:v>1977</c:v>
                </c:pt>
                <c:pt idx="29">
                  <c:v>1978</c:v>
                </c:pt>
                <c:pt idx="30">
                  <c:v>1979</c:v>
                </c:pt>
                <c:pt idx="31">
                  <c:v>1980</c:v>
                </c:pt>
                <c:pt idx="32">
                  <c:v>1981</c:v>
                </c:pt>
                <c:pt idx="33">
                  <c:v>1982</c:v>
                </c:pt>
                <c:pt idx="34">
                  <c:v>1983</c:v>
                </c:pt>
                <c:pt idx="35">
                  <c:v>1984</c:v>
                </c:pt>
                <c:pt idx="36">
                  <c:v>1985</c:v>
                </c:pt>
                <c:pt idx="37">
                  <c:v>1986</c:v>
                </c:pt>
                <c:pt idx="38">
                  <c:v>1987</c:v>
                </c:pt>
                <c:pt idx="39">
                  <c:v>1988</c:v>
                </c:pt>
                <c:pt idx="40">
                  <c:v>1989</c:v>
                </c:pt>
                <c:pt idx="41">
                  <c:v>1990</c:v>
                </c:pt>
                <c:pt idx="42">
                  <c:v>1991</c:v>
                </c:pt>
                <c:pt idx="43">
                  <c:v>1992</c:v>
                </c:pt>
                <c:pt idx="44">
                  <c:v>1993</c:v>
                </c:pt>
                <c:pt idx="45">
                  <c:v>1994</c:v>
                </c:pt>
                <c:pt idx="46">
                  <c:v>1995</c:v>
                </c:pt>
                <c:pt idx="47">
                  <c:v>1996</c:v>
                </c:pt>
                <c:pt idx="48">
                  <c:v>1997</c:v>
                </c:pt>
                <c:pt idx="49">
                  <c:v>1998</c:v>
                </c:pt>
                <c:pt idx="50">
                  <c:v>1999</c:v>
                </c:pt>
                <c:pt idx="51">
                  <c:v>2000</c:v>
                </c:pt>
                <c:pt idx="52">
                  <c:v>2001</c:v>
                </c:pt>
                <c:pt idx="53">
                  <c:v>2002</c:v>
                </c:pt>
                <c:pt idx="54">
                  <c:v>2003</c:v>
                </c:pt>
                <c:pt idx="55">
                  <c:v>2004</c:v>
                </c:pt>
                <c:pt idx="56">
                  <c:v>2005</c:v>
                </c:pt>
                <c:pt idx="57">
                  <c:v>2006</c:v>
                </c:pt>
                <c:pt idx="58">
                  <c:v>2007</c:v>
                </c:pt>
                <c:pt idx="59">
                  <c:v>2008</c:v>
                </c:pt>
                <c:pt idx="60">
                  <c:v>2009</c:v>
                </c:pt>
                <c:pt idx="61">
                  <c:v>2010</c:v>
                </c:pt>
                <c:pt idx="62">
                  <c:v>2011</c:v>
                </c:pt>
                <c:pt idx="63">
                  <c:v>2012</c:v>
                </c:pt>
              </c:numCache>
            </c:numRef>
          </c:cat>
          <c:val>
            <c:numRef>
              <c:f>'Area Chart'!$E$2:$E$65</c:f>
              <c:numCache>
                <c:formatCode>General</c:formatCode>
                <c:ptCount val="64"/>
                <c:pt idx="0">
                  <c:v>2.9794039999999988</c:v>
                </c:pt>
                <c:pt idx="1">
                  <c:v>2.9838120000000039</c:v>
                </c:pt>
                <c:pt idx="2">
                  <c:v>2.9659249999999986</c:v>
                </c:pt>
                <c:pt idx="3">
                  <c:v>2.9479219999999984</c:v>
                </c:pt>
                <c:pt idx="4">
                  <c:v>2.8383120000000019</c:v>
                </c:pt>
                <c:pt idx="5">
                  <c:v>2.7620819999999995</c:v>
                </c:pt>
                <c:pt idx="6">
                  <c:v>2.7978659999999991</c:v>
                </c:pt>
                <c:pt idx="7">
                  <c:v>2.8661010000000005</c:v>
                </c:pt>
                <c:pt idx="8">
                  <c:v>2.8615939999999966</c:v>
                </c:pt>
                <c:pt idx="9">
                  <c:v>2.9283260000000055</c:v>
                </c:pt>
                <c:pt idx="10">
                  <c:v>2.9156539999999964</c:v>
                </c:pt>
                <c:pt idx="11">
                  <c:v>2.9497040000000041</c:v>
                </c:pt>
                <c:pt idx="12">
                  <c:v>2.9795939999999987</c:v>
                </c:pt>
                <c:pt idx="13">
                  <c:v>3.145666999999996</c:v>
                </c:pt>
                <c:pt idx="14">
                  <c:v>3.1349119999999999</c:v>
                </c:pt>
                <c:pt idx="15">
                  <c:v>3.2717379999999991</c:v>
                </c:pt>
                <c:pt idx="16">
                  <c:v>3.4384969999999981</c:v>
                </c:pt>
                <c:pt idx="17">
                  <c:v>3.5003450000000029</c:v>
                </c:pt>
                <c:pt idx="18">
                  <c:v>3.7776479999999992</c:v>
                </c:pt>
                <c:pt idx="19">
                  <c:v>3.912036999999998</c:v>
                </c:pt>
                <c:pt idx="20">
                  <c:v>4.2522689999999983</c:v>
                </c:pt>
                <c:pt idx="21">
                  <c:v>4.3160559999999961</c:v>
                </c:pt>
                <c:pt idx="22">
                  <c:v>4.6871979999999951</c:v>
                </c:pt>
                <c:pt idx="23">
                  <c:v>4.9919869999999946</c:v>
                </c:pt>
                <c:pt idx="24">
                  <c:v>5.3698299999999932</c:v>
                </c:pt>
                <c:pt idx="25">
                  <c:v>6.0572449999999947</c:v>
                </c:pt>
                <c:pt idx="26">
                  <c:v>6.6080209999999937</c:v>
                </c:pt>
                <c:pt idx="27">
                  <c:v>6.8676499999999976</c:v>
                </c:pt>
                <c:pt idx="28">
                  <c:v>6.9701510000000013</c:v>
                </c:pt>
                <c:pt idx="29">
                  <c:v>8.0968840000000029</c:v>
                </c:pt>
                <c:pt idx="30">
                  <c:v>7.9680629999999866</c:v>
                </c:pt>
                <c:pt idx="31">
                  <c:v>8.2389100000000042</c:v>
                </c:pt>
                <c:pt idx="32">
                  <c:v>8.5346830000000011</c:v>
                </c:pt>
                <c:pt idx="33">
                  <c:v>9.2108110000000067</c:v>
                </c:pt>
                <c:pt idx="34">
                  <c:v>9.818708000000008</c:v>
                </c:pt>
                <c:pt idx="35">
                  <c:v>10.125717000000009</c:v>
                </c:pt>
                <c:pt idx="36">
                  <c:v>10.29923500000001</c:v>
                </c:pt>
                <c:pt idx="37">
                  <c:v>10.61372999999999</c:v>
                </c:pt>
                <c:pt idx="38">
                  <c:v>10.533840999999995</c:v>
                </c:pt>
                <c:pt idx="39">
                  <c:v>11.152120999999994</c:v>
                </c:pt>
                <c:pt idx="40">
                  <c:v>11.874842000000001</c:v>
                </c:pt>
                <c:pt idx="41">
                  <c:v>12.152914999999993</c:v>
                </c:pt>
                <c:pt idx="42">
                  <c:v>12.557614000000001</c:v>
                </c:pt>
                <c:pt idx="43">
                  <c:v>12.387291000000005</c:v>
                </c:pt>
                <c:pt idx="44">
                  <c:v>12.587914999999995</c:v>
                </c:pt>
                <c:pt idx="45">
                  <c:v>12.834930999999997</c:v>
                </c:pt>
                <c:pt idx="46">
                  <c:v>13.769774999999996</c:v>
                </c:pt>
                <c:pt idx="47">
                  <c:v>14.237495999999993</c:v>
                </c:pt>
                <c:pt idx="48">
                  <c:v>13.728736999999995</c:v>
                </c:pt>
                <c:pt idx="49">
                  <c:v>13.648932000000002</c:v>
                </c:pt>
                <c:pt idx="50">
                  <c:v>14.224797000000009</c:v>
                </c:pt>
                <c:pt idx="51">
                  <c:v>14.0839</c:v>
                </c:pt>
                <c:pt idx="52">
                  <c:v>13.266568000000007</c:v>
                </c:pt>
                <c:pt idx="53">
                  <c:v>13.946165999999991</c:v>
                </c:pt>
                <c:pt idx="54">
                  <c:v>13.929094000000006</c:v>
                </c:pt>
                <c:pt idx="55">
                  <c:v>14.341206999999997</c:v>
                </c:pt>
                <c:pt idx="56">
                  <c:v>14.487287000000009</c:v>
                </c:pt>
                <c:pt idx="57">
                  <c:v>14.927489000000008</c:v>
                </c:pt>
                <c:pt idx="58">
                  <c:v>15.10275</c:v>
                </c:pt>
                <c:pt idx="59">
                  <c:v>15.741781000000003</c:v>
                </c:pt>
                <c:pt idx="60">
                  <c:v>16.11038400000001</c:v>
                </c:pt>
                <c:pt idx="61">
                  <c:v>16.604305999999994</c:v>
                </c:pt>
                <c:pt idx="62">
                  <c:v>17.470039999999997</c:v>
                </c:pt>
                <c:pt idx="63">
                  <c:v>17.029961999999998</c:v>
                </c:pt>
              </c:numCache>
            </c:numRef>
          </c:val>
          <c:extLst>
            <c:ext xmlns:c16="http://schemas.microsoft.com/office/drawing/2014/chart" uri="{C3380CC4-5D6E-409C-BE32-E72D297353CC}">
              <c16:uniqueId val="{00000004-60A1-F344-BA33-5618B88851C6}"/>
            </c:ext>
          </c:extLst>
        </c:ser>
        <c:dLbls>
          <c:showLegendKey val="0"/>
          <c:showVal val="0"/>
          <c:showCatName val="0"/>
          <c:showSerName val="0"/>
          <c:showPercent val="0"/>
          <c:showBubbleSize val="0"/>
        </c:dLbls>
        <c:axId val="386885215"/>
        <c:axId val="354371679"/>
      </c:areaChart>
      <c:catAx>
        <c:axId val="386885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4371679"/>
        <c:crosses val="autoZero"/>
        <c:auto val="1"/>
        <c:lblAlgn val="ctr"/>
        <c:lblOffset val="100"/>
        <c:noMultiLvlLbl val="0"/>
      </c:catAx>
      <c:valAx>
        <c:axId val="35437167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Energ</a:t>
                </a:r>
                <a:r>
                  <a:rPr lang="en-US" baseline="0"/>
                  <a:t>y Consumption (BTU)</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6885215"/>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 E Production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'Combo Chart'!$F$3</c:f>
              <c:strCache>
                <c:ptCount val="1"/>
                <c:pt idx="0">
                  <c:v>Product E</c:v>
                </c:pt>
              </c:strCache>
            </c:strRef>
          </c:tx>
          <c:spPr>
            <a:solidFill>
              <a:schemeClr val="accent1"/>
            </a:solidFill>
            <a:ln>
              <a:noFill/>
            </a:ln>
            <a:effectLst/>
          </c:spPr>
          <c:invertIfNegative val="0"/>
          <c:cat>
            <c:strRef>
              <c:f>'Combo Chart'!$A$4:$A$15</c:f>
              <c:strCache>
                <c:ptCount val="12"/>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strCache>
            </c:strRef>
          </c:cat>
          <c:val>
            <c:numRef>
              <c:f>'Combo Chart'!$F$4:$F$15</c:f>
              <c:numCache>
                <c:formatCode>General</c:formatCode>
                <c:ptCount val="12"/>
                <c:pt idx="0">
                  <c:v>10350</c:v>
                </c:pt>
                <c:pt idx="1">
                  <c:v>8965</c:v>
                </c:pt>
                <c:pt idx="2">
                  <c:v>6827</c:v>
                </c:pt>
                <c:pt idx="3">
                  <c:v>8544</c:v>
                </c:pt>
                <c:pt idx="4">
                  <c:v>7535</c:v>
                </c:pt>
                <c:pt idx="5">
                  <c:v>9070</c:v>
                </c:pt>
                <c:pt idx="6">
                  <c:v>8389</c:v>
                </c:pt>
                <c:pt idx="7">
                  <c:v>7367</c:v>
                </c:pt>
                <c:pt idx="8">
                  <c:v>5377</c:v>
                </c:pt>
                <c:pt idx="9">
                  <c:v>7645</c:v>
                </c:pt>
                <c:pt idx="10">
                  <c:v>8173</c:v>
                </c:pt>
                <c:pt idx="11">
                  <c:v>6088</c:v>
                </c:pt>
              </c:numCache>
            </c:numRef>
          </c:val>
          <c:extLst>
            <c:ext xmlns:c16="http://schemas.microsoft.com/office/drawing/2014/chart" uri="{C3380CC4-5D6E-409C-BE32-E72D297353CC}">
              <c16:uniqueId val="{00000000-4C60-0948-A78C-1AC3C85E7BF0}"/>
            </c:ext>
          </c:extLst>
        </c:ser>
        <c:dLbls>
          <c:showLegendKey val="0"/>
          <c:showVal val="0"/>
          <c:showCatName val="0"/>
          <c:showSerName val="0"/>
          <c:showPercent val="0"/>
          <c:showBubbleSize val="0"/>
        </c:dLbls>
        <c:gapWidth val="150"/>
        <c:axId val="357182351"/>
        <c:axId val="424391631"/>
      </c:barChart>
      <c:lineChart>
        <c:grouping val="standard"/>
        <c:varyColors val="0"/>
        <c:ser>
          <c:idx val="1"/>
          <c:order val="1"/>
          <c:tx>
            <c:strRef>
              <c:f>'Combo Chart'!$H$3</c:f>
              <c:strCache>
                <c:ptCount val="1"/>
                <c:pt idx="0">
                  <c:v>% Goal - E</c:v>
                </c:pt>
              </c:strCache>
            </c:strRef>
          </c:tx>
          <c:spPr>
            <a:ln w="28575" cap="rnd">
              <a:solidFill>
                <a:schemeClr val="accent2"/>
              </a:solidFill>
              <a:round/>
            </a:ln>
            <a:effectLst/>
          </c:spPr>
          <c:marker>
            <c:symbol val="none"/>
          </c:marker>
          <c:val>
            <c:numRef>
              <c:f>'Combo Chart'!$H$4:$H$15</c:f>
              <c:numCache>
                <c:formatCode>0%</c:formatCode>
                <c:ptCount val="12"/>
                <c:pt idx="0">
                  <c:v>1.0349999999999999</c:v>
                </c:pt>
                <c:pt idx="1">
                  <c:v>0.99611111111111106</c:v>
                </c:pt>
                <c:pt idx="2">
                  <c:v>0.85337499999999999</c:v>
                </c:pt>
                <c:pt idx="3">
                  <c:v>1.2205714285714286</c:v>
                </c:pt>
                <c:pt idx="4">
                  <c:v>1.0764285714285715</c:v>
                </c:pt>
                <c:pt idx="5">
                  <c:v>1.13375</c:v>
                </c:pt>
                <c:pt idx="6">
                  <c:v>1.0486249999999999</c:v>
                </c:pt>
                <c:pt idx="7">
                  <c:v>1.0524285714285715</c:v>
                </c:pt>
                <c:pt idx="8">
                  <c:v>0.89616666666666667</c:v>
                </c:pt>
                <c:pt idx="9">
                  <c:v>1.0921428571428571</c:v>
                </c:pt>
                <c:pt idx="10">
                  <c:v>1.021625</c:v>
                </c:pt>
                <c:pt idx="11">
                  <c:v>0.6764444444444444</c:v>
                </c:pt>
              </c:numCache>
            </c:numRef>
          </c:val>
          <c:smooth val="0"/>
          <c:extLst>
            <c:ext xmlns:c16="http://schemas.microsoft.com/office/drawing/2014/chart" uri="{C3380CC4-5D6E-409C-BE32-E72D297353CC}">
              <c16:uniqueId val="{00000001-4C60-0948-A78C-1AC3C85E7BF0}"/>
            </c:ext>
          </c:extLst>
        </c:ser>
        <c:dLbls>
          <c:showLegendKey val="0"/>
          <c:showVal val="0"/>
          <c:showCatName val="0"/>
          <c:showSerName val="0"/>
          <c:showPercent val="0"/>
          <c:showBubbleSize val="0"/>
        </c:dLbls>
        <c:marker val="1"/>
        <c:smooth val="0"/>
        <c:axId val="389973695"/>
        <c:axId val="447383359"/>
      </c:lineChart>
      <c:catAx>
        <c:axId val="3571823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4391631"/>
        <c:auto val="1"/>
        <c:lblAlgn val="ctr"/>
        <c:lblOffset val="100"/>
        <c:noMultiLvlLbl val="0"/>
      </c:catAx>
      <c:valAx>
        <c:axId val="424391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Sales</a:t>
                </a:r>
                <a:r>
                  <a:rPr lang="en-US" baseline="0"/>
                  <a:t> Units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7182351"/>
        <c:crossBetween val="between"/>
      </c:valAx>
      <c:valAx>
        <c:axId val="447383359"/>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t>
                </a:r>
                <a:r>
                  <a:rPr lang="en-US" baseline="0"/>
                  <a:t> Sold of Goal</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9973695"/>
        <c:crosses val="max"/>
        <c:crossBetween val="between"/>
      </c:valAx>
      <c:catAx>
        <c:axId val="389973695"/>
        <c:scaling>
          <c:orientation val="minMax"/>
        </c:scaling>
        <c:delete val="1"/>
        <c:axPos val="b"/>
        <c:majorTickMark val="none"/>
        <c:minorTickMark val="none"/>
        <c:tickLblPos val="nextTo"/>
        <c:crossAx val="447383359"/>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57150</xdr:colOff>
      <xdr:row>1</xdr:row>
      <xdr:rowOff>152400</xdr:rowOff>
    </xdr:from>
    <xdr:to>
      <xdr:col>17</xdr:col>
      <xdr:colOff>88900</xdr:colOff>
      <xdr:row>19</xdr:row>
      <xdr:rowOff>127000</xdr:rowOff>
    </xdr:to>
    <xdr:graphicFrame macro="">
      <xdr:nvGraphicFramePr>
        <xdr:cNvPr id="2" name="Chart 1">
          <a:extLst>
            <a:ext uri="{FF2B5EF4-FFF2-40B4-BE49-F238E27FC236}">
              <a16:creationId xmlns:a16="http://schemas.microsoft.com/office/drawing/2014/main" id="{B4FBC85F-41DD-F04B-A340-8748B84763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203200</xdr:colOff>
      <xdr:row>21</xdr:row>
      <xdr:rowOff>50800</xdr:rowOff>
    </xdr:from>
    <xdr:to>
      <xdr:col>16</xdr:col>
      <xdr:colOff>127000</xdr:colOff>
      <xdr:row>28</xdr:row>
      <xdr:rowOff>101600</xdr:rowOff>
    </xdr:to>
    <xdr:sp macro="" textlink="">
      <xdr:nvSpPr>
        <xdr:cNvPr id="3" name="TextBox 2">
          <a:extLst>
            <a:ext uri="{FF2B5EF4-FFF2-40B4-BE49-F238E27FC236}">
              <a16:creationId xmlns:a16="http://schemas.microsoft.com/office/drawing/2014/main" id="{F0CAD82F-26B5-BC47-B385-CE8EE50DDCF9}"/>
            </a:ext>
          </a:extLst>
        </xdr:cNvPr>
        <xdr:cNvSpPr txBox="1"/>
      </xdr:nvSpPr>
      <xdr:spPr>
        <a:xfrm>
          <a:off x="4737100" y="4318000"/>
          <a:ext cx="5308600" cy="1473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scatter plot that plots the relationship between the</a:t>
          </a:r>
          <a:r>
            <a:rPr lang="en-US" sz="1100" baseline="0"/>
            <a:t> latitude of the state (taken from the center of the State) and the MORT, which is the </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400050</xdr:colOff>
      <xdr:row>1</xdr:row>
      <xdr:rowOff>139700</xdr:rowOff>
    </xdr:from>
    <xdr:to>
      <xdr:col>13</xdr:col>
      <xdr:colOff>304800</xdr:colOff>
      <xdr:row>19</xdr:row>
      <xdr:rowOff>63500</xdr:rowOff>
    </xdr:to>
    <xdr:graphicFrame macro="">
      <xdr:nvGraphicFramePr>
        <xdr:cNvPr id="5" name="Chart 4">
          <a:extLst>
            <a:ext uri="{FF2B5EF4-FFF2-40B4-BE49-F238E27FC236}">
              <a16:creationId xmlns:a16="http://schemas.microsoft.com/office/drawing/2014/main" id="{1DBAF1D5-9318-6C4A-92B9-F97FA66344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431800</xdr:colOff>
      <xdr:row>20</xdr:row>
      <xdr:rowOff>152400</xdr:rowOff>
    </xdr:from>
    <xdr:to>
      <xdr:col>13</xdr:col>
      <xdr:colOff>304800</xdr:colOff>
      <xdr:row>27</xdr:row>
      <xdr:rowOff>165100</xdr:rowOff>
    </xdr:to>
    <xdr:sp macro="" textlink="">
      <xdr:nvSpPr>
        <xdr:cNvPr id="6" name="TextBox 5">
          <a:extLst>
            <a:ext uri="{FF2B5EF4-FFF2-40B4-BE49-F238E27FC236}">
              <a16:creationId xmlns:a16="http://schemas.microsoft.com/office/drawing/2014/main" id="{641D9B29-4FF2-964C-9EA6-F81D26086B54}"/>
            </a:ext>
          </a:extLst>
        </xdr:cNvPr>
        <xdr:cNvSpPr txBox="1"/>
      </xdr:nvSpPr>
      <xdr:spPr>
        <a:xfrm>
          <a:off x="6083300" y="4064000"/>
          <a:ext cx="5257800" cy="134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graphical model shows a bubble chart that compare the acceptance rates for the 10% of graduates five different schools High School class. Each High School is shown as a different color bubble, and the size of each bubble relates to the expenditures per student for each school. This graph shoes and interesting pattern that the two schools that spent the most per student had the two lowest acceptance rates. </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306294</xdr:colOff>
      <xdr:row>6</xdr:row>
      <xdr:rowOff>40341</xdr:rowOff>
    </xdr:from>
    <xdr:to>
      <xdr:col>14</xdr:col>
      <xdr:colOff>171824</xdr:colOff>
      <xdr:row>20</xdr:row>
      <xdr:rowOff>64247</xdr:rowOff>
    </xdr:to>
    <xdr:graphicFrame macro="">
      <xdr:nvGraphicFramePr>
        <xdr:cNvPr id="2" name="Chart 1">
          <a:extLst>
            <a:ext uri="{FF2B5EF4-FFF2-40B4-BE49-F238E27FC236}">
              <a16:creationId xmlns:a16="http://schemas.microsoft.com/office/drawing/2014/main" id="{61641216-0F92-244B-B94A-D445ECD0ED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482600</xdr:colOff>
      <xdr:row>21</xdr:row>
      <xdr:rowOff>114300</xdr:rowOff>
    </xdr:from>
    <xdr:to>
      <xdr:col>14</xdr:col>
      <xdr:colOff>254000</xdr:colOff>
      <xdr:row>29</xdr:row>
      <xdr:rowOff>165100</xdr:rowOff>
    </xdr:to>
    <xdr:sp macro="" textlink="">
      <xdr:nvSpPr>
        <xdr:cNvPr id="3" name="TextBox 2">
          <a:extLst>
            <a:ext uri="{FF2B5EF4-FFF2-40B4-BE49-F238E27FC236}">
              <a16:creationId xmlns:a16="http://schemas.microsoft.com/office/drawing/2014/main" id="{F3FB07BC-B927-254A-860D-D34314981702}"/>
            </a:ext>
          </a:extLst>
        </xdr:cNvPr>
        <xdr:cNvSpPr txBox="1"/>
      </xdr:nvSpPr>
      <xdr:spPr>
        <a:xfrm>
          <a:off x="6388100" y="4114800"/>
          <a:ext cx="4483100" cy="157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area graph displays</a:t>
          </a:r>
          <a:r>
            <a:rPr lang="en-US" sz="1100" baseline="0"/>
            <a:t> the total energy consumed per year. The type of energy is broken up into two groups, comparing the fossil fuels consumed against all other types of energy. There is a positive trend for energy consumed over time. Each of the energy types share this positive trend, as they show a positive increase in consumption over the years. However, it is important to note that even as they both increase, the total consumption of fossil fuels is significantly larger than all other energy types consumed.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64861</xdr:colOff>
      <xdr:row>2</xdr:row>
      <xdr:rowOff>126772</xdr:rowOff>
    </xdr:from>
    <xdr:to>
      <xdr:col>17</xdr:col>
      <xdr:colOff>76200</xdr:colOff>
      <xdr:row>20</xdr:row>
      <xdr:rowOff>177799</xdr:rowOff>
    </xdr:to>
    <xdr:graphicFrame macro="">
      <xdr:nvGraphicFramePr>
        <xdr:cNvPr id="18" name="Chart 17">
          <a:extLst>
            <a:ext uri="{FF2B5EF4-FFF2-40B4-BE49-F238E27FC236}">
              <a16:creationId xmlns:a16="http://schemas.microsoft.com/office/drawing/2014/main" id="{4B4DDEDE-1AC6-1945-A692-C02E36725C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406400</xdr:colOff>
      <xdr:row>22</xdr:row>
      <xdr:rowOff>152400</xdr:rowOff>
    </xdr:from>
    <xdr:to>
      <xdr:col>16</xdr:col>
      <xdr:colOff>393700</xdr:colOff>
      <xdr:row>33</xdr:row>
      <xdr:rowOff>114300</xdr:rowOff>
    </xdr:to>
    <xdr:sp macro="" textlink="">
      <xdr:nvSpPr>
        <xdr:cNvPr id="19" name="TextBox 18">
          <a:extLst>
            <a:ext uri="{FF2B5EF4-FFF2-40B4-BE49-F238E27FC236}">
              <a16:creationId xmlns:a16="http://schemas.microsoft.com/office/drawing/2014/main" id="{8F8C9237-A6FD-C84C-8223-6A8E42BDC0AC}"/>
            </a:ext>
          </a:extLst>
        </xdr:cNvPr>
        <xdr:cNvSpPr txBox="1"/>
      </xdr:nvSpPr>
      <xdr:spPr>
        <a:xfrm>
          <a:off x="7289800" y="4343400"/>
          <a:ext cx="4699000" cy="2057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a:t>
          </a:r>
          <a:r>
            <a:rPr lang="en-US" sz="1100" baseline="0"/>
            <a:t> is a combo chart describing the production of product E compared to its expected values. </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
  <sheetViews>
    <sheetView workbookViewId="0">
      <selection activeCell="K28" sqref="K28"/>
    </sheetView>
  </sheetViews>
  <sheetFormatPr baseColWidth="10" defaultColWidth="8.83203125" defaultRowHeight="15" x14ac:dyDescent="0.2"/>
  <cols>
    <col min="1" max="1" width="13.33203125" bestFit="1" customWidth="1"/>
    <col min="2" max="2" width="4.83203125" bestFit="1" customWidth="1"/>
    <col min="3" max="3" width="5.33203125" bestFit="1" customWidth="1"/>
    <col min="4" max="4" width="8.1640625" style="8" bestFit="1" customWidth="1"/>
    <col min="5" max="5" width="8.5" style="8" customWidth="1"/>
    <col min="6" max="6" width="8.5" bestFit="1" customWidth="1"/>
    <col min="7" max="7" width="6.1640625" bestFit="1" customWidth="1"/>
    <col min="8" max="8" width="4.6640625" bestFit="1" customWidth="1"/>
  </cols>
  <sheetData>
    <row r="1" spans="1:6" ht="16" x14ac:dyDescent="0.2">
      <c r="A1" s="1" t="s">
        <v>0</v>
      </c>
      <c r="B1" t="s">
        <v>49</v>
      </c>
      <c r="C1" t="s">
        <v>50</v>
      </c>
      <c r="F1" s="3"/>
    </row>
    <row r="2" spans="1:6" ht="16" x14ac:dyDescent="0.2">
      <c r="A2" s="1" t="s">
        <v>1</v>
      </c>
      <c r="B2">
        <v>33</v>
      </c>
      <c r="C2" s="2">
        <v>219</v>
      </c>
    </row>
    <row r="3" spans="1:6" ht="16" x14ac:dyDescent="0.2">
      <c r="A3" s="1" t="s">
        <v>2</v>
      </c>
      <c r="B3">
        <v>34.5</v>
      </c>
      <c r="C3" s="2">
        <v>160</v>
      </c>
    </row>
    <row r="4" spans="1:6" ht="16" x14ac:dyDescent="0.2">
      <c r="A4" s="1" t="s">
        <v>3</v>
      </c>
      <c r="B4">
        <v>35</v>
      </c>
      <c r="C4">
        <v>170</v>
      </c>
    </row>
    <row r="5" spans="1:6" ht="16" x14ac:dyDescent="0.2">
      <c r="A5" s="1" t="s">
        <v>4</v>
      </c>
      <c r="B5">
        <v>37.5</v>
      </c>
      <c r="C5">
        <v>182</v>
      </c>
    </row>
    <row r="6" spans="1:6" ht="16" x14ac:dyDescent="0.2">
      <c r="A6" s="1" t="s">
        <v>5</v>
      </c>
      <c r="B6">
        <v>39</v>
      </c>
      <c r="C6">
        <v>149</v>
      </c>
    </row>
    <row r="7" spans="1:6" ht="16" x14ac:dyDescent="0.2">
      <c r="A7" s="1" t="s">
        <v>6</v>
      </c>
      <c r="B7">
        <v>41.8</v>
      </c>
      <c r="C7">
        <v>159</v>
      </c>
    </row>
    <row r="8" spans="1:6" ht="16" x14ac:dyDescent="0.2">
      <c r="A8" s="1" t="s">
        <v>7</v>
      </c>
      <c r="B8">
        <v>39</v>
      </c>
      <c r="C8">
        <v>200</v>
      </c>
    </row>
    <row r="9" spans="1:6" ht="16" x14ac:dyDescent="0.2">
      <c r="A9" s="1" t="s">
        <v>51</v>
      </c>
      <c r="B9">
        <v>39</v>
      </c>
      <c r="C9">
        <v>177</v>
      </c>
    </row>
    <row r="10" spans="1:6" ht="16" x14ac:dyDescent="0.2">
      <c r="A10" s="1" t="s">
        <v>8</v>
      </c>
      <c r="B10">
        <v>28</v>
      </c>
      <c r="C10">
        <v>197</v>
      </c>
    </row>
    <row r="11" spans="1:6" ht="16" x14ac:dyDescent="0.2">
      <c r="A11" s="1" t="s">
        <v>9</v>
      </c>
      <c r="B11">
        <v>33</v>
      </c>
      <c r="C11">
        <v>214</v>
      </c>
    </row>
    <row r="12" spans="1:6" ht="16" x14ac:dyDescent="0.2">
      <c r="A12" s="1" t="s">
        <v>10</v>
      </c>
      <c r="B12">
        <v>44.5</v>
      </c>
      <c r="C12">
        <v>116</v>
      </c>
    </row>
    <row r="13" spans="1:6" ht="16" x14ac:dyDescent="0.2">
      <c r="A13" s="1" t="s">
        <v>11</v>
      </c>
      <c r="B13">
        <v>40</v>
      </c>
      <c r="C13">
        <v>124</v>
      </c>
    </row>
    <row r="14" spans="1:6" ht="16" x14ac:dyDescent="0.2">
      <c r="A14" s="1" t="s">
        <v>12</v>
      </c>
      <c r="B14">
        <v>40.200000000000003</v>
      </c>
      <c r="C14">
        <v>128</v>
      </c>
    </row>
    <row r="15" spans="1:6" ht="16" x14ac:dyDescent="0.2">
      <c r="A15" s="1" t="s">
        <v>13</v>
      </c>
      <c r="B15">
        <v>42.2</v>
      </c>
      <c r="C15">
        <v>128</v>
      </c>
    </row>
    <row r="16" spans="1:6" ht="16" x14ac:dyDescent="0.2">
      <c r="A16" s="1" t="s">
        <v>14</v>
      </c>
      <c r="B16">
        <v>38.5</v>
      </c>
      <c r="C16">
        <v>166</v>
      </c>
    </row>
    <row r="17" spans="1:3" ht="16" x14ac:dyDescent="0.2">
      <c r="A17" s="1" t="s">
        <v>15</v>
      </c>
      <c r="B17">
        <v>37.799999999999997</v>
      </c>
      <c r="C17">
        <v>147</v>
      </c>
    </row>
    <row r="18" spans="1:3" ht="16" x14ac:dyDescent="0.2">
      <c r="A18" s="1" t="s">
        <v>16</v>
      </c>
      <c r="B18">
        <v>31.2</v>
      </c>
      <c r="C18">
        <v>190</v>
      </c>
    </row>
    <row r="19" spans="1:3" ht="16" x14ac:dyDescent="0.2">
      <c r="A19" s="1" t="s">
        <v>17</v>
      </c>
      <c r="B19">
        <v>45.2</v>
      </c>
      <c r="C19">
        <v>117</v>
      </c>
    </row>
    <row r="20" spans="1:3" ht="16" x14ac:dyDescent="0.2">
      <c r="A20" s="1" t="s">
        <v>18</v>
      </c>
      <c r="B20">
        <v>39</v>
      </c>
      <c r="C20">
        <v>162</v>
      </c>
    </row>
    <row r="21" spans="1:3" ht="16" x14ac:dyDescent="0.2">
      <c r="A21" s="1" t="s">
        <v>19</v>
      </c>
      <c r="B21">
        <v>42.2</v>
      </c>
      <c r="C21">
        <v>143</v>
      </c>
    </row>
    <row r="22" spans="1:3" ht="16" x14ac:dyDescent="0.2">
      <c r="A22" s="1" t="s">
        <v>20</v>
      </c>
      <c r="B22">
        <v>43.5</v>
      </c>
      <c r="C22">
        <v>117</v>
      </c>
    </row>
    <row r="23" spans="1:3" ht="16" x14ac:dyDescent="0.2">
      <c r="A23" s="1" t="s">
        <v>21</v>
      </c>
      <c r="B23">
        <v>46</v>
      </c>
      <c r="C23">
        <v>116</v>
      </c>
    </row>
    <row r="24" spans="1:3" ht="16" x14ac:dyDescent="0.2">
      <c r="A24" s="1" t="s">
        <v>22</v>
      </c>
      <c r="B24">
        <v>32.799999999999997</v>
      </c>
      <c r="C24">
        <v>207</v>
      </c>
    </row>
    <row r="25" spans="1:3" ht="16" x14ac:dyDescent="0.2">
      <c r="A25" s="1" t="s">
        <v>23</v>
      </c>
      <c r="B25">
        <v>38.5</v>
      </c>
      <c r="C25">
        <v>131</v>
      </c>
    </row>
    <row r="26" spans="1:3" ht="16" x14ac:dyDescent="0.2">
      <c r="A26" s="1" t="s">
        <v>24</v>
      </c>
      <c r="B26">
        <v>47</v>
      </c>
      <c r="C26">
        <v>109</v>
      </c>
    </row>
    <row r="27" spans="1:3" ht="16" x14ac:dyDescent="0.2">
      <c r="A27" s="1" t="s">
        <v>25</v>
      </c>
      <c r="B27">
        <v>41.5</v>
      </c>
      <c r="C27">
        <v>122</v>
      </c>
    </row>
    <row r="28" spans="1:3" ht="16" x14ac:dyDescent="0.2">
      <c r="A28" s="1" t="s">
        <v>26</v>
      </c>
      <c r="B28">
        <v>39</v>
      </c>
      <c r="C28">
        <v>191</v>
      </c>
    </row>
    <row r="29" spans="1:3" ht="16" x14ac:dyDescent="0.2">
      <c r="A29" s="1" t="s">
        <v>27</v>
      </c>
      <c r="B29">
        <v>43.8</v>
      </c>
      <c r="C29">
        <v>129</v>
      </c>
    </row>
    <row r="30" spans="1:3" ht="16" x14ac:dyDescent="0.2">
      <c r="A30" s="1" t="s">
        <v>28</v>
      </c>
      <c r="B30">
        <v>40.200000000000003</v>
      </c>
      <c r="C30">
        <v>159</v>
      </c>
    </row>
    <row r="31" spans="1:3" ht="16" x14ac:dyDescent="0.2">
      <c r="A31" s="1" t="s">
        <v>29</v>
      </c>
      <c r="B31">
        <v>35</v>
      </c>
      <c r="C31">
        <v>141</v>
      </c>
    </row>
    <row r="32" spans="1:3" ht="16" x14ac:dyDescent="0.2">
      <c r="A32" s="1" t="s">
        <v>30</v>
      </c>
      <c r="B32">
        <v>43</v>
      </c>
      <c r="C32">
        <v>152</v>
      </c>
    </row>
    <row r="33" spans="1:3" ht="16" x14ac:dyDescent="0.2">
      <c r="A33" s="1" t="s">
        <v>31</v>
      </c>
      <c r="B33">
        <v>35.5</v>
      </c>
      <c r="C33">
        <v>199</v>
      </c>
    </row>
    <row r="34" spans="1:3" ht="16" x14ac:dyDescent="0.2">
      <c r="A34" s="1" t="s">
        <v>32</v>
      </c>
      <c r="B34">
        <v>47.5</v>
      </c>
      <c r="C34">
        <v>115</v>
      </c>
    </row>
    <row r="35" spans="1:3" ht="16" x14ac:dyDescent="0.2">
      <c r="A35" s="1" t="s">
        <v>33</v>
      </c>
      <c r="B35">
        <v>40.200000000000003</v>
      </c>
      <c r="C35">
        <v>131</v>
      </c>
    </row>
    <row r="36" spans="1:3" ht="16" x14ac:dyDescent="0.2">
      <c r="A36" s="1" t="s">
        <v>34</v>
      </c>
      <c r="B36">
        <v>35.5</v>
      </c>
      <c r="C36">
        <v>182</v>
      </c>
    </row>
    <row r="37" spans="1:3" ht="16" x14ac:dyDescent="0.2">
      <c r="A37" s="1" t="s">
        <v>35</v>
      </c>
      <c r="B37">
        <v>44</v>
      </c>
      <c r="C37">
        <v>136</v>
      </c>
    </row>
    <row r="38" spans="1:3" ht="16" x14ac:dyDescent="0.2">
      <c r="A38" s="1" t="s">
        <v>36</v>
      </c>
      <c r="B38">
        <v>40.799999999999997</v>
      </c>
      <c r="C38">
        <v>132</v>
      </c>
    </row>
    <row r="39" spans="1:3" ht="16" x14ac:dyDescent="0.2">
      <c r="A39" s="1" t="s">
        <v>37</v>
      </c>
      <c r="B39">
        <v>41.8</v>
      </c>
      <c r="C39">
        <v>137</v>
      </c>
    </row>
    <row r="40" spans="1:3" ht="16" x14ac:dyDescent="0.2">
      <c r="A40" s="1" t="s">
        <v>38</v>
      </c>
      <c r="B40">
        <v>33.799999999999997</v>
      </c>
      <c r="C40">
        <v>178</v>
      </c>
    </row>
    <row r="41" spans="1:3" ht="16" x14ac:dyDescent="0.2">
      <c r="A41" s="1" t="s">
        <v>39</v>
      </c>
      <c r="B41">
        <v>44.8</v>
      </c>
      <c r="C41">
        <v>86</v>
      </c>
    </row>
    <row r="42" spans="1:3" ht="16" x14ac:dyDescent="0.2">
      <c r="A42" s="1" t="s">
        <v>40</v>
      </c>
      <c r="B42">
        <v>36</v>
      </c>
      <c r="C42">
        <v>186</v>
      </c>
    </row>
    <row r="43" spans="1:3" ht="16" x14ac:dyDescent="0.2">
      <c r="A43" s="1" t="s">
        <v>41</v>
      </c>
      <c r="B43">
        <v>31.5</v>
      </c>
      <c r="C43">
        <v>229</v>
      </c>
    </row>
    <row r="44" spans="1:3" ht="16" x14ac:dyDescent="0.2">
      <c r="A44" s="1" t="s">
        <v>42</v>
      </c>
      <c r="B44">
        <v>39.5</v>
      </c>
      <c r="C44">
        <v>142</v>
      </c>
    </row>
    <row r="45" spans="1:3" ht="16" x14ac:dyDescent="0.2">
      <c r="A45" s="1" t="s">
        <v>43</v>
      </c>
      <c r="B45">
        <v>44</v>
      </c>
      <c r="C45">
        <v>153</v>
      </c>
    </row>
    <row r="46" spans="1:3" ht="16" x14ac:dyDescent="0.2">
      <c r="A46" s="1" t="s">
        <v>44</v>
      </c>
      <c r="B46">
        <v>37.5</v>
      </c>
      <c r="C46">
        <v>166</v>
      </c>
    </row>
    <row r="47" spans="1:3" ht="16" x14ac:dyDescent="0.2">
      <c r="A47" s="1" t="s">
        <v>45</v>
      </c>
      <c r="B47">
        <v>47.5</v>
      </c>
      <c r="C47">
        <v>117</v>
      </c>
    </row>
    <row r="48" spans="1:3" ht="16" x14ac:dyDescent="0.2">
      <c r="A48" s="1" t="s">
        <v>46</v>
      </c>
      <c r="B48">
        <v>38.799999999999997</v>
      </c>
      <c r="C48">
        <v>136</v>
      </c>
    </row>
    <row r="49" spans="1:3" ht="16" x14ac:dyDescent="0.2">
      <c r="A49" s="1" t="s">
        <v>47</v>
      </c>
      <c r="B49">
        <v>44.5</v>
      </c>
      <c r="C49">
        <v>110</v>
      </c>
    </row>
    <row r="50" spans="1:3" ht="16" x14ac:dyDescent="0.2">
      <c r="A50" s="1" t="s">
        <v>48</v>
      </c>
      <c r="B50">
        <v>43</v>
      </c>
      <c r="C50">
        <v>134</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election activeCell="K32" sqref="K32"/>
    </sheetView>
  </sheetViews>
  <sheetFormatPr baseColWidth="10" defaultColWidth="8.83203125" defaultRowHeight="15" x14ac:dyDescent="0.2"/>
  <cols>
    <col min="1" max="1" width="9.5" bestFit="1" customWidth="1"/>
    <col min="2" max="2" width="13.5" bestFit="1" customWidth="1"/>
    <col min="3" max="3" width="18.5" bestFit="1" customWidth="1"/>
    <col min="4" max="4" width="23.83203125" bestFit="1" customWidth="1"/>
  </cols>
  <sheetData>
    <row r="1" spans="1:4" ht="17" thickBot="1" x14ac:dyDescent="0.25">
      <c r="A1" s="4" t="s">
        <v>52</v>
      </c>
      <c r="B1" s="4" t="s">
        <v>53</v>
      </c>
      <c r="C1" s="4" t="s">
        <v>54</v>
      </c>
      <c r="D1" s="4" t="s">
        <v>55</v>
      </c>
    </row>
    <row r="2" spans="1:4" ht="17" thickTop="1" x14ac:dyDescent="0.2">
      <c r="A2" s="5" t="s">
        <v>56</v>
      </c>
      <c r="B2" s="5">
        <v>85</v>
      </c>
      <c r="C2" s="6">
        <v>0.22</v>
      </c>
      <c r="D2" s="7">
        <v>26636</v>
      </c>
    </row>
    <row r="3" spans="1:4" ht="16" x14ac:dyDescent="0.2">
      <c r="A3" s="5" t="s">
        <v>57</v>
      </c>
      <c r="B3" s="5">
        <v>69</v>
      </c>
      <c r="C3" s="6">
        <v>0.53</v>
      </c>
      <c r="D3" s="7">
        <v>17653</v>
      </c>
    </row>
    <row r="4" spans="1:4" ht="16" x14ac:dyDescent="0.2">
      <c r="A4" s="5" t="s">
        <v>58</v>
      </c>
      <c r="B4" s="5">
        <v>58</v>
      </c>
      <c r="C4" s="6">
        <v>0.36</v>
      </c>
      <c r="D4" s="7">
        <v>17554</v>
      </c>
    </row>
    <row r="5" spans="1:4" ht="16" x14ac:dyDescent="0.2">
      <c r="A5" s="5" t="s">
        <v>59</v>
      </c>
      <c r="B5" s="5">
        <v>95</v>
      </c>
      <c r="C5" s="6">
        <v>0.37</v>
      </c>
      <c r="D5" s="7">
        <v>23665</v>
      </c>
    </row>
    <row r="6" spans="1:4" ht="16" x14ac:dyDescent="0.2">
      <c r="A6" s="5" t="s">
        <v>60</v>
      </c>
      <c r="B6" s="5">
        <v>78</v>
      </c>
      <c r="C6" s="6">
        <v>0.24</v>
      </c>
      <c r="D6" s="7">
        <v>25703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6"/>
  <sheetViews>
    <sheetView workbookViewId="0">
      <selection activeCell="L35" sqref="L35"/>
    </sheetView>
  </sheetViews>
  <sheetFormatPr baseColWidth="10" defaultColWidth="8.83203125" defaultRowHeight="15" x14ac:dyDescent="0.2"/>
  <cols>
    <col min="1" max="1" width="8.6640625" style="15"/>
    <col min="2" max="2" width="11.5" style="15" customWidth="1"/>
    <col min="3" max="3" width="14.6640625" style="15" customWidth="1"/>
    <col min="4" max="4" width="16.1640625" style="15" customWidth="1"/>
  </cols>
  <sheetData>
    <row r="1" spans="1:7" x14ac:dyDescent="0.2">
      <c r="A1" s="9" t="s">
        <v>61</v>
      </c>
      <c r="B1" s="9" t="s">
        <v>62</v>
      </c>
      <c r="C1" s="10" t="s">
        <v>63</v>
      </c>
      <c r="D1" s="11" t="s">
        <v>64</v>
      </c>
      <c r="E1" t="s">
        <v>91</v>
      </c>
      <c r="F1" t="s">
        <v>86</v>
      </c>
    </row>
    <row r="2" spans="1:7" x14ac:dyDescent="0.2">
      <c r="A2" s="12">
        <v>1949</v>
      </c>
      <c r="B2" s="12">
        <v>29.002099000000001</v>
      </c>
      <c r="C2" s="12">
        <v>31.981503</v>
      </c>
      <c r="D2" s="13">
        <f>B2/C2</f>
        <v>0.90683977547896988</v>
      </c>
      <c r="E2" cm="1">
        <f t="array" ref="E2:E65">C2:C65-B2:B65</f>
        <v>2.9794039999999988</v>
      </c>
      <c r="F2" t="s">
        <v>87</v>
      </c>
      <c r="G2" t="s">
        <v>88</v>
      </c>
    </row>
    <row r="3" spans="1:7" x14ac:dyDescent="0.2">
      <c r="A3" s="12">
        <v>1950</v>
      </c>
      <c r="B3" s="12">
        <v>31.631955999999999</v>
      </c>
      <c r="C3" s="12">
        <v>34.615768000000003</v>
      </c>
      <c r="D3" s="13">
        <f t="shared" ref="D3:D65" si="0">B3/C3</f>
        <v>0.91380194135805382</v>
      </c>
      <c r="E3">
        <v>2.9838120000000039</v>
      </c>
      <c r="F3" t="s">
        <v>89</v>
      </c>
      <c r="G3" t="s">
        <v>90</v>
      </c>
    </row>
    <row r="4" spans="1:7" x14ac:dyDescent="0.2">
      <c r="A4" s="12">
        <v>1951</v>
      </c>
      <c r="B4" s="12">
        <v>34.008105</v>
      </c>
      <c r="C4" s="12">
        <v>36.974029999999999</v>
      </c>
      <c r="D4" s="13">
        <f t="shared" si="0"/>
        <v>0.91978356159715347</v>
      </c>
      <c r="E4">
        <v>2.9659249999999986</v>
      </c>
    </row>
    <row r="5" spans="1:7" x14ac:dyDescent="0.2">
      <c r="A5" s="12">
        <v>1952</v>
      </c>
      <c r="B5" s="12">
        <v>33.799903</v>
      </c>
      <c r="C5" s="12">
        <v>36.747824999999999</v>
      </c>
      <c r="D5" s="13">
        <f t="shared" si="0"/>
        <v>0.91977968764137741</v>
      </c>
      <c r="E5">
        <v>2.9479219999999984</v>
      </c>
    </row>
    <row r="6" spans="1:7" x14ac:dyDescent="0.2">
      <c r="A6" s="12">
        <v>1953</v>
      </c>
      <c r="B6" s="12">
        <v>34.826155999999997</v>
      </c>
      <c r="C6" s="12">
        <v>37.664467999999999</v>
      </c>
      <c r="D6" s="13">
        <f t="shared" si="0"/>
        <v>0.924642185308445</v>
      </c>
      <c r="E6">
        <v>2.8383120000000019</v>
      </c>
    </row>
    <row r="7" spans="1:7" x14ac:dyDescent="0.2">
      <c r="A7" s="14">
        <v>1954</v>
      </c>
      <c r="B7" s="12">
        <v>33.877299999999998</v>
      </c>
      <c r="C7" s="12">
        <v>36.639381999999998</v>
      </c>
      <c r="D7" s="13">
        <f t="shared" si="0"/>
        <v>0.92461439442401072</v>
      </c>
      <c r="E7">
        <v>2.7620819999999995</v>
      </c>
    </row>
    <row r="8" spans="1:7" x14ac:dyDescent="0.2">
      <c r="A8" s="12">
        <v>1955</v>
      </c>
      <c r="B8" s="12">
        <v>37.410105000000001</v>
      </c>
      <c r="C8" s="12">
        <v>40.207971000000001</v>
      </c>
      <c r="D8" s="13">
        <f t="shared" si="0"/>
        <v>0.93041514081871979</v>
      </c>
      <c r="E8">
        <v>2.7978659999999991</v>
      </c>
    </row>
    <row r="9" spans="1:7" x14ac:dyDescent="0.2">
      <c r="A9" s="12">
        <v>1956</v>
      </c>
      <c r="B9" s="12">
        <v>38.888151000000001</v>
      </c>
      <c r="C9" s="12">
        <v>41.754252000000001</v>
      </c>
      <c r="D9" s="13">
        <f t="shared" si="0"/>
        <v>0.93135786506246121</v>
      </c>
      <c r="E9">
        <v>2.8661010000000005</v>
      </c>
    </row>
    <row r="10" spans="1:7" x14ac:dyDescent="0.2">
      <c r="A10" s="12">
        <v>1957</v>
      </c>
      <c r="B10" s="12">
        <v>38.925592000000002</v>
      </c>
      <c r="C10" s="12">
        <v>41.787185999999998</v>
      </c>
      <c r="D10" s="13">
        <f t="shared" si="0"/>
        <v>0.93151982045405024</v>
      </c>
      <c r="E10">
        <v>2.8615939999999966</v>
      </c>
    </row>
    <row r="11" spans="1:7" x14ac:dyDescent="0.2">
      <c r="A11" s="12">
        <v>1958</v>
      </c>
      <c r="B11" s="12">
        <v>38.716701999999998</v>
      </c>
      <c r="C11" s="12">
        <v>41.645028000000003</v>
      </c>
      <c r="D11" s="13">
        <f t="shared" si="0"/>
        <v>0.92968365875513381</v>
      </c>
      <c r="E11">
        <v>2.9283260000000055</v>
      </c>
    </row>
    <row r="12" spans="1:7" x14ac:dyDescent="0.2">
      <c r="A12" s="12">
        <v>1959</v>
      </c>
      <c r="B12" s="12">
        <v>40.550068000000003</v>
      </c>
      <c r="C12" s="12">
        <v>43.465722</v>
      </c>
      <c r="D12" s="13">
        <f t="shared" si="0"/>
        <v>0.93292061270718118</v>
      </c>
      <c r="E12">
        <v>2.9156539999999964</v>
      </c>
    </row>
    <row r="13" spans="1:7" x14ac:dyDescent="0.2">
      <c r="A13" s="12">
        <v>1960</v>
      </c>
      <c r="B13" s="12">
        <v>42.136750999999997</v>
      </c>
      <c r="C13" s="12">
        <v>45.086455000000001</v>
      </c>
      <c r="D13" s="13">
        <f t="shared" si="0"/>
        <v>0.93457671489142347</v>
      </c>
      <c r="E13">
        <v>2.9497040000000041</v>
      </c>
    </row>
    <row r="14" spans="1:7" x14ac:dyDescent="0.2">
      <c r="A14" s="12">
        <v>1961</v>
      </c>
      <c r="B14" s="12">
        <v>42.758243</v>
      </c>
      <c r="C14" s="12">
        <v>45.737836999999999</v>
      </c>
      <c r="D14" s="13">
        <f t="shared" si="0"/>
        <v>0.93485494296549265</v>
      </c>
      <c r="E14">
        <v>2.9795939999999987</v>
      </c>
    </row>
    <row r="15" spans="1:7" x14ac:dyDescent="0.2">
      <c r="A15" s="12">
        <v>1962</v>
      </c>
      <c r="B15" s="12">
        <v>44.680770000000003</v>
      </c>
      <c r="C15" s="12">
        <v>47.826436999999999</v>
      </c>
      <c r="D15" s="13">
        <f t="shared" si="0"/>
        <v>0.93422744412258862</v>
      </c>
      <c r="E15">
        <v>3.145666999999996</v>
      </c>
    </row>
    <row r="16" spans="1:7" x14ac:dyDescent="0.2">
      <c r="A16" s="12">
        <v>1963</v>
      </c>
      <c r="B16" s="12">
        <v>46.509283000000003</v>
      </c>
      <c r="C16" s="12">
        <v>49.644195000000003</v>
      </c>
      <c r="D16" s="13">
        <f t="shared" si="0"/>
        <v>0.93685239533041076</v>
      </c>
      <c r="E16">
        <v>3.1349119999999999</v>
      </c>
    </row>
    <row r="17" spans="1:5" x14ac:dyDescent="0.2">
      <c r="A17" s="12">
        <v>1964</v>
      </c>
      <c r="B17" s="12">
        <v>48.543050000000001</v>
      </c>
      <c r="C17" s="12">
        <v>51.814788</v>
      </c>
      <c r="D17" s="13">
        <f t="shared" si="0"/>
        <v>0.93685706096105226</v>
      </c>
      <c r="E17">
        <v>3.2717379999999991</v>
      </c>
    </row>
    <row r="18" spans="1:5" x14ac:dyDescent="0.2">
      <c r="A18" s="12">
        <v>1965</v>
      </c>
      <c r="B18" s="12">
        <v>50.576504</v>
      </c>
      <c r="C18" s="12">
        <v>54.015000999999998</v>
      </c>
      <c r="D18" s="13">
        <f t="shared" si="0"/>
        <v>0.93634181363802993</v>
      </c>
      <c r="E18">
        <v>3.4384969999999981</v>
      </c>
    </row>
    <row r="19" spans="1:5" x14ac:dyDescent="0.2">
      <c r="A19" s="12">
        <v>1966</v>
      </c>
      <c r="B19" s="12">
        <v>53.513987</v>
      </c>
      <c r="C19" s="12">
        <v>57.014332000000003</v>
      </c>
      <c r="D19" s="13">
        <f t="shared" si="0"/>
        <v>0.93860587544900109</v>
      </c>
      <c r="E19">
        <v>3.5003450000000029</v>
      </c>
    </row>
    <row r="20" spans="1:5" x14ac:dyDescent="0.2">
      <c r="A20" s="12">
        <v>1967</v>
      </c>
      <c r="B20" s="12">
        <v>55.126873000000003</v>
      </c>
      <c r="C20" s="12">
        <v>58.904521000000003</v>
      </c>
      <c r="D20" s="13">
        <f t="shared" si="0"/>
        <v>0.93586828420181878</v>
      </c>
      <c r="E20">
        <v>3.7776479999999992</v>
      </c>
    </row>
    <row r="21" spans="1:5" x14ac:dyDescent="0.2">
      <c r="A21" s="12">
        <v>1968</v>
      </c>
      <c r="B21" s="12">
        <v>58.502470000000002</v>
      </c>
      <c r="C21" s="12">
        <v>62.414507</v>
      </c>
      <c r="D21" s="13">
        <f t="shared" si="0"/>
        <v>0.93732167106599118</v>
      </c>
      <c r="E21">
        <v>3.912036999999998</v>
      </c>
    </row>
    <row r="22" spans="1:5" x14ac:dyDescent="0.2">
      <c r="A22" s="12">
        <v>1969</v>
      </c>
      <c r="B22" s="12">
        <v>61.361750999999998</v>
      </c>
      <c r="C22" s="12">
        <v>65.614019999999996</v>
      </c>
      <c r="D22" s="13">
        <f t="shared" si="0"/>
        <v>0.9351926768090113</v>
      </c>
      <c r="E22">
        <v>4.2522689999999983</v>
      </c>
    </row>
    <row r="23" spans="1:5" x14ac:dyDescent="0.2">
      <c r="A23" s="12">
        <v>1970</v>
      </c>
      <c r="B23" s="12">
        <v>63.522269000000001</v>
      </c>
      <c r="C23" s="12">
        <v>67.838324999999998</v>
      </c>
      <c r="D23" s="13">
        <f t="shared" si="0"/>
        <v>0.93637732063697043</v>
      </c>
      <c r="E23">
        <v>4.3160559999999961</v>
      </c>
    </row>
    <row r="24" spans="1:5" x14ac:dyDescent="0.2">
      <c r="A24" s="12">
        <v>1971</v>
      </c>
      <c r="B24" s="12">
        <v>64.595645000000005</v>
      </c>
      <c r="C24" s="12">
        <v>69.282843</v>
      </c>
      <c r="D24" s="13">
        <f t="shared" si="0"/>
        <v>0.93234691596013175</v>
      </c>
      <c r="E24">
        <v>4.6871979999999951</v>
      </c>
    </row>
    <row r="25" spans="1:5" x14ac:dyDescent="0.2">
      <c r="A25" s="12">
        <v>1972</v>
      </c>
      <c r="B25" s="12">
        <v>67.695880000000002</v>
      </c>
      <c r="C25" s="12">
        <v>72.687866999999997</v>
      </c>
      <c r="D25" s="13">
        <f t="shared" si="0"/>
        <v>0.93132296755935906</v>
      </c>
      <c r="E25">
        <v>4.9919869999999946</v>
      </c>
    </row>
    <row r="26" spans="1:5" x14ac:dyDescent="0.2">
      <c r="A26" s="12">
        <v>1973</v>
      </c>
      <c r="B26" s="12">
        <v>70.313860000000005</v>
      </c>
      <c r="C26" s="12">
        <v>75.683689999999999</v>
      </c>
      <c r="D26" s="13">
        <f t="shared" si="0"/>
        <v>0.92904904610227124</v>
      </c>
      <c r="E26">
        <v>5.3698299999999932</v>
      </c>
    </row>
    <row r="27" spans="1:5" x14ac:dyDescent="0.2">
      <c r="A27" s="12">
        <v>1974</v>
      </c>
      <c r="B27" s="12">
        <v>67.905124000000001</v>
      </c>
      <c r="C27" s="12">
        <v>73.962368999999995</v>
      </c>
      <c r="D27" s="13">
        <f t="shared" si="0"/>
        <v>0.9181036913514764</v>
      </c>
      <c r="E27">
        <v>6.0572449999999947</v>
      </c>
    </row>
    <row r="28" spans="1:5" x14ac:dyDescent="0.2">
      <c r="A28" s="12">
        <v>1975</v>
      </c>
      <c r="B28" s="12">
        <v>65.356532000000001</v>
      </c>
      <c r="C28" s="12">
        <v>71.964552999999995</v>
      </c>
      <c r="D28" s="13">
        <f t="shared" si="0"/>
        <v>0.9081767241714126</v>
      </c>
      <c r="E28">
        <v>6.6080209999999937</v>
      </c>
    </row>
    <row r="29" spans="1:5" x14ac:dyDescent="0.2">
      <c r="A29" s="12">
        <v>1976</v>
      </c>
      <c r="B29" s="12">
        <v>69.107175999999995</v>
      </c>
      <c r="C29" s="12">
        <v>75.974825999999993</v>
      </c>
      <c r="D29" s="13">
        <f t="shared" si="0"/>
        <v>0.90960624246773536</v>
      </c>
      <c r="E29">
        <v>6.8676499999999976</v>
      </c>
    </row>
    <row r="30" spans="1:5" x14ac:dyDescent="0.2">
      <c r="A30" s="12">
        <v>1977</v>
      </c>
      <c r="B30" s="12">
        <v>70.991179000000002</v>
      </c>
      <c r="C30" s="12">
        <v>77.961330000000004</v>
      </c>
      <c r="D30" s="13">
        <f t="shared" si="0"/>
        <v>0.91059476537919504</v>
      </c>
      <c r="E30">
        <v>6.9701510000000013</v>
      </c>
    </row>
    <row r="31" spans="1:5" x14ac:dyDescent="0.2">
      <c r="A31" s="12">
        <v>1978</v>
      </c>
      <c r="B31" s="12">
        <v>71.853521999999998</v>
      </c>
      <c r="C31" s="12">
        <v>79.950406000000001</v>
      </c>
      <c r="D31" s="13">
        <f t="shared" si="0"/>
        <v>0.89872616781958548</v>
      </c>
      <c r="E31">
        <v>8.0968840000000029</v>
      </c>
    </row>
    <row r="32" spans="1:5" x14ac:dyDescent="0.2">
      <c r="A32" s="12">
        <v>1979</v>
      </c>
      <c r="B32" s="12">
        <v>72.890521000000007</v>
      </c>
      <c r="C32" s="12">
        <v>80.858583999999993</v>
      </c>
      <c r="D32" s="13">
        <f t="shared" si="0"/>
        <v>0.90145680760375435</v>
      </c>
      <c r="E32">
        <v>7.9680629999999866</v>
      </c>
    </row>
    <row r="33" spans="1:5" x14ac:dyDescent="0.2">
      <c r="A33" s="12">
        <v>1980</v>
      </c>
      <c r="B33" s="12">
        <v>69.827758000000003</v>
      </c>
      <c r="C33" s="12">
        <v>78.066668000000007</v>
      </c>
      <c r="D33" s="13">
        <f t="shared" si="0"/>
        <v>0.89446315295536882</v>
      </c>
      <c r="E33">
        <v>8.2389100000000042</v>
      </c>
    </row>
    <row r="34" spans="1:5" x14ac:dyDescent="0.2">
      <c r="A34" s="12">
        <v>1981</v>
      </c>
      <c r="B34" s="12">
        <v>67.571093000000005</v>
      </c>
      <c r="C34" s="12">
        <v>76.105776000000006</v>
      </c>
      <c r="D34" s="13">
        <f t="shared" si="0"/>
        <v>0.88785761806042163</v>
      </c>
      <c r="E34">
        <v>8.5346830000000011</v>
      </c>
    </row>
    <row r="35" spans="1:5" x14ac:dyDescent="0.2">
      <c r="A35" s="12">
        <v>1982</v>
      </c>
      <c r="B35" s="12">
        <v>63.888373999999999</v>
      </c>
      <c r="C35" s="12">
        <v>73.099185000000006</v>
      </c>
      <c r="D35" s="13">
        <f t="shared" si="0"/>
        <v>0.87399570870728582</v>
      </c>
      <c r="E35">
        <v>9.2108110000000067</v>
      </c>
    </row>
    <row r="36" spans="1:5" x14ac:dyDescent="0.2">
      <c r="A36" s="12">
        <v>1983</v>
      </c>
      <c r="B36" s="12">
        <v>63.151857999999997</v>
      </c>
      <c r="C36" s="12">
        <v>72.970566000000005</v>
      </c>
      <c r="D36" s="13">
        <f t="shared" si="0"/>
        <v>0.86544289652351047</v>
      </c>
      <c r="E36">
        <v>9.818708000000008</v>
      </c>
    </row>
    <row r="37" spans="1:5" x14ac:dyDescent="0.2">
      <c r="A37" s="12">
        <v>1984</v>
      </c>
      <c r="B37" s="12">
        <v>66.505983999999998</v>
      </c>
      <c r="C37" s="12">
        <v>76.631701000000007</v>
      </c>
      <c r="D37" s="13">
        <f t="shared" si="0"/>
        <v>0.86786516718453099</v>
      </c>
      <c r="E37">
        <v>10.125717000000009</v>
      </c>
    </row>
    <row r="38" spans="1:5" x14ac:dyDescent="0.2">
      <c r="A38" s="12">
        <v>1985</v>
      </c>
      <c r="B38" s="12">
        <v>66.093149999999994</v>
      </c>
      <c r="C38" s="12">
        <v>76.392385000000004</v>
      </c>
      <c r="D38" s="13">
        <f t="shared" si="0"/>
        <v>0.86517982126098025</v>
      </c>
      <c r="E38">
        <v>10.29923500000001</v>
      </c>
    </row>
    <row r="39" spans="1:5" x14ac:dyDescent="0.2">
      <c r="A39" s="12">
        <v>1986</v>
      </c>
      <c r="B39" s="12">
        <v>66.033275000000003</v>
      </c>
      <c r="C39" s="12">
        <v>76.647004999999993</v>
      </c>
      <c r="D39" s="13">
        <f t="shared" si="0"/>
        <v>0.8615245305410173</v>
      </c>
      <c r="E39">
        <v>10.61372999999999</v>
      </c>
    </row>
    <row r="40" spans="1:5" x14ac:dyDescent="0.2">
      <c r="A40" s="12">
        <v>1987</v>
      </c>
      <c r="B40" s="12">
        <v>68.520615000000006</v>
      </c>
      <c r="C40" s="12">
        <v>79.054456000000002</v>
      </c>
      <c r="D40" s="13">
        <f t="shared" si="0"/>
        <v>0.86675209048304636</v>
      </c>
      <c r="E40">
        <v>10.533840999999995</v>
      </c>
    </row>
    <row r="41" spans="1:5" x14ac:dyDescent="0.2">
      <c r="A41" s="12">
        <v>1988</v>
      </c>
      <c r="B41" s="12">
        <v>71.557051000000001</v>
      </c>
      <c r="C41" s="12">
        <v>82.709171999999995</v>
      </c>
      <c r="D41" s="13">
        <f t="shared" si="0"/>
        <v>0.86516463978142599</v>
      </c>
      <c r="E41">
        <v>11.152120999999994</v>
      </c>
    </row>
    <row r="42" spans="1:5" x14ac:dyDescent="0.2">
      <c r="A42" s="12">
        <v>1989</v>
      </c>
      <c r="B42" s="12">
        <v>72.911156000000005</v>
      </c>
      <c r="C42" s="12">
        <v>84.785998000000006</v>
      </c>
      <c r="D42" s="13">
        <f t="shared" si="0"/>
        <v>0.85994335998734128</v>
      </c>
      <c r="E42">
        <v>11.874842000000001</v>
      </c>
    </row>
    <row r="43" spans="1:5" x14ac:dyDescent="0.2">
      <c r="A43" s="12">
        <v>1990</v>
      </c>
      <c r="B43" s="12">
        <v>72.332203000000007</v>
      </c>
      <c r="C43" s="12">
        <v>84.485118</v>
      </c>
      <c r="D43" s="13">
        <f t="shared" si="0"/>
        <v>0.85615318664761775</v>
      </c>
      <c r="E43">
        <v>12.152914999999993</v>
      </c>
    </row>
    <row r="44" spans="1:5" x14ac:dyDescent="0.2">
      <c r="A44" s="12">
        <v>1991</v>
      </c>
      <c r="B44" s="12">
        <v>71.880347999999998</v>
      </c>
      <c r="C44" s="12">
        <v>84.437961999999999</v>
      </c>
      <c r="D44" s="13">
        <f t="shared" si="0"/>
        <v>0.85127999654941933</v>
      </c>
      <c r="E44">
        <v>12.557614000000001</v>
      </c>
    </row>
    <row r="45" spans="1:5" x14ac:dyDescent="0.2">
      <c r="A45" s="12">
        <v>1992</v>
      </c>
      <c r="B45" s="12">
        <v>73.395685999999998</v>
      </c>
      <c r="C45" s="12">
        <v>85.782977000000002</v>
      </c>
      <c r="D45" s="13">
        <f t="shared" si="0"/>
        <v>0.85559732905982033</v>
      </c>
      <c r="E45">
        <v>12.387291000000005</v>
      </c>
    </row>
    <row r="46" spans="1:5" x14ac:dyDescent="0.2">
      <c r="A46" s="12">
        <v>1993</v>
      </c>
      <c r="B46" s="12">
        <v>74.835705000000004</v>
      </c>
      <c r="C46" s="12">
        <v>87.42362</v>
      </c>
      <c r="D46" s="13">
        <f t="shared" si="0"/>
        <v>0.85601242547494605</v>
      </c>
      <c r="E46">
        <v>12.587914999999995</v>
      </c>
    </row>
    <row r="47" spans="1:5" x14ac:dyDescent="0.2">
      <c r="A47" s="12">
        <v>1994</v>
      </c>
      <c r="B47" s="12">
        <v>76.256399999999999</v>
      </c>
      <c r="C47" s="12">
        <v>89.091330999999997</v>
      </c>
      <c r="D47" s="13">
        <f t="shared" si="0"/>
        <v>0.85593513020924561</v>
      </c>
      <c r="E47">
        <v>12.834930999999997</v>
      </c>
    </row>
    <row r="48" spans="1:5" x14ac:dyDescent="0.2">
      <c r="A48" s="12">
        <v>1995</v>
      </c>
      <c r="B48" s="12">
        <v>77.259296000000006</v>
      </c>
      <c r="C48" s="12">
        <v>91.029071000000002</v>
      </c>
      <c r="D48" s="13">
        <f t="shared" si="0"/>
        <v>0.84873211547989991</v>
      </c>
      <c r="E48">
        <v>13.769774999999996</v>
      </c>
    </row>
    <row r="49" spans="1:5" x14ac:dyDescent="0.2">
      <c r="A49" s="12">
        <v>1996</v>
      </c>
      <c r="B49" s="12">
        <v>79.784722000000002</v>
      </c>
      <c r="C49" s="12">
        <v>94.022217999999995</v>
      </c>
      <c r="D49" s="13">
        <f t="shared" si="0"/>
        <v>0.84857306812311117</v>
      </c>
      <c r="E49">
        <v>14.237495999999993</v>
      </c>
    </row>
    <row r="50" spans="1:5" x14ac:dyDescent="0.2">
      <c r="A50" s="12">
        <v>1997</v>
      </c>
      <c r="B50" s="12">
        <v>80.873463999999998</v>
      </c>
      <c r="C50" s="12">
        <v>94.602200999999994</v>
      </c>
      <c r="D50" s="13">
        <f t="shared" si="0"/>
        <v>0.85487930666644851</v>
      </c>
      <c r="E50">
        <v>13.728736999999995</v>
      </c>
    </row>
    <row r="51" spans="1:5" x14ac:dyDescent="0.2">
      <c r="A51" s="12">
        <v>1998</v>
      </c>
      <c r="B51" s="12">
        <v>81.368979999999993</v>
      </c>
      <c r="C51" s="12">
        <v>95.017911999999995</v>
      </c>
      <c r="D51" s="13">
        <f t="shared" si="0"/>
        <v>0.85635411563242936</v>
      </c>
      <c r="E51">
        <v>13.648932000000002</v>
      </c>
    </row>
    <row r="52" spans="1:5" x14ac:dyDescent="0.2">
      <c r="A52" s="12">
        <v>1999</v>
      </c>
      <c r="B52" s="12">
        <v>82.427167999999995</v>
      </c>
      <c r="C52" s="12">
        <v>96.651965000000004</v>
      </c>
      <c r="D52" s="13">
        <f t="shared" si="0"/>
        <v>0.85282454422939036</v>
      </c>
      <c r="E52">
        <v>14.224797000000009</v>
      </c>
    </row>
    <row r="53" spans="1:5" x14ac:dyDescent="0.2">
      <c r="A53" s="12">
        <v>2000</v>
      </c>
      <c r="B53" s="12">
        <v>84.730573000000007</v>
      </c>
      <c r="C53" s="12">
        <v>98.814473000000007</v>
      </c>
      <c r="D53" s="13">
        <f t="shared" si="0"/>
        <v>0.85747128358413649</v>
      </c>
      <c r="E53">
        <v>14.0839</v>
      </c>
    </row>
    <row r="54" spans="1:5" x14ac:dyDescent="0.2">
      <c r="A54" s="12">
        <v>2001</v>
      </c>
      <c r="B54" s="12">
        <v>82.901595999999998</v>
      </c>
      <c r="C54" s="12">
        <v>96.168164000000004</v>
      </c>
      <c r="D54" s="13">
        <f t="shared" si="0"/>
        <v>0.86204823459039936</v>
      </c>
      <c r="E54">
        <v>13.266568000000007</v>
      </c>
    </row>
    <row r="55" spans="1:5" x14ac:dyDescent="0.2">
      <c r="A55" s="12">
        <v>2002</v>
      </c>
      <c r="B55" s="12">
        <v>83.698975000000004</v>
      </c>
      <c r="C55" s="12">
        <v>97.645140999999995</v>
      </c>
      <c r="D55" s="13">
        <f t="shared" si="0"/>
        <v>0.85717501293791987</v>
      </c>
      <c r="E55">
        <v>13.946165999999991</v>
      </c>
    </row>
    <row r="56" spans="1:5" x14ac:dyDescent="0.2">
      <c r="A56" s="12">
        <v>2003</v>
      </c>
      <c r="B56" s="12">
        <v>84.013527999999994</v>
      </c>
      <c r="C56" s="12">
        <v>97.942622</v>
      </c>
      <c r="D56" s="13">
        <f t="shared" si="0"/>
        <v>0.85778312122377109</v>
      </c>
      <c r="E56">
        <v>13.929094000000006</v>
      </c>
    </row>
    <row r="57" spans="1:5" x14ac:dyDescent="0.2">
      <c r="A57" s="12">
        <v>2004</v>
      </c>
      <c r="B57" s="12">
        <v>85.818797000000004</v>
      </c>
      <c r="C57" s="12">
        <v>100.160004</v>
      </c>
      <c r="D57" s="13">
        <f t="shared" si="0"/>
        <v>0.85681702848174812</v>
      </c>
      <c r="E57">
        <v>14.341206999999997</v>
      </c>
    </row>
    <row r="58" spans="1:5" x14ac:dyDescent="0.2">
      <c r="A58" s="12">
        <v>2005</v>
      </c>
      <c r="B58" s="12">
        <v>85.794213999999997</v>
      </c>
      <c r="C58" s="12">
        <v>100.28150100000001</v>
      </c>
      <c r="D58" s="13">
        <f t="shared" si="0"/>
        <v>0.8555338037870015</v>
      </c>
      <c r="E58">
        <v>14.487287000000009</v>
      </c>
    </row>
    <row r="59" spans="1:5" x14ac:dyDescent="0.2">
      <c r="A59" s="12">
        <v>2006</v>
      </c>
      <c r="B59" s="12">
        <v>84.702034999999995</v>
      </c>
      <c r="C59" s="12">
        <v>99.629524000000004</v>
      </c>
      <c r="D59" s="13">
        <f t="shared" si="0"/>
        <v>0.85017002590517232</v>
      </c>
      <c r="E59">
        <v>14.927489000000008</v>
      </c>
    </row>
    <row r="60" spans="1:5" x14ac:dyDescent="0.2">
      <c r="A60" s="12">
        <v>2007</v>
      </c>
      <c r="B60" s="12">
        <v>86.211380000000005</v>
      </c>
      <c r="C60" s="12">
        <v>101.31413000000001</v>
      </c>
      <c r="D60" s="13">
        <f t="shared" si="0"/>
        <v>0.8509314544772778</v>
      </c>
      <c r="E60">
        <v>15.10275</v>
      </c>
    </row>
    <row r="61" spans="1:5" x14ac:dyDescent="0.2">
      <c r="A61" s="12">
        <v>2008</v>
      </c>
      <c r="B61" s="12">
        <v>83.551079999999999</v>
      </c>
      <c r="C61" s="12">
        <v>99.292861000000002</v>
      </c>
      <c r="D61" s="13">
        <f t="shared" si="0"/>
        <v>0.84146109960513671</v>
      </c>
      <c r="E61">
        <v>15.741781000000003</v>
      </c>
    </row>
    <row r="62" spans="1:5" x14ac:dyDescent="0.2">
      <c r="A62" s="12">
        <v>2009</v>
      </c>
      <c r="B62" s="12">
        <v>78.486600999999993</v>
      </c>
      <c r="C62" s="12">
        <v>94.596985000000004</v>
      </c>
      <c r="D62" s="13">
        <f t="shared" si="0"/>
        <v>0.82969452990494352</v>
      </c>
      <c r="E62">
        <v>16.11038400000001</v>
      </c>
    </row>
    <row r="63" spans="1:5" x14ac:dyDescent="0.2">
      <c r="A63" s="12">
        <v>2010</v>
      </c>
      <c r="B63" s="12">
        <v>81.412091000000004</v>
      </c>
      <c r="C63" s="12">
        <v>98.016396999999998</v>
      </c>
      <c r="D63" s="13">
        <f t="shared" si="0"/>
        <v>0.83059665006866157</v>
      </c>
      <c r="E63">
        <v>16.604305999999994</v>
      </c>
    </row>
    <row r="64" spans="1:5" x14ac:dyDescent="0.2">
      <c r="A64" s="12">
        <v>2011</v>
      </c>
      <c r="B64" s="12">
        <v>79.896456999999998</v>
      </c>
      <c r="C64" s="12">
        <v>97.366496999999995</v>
      </c>
      <c r="D64" s="13">
        <f t="shared" si="0"/>
        <v>0.82057442202115993</v>
      </c>
      <c r="E64">
        <v>17.470039999999997</v>
      </c>
    </row>
    <row r="65" spans="1:5" x14ac:dyDescent="0.2">
      <c r="A65" s="12">
        <v>2012</v>
      </c>
      <c r="B65" s="12">
        <v>77.946105000000003</v>
      </c>
      <c r="C65" s="12">
        <v>94.976067</v>
      </c>
      <c r="D65" s="13">
        <f t="shared" si="0"/>
        <v>0.82069206971899566</v>
      </c>
      <c r="E65">
        <v>17.029961999999998</v>
      </c>
    </row>
    <row r="66" spans="1:5" x14ac:dyDescent="0.2">
      <c r="B66" s="1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5"/>
  <sheetViews>
    <sheetView tabSelected="1" topLeftCell="D1" workbookViewId="0">
      <selection activeCell="K25" sqref="K25"/>
    </sheetView>
  </sheetViews>
  <sheetFormatPr baseColWidth="10" defaultColWidth="8.83203125" defaultRowHeight="15" x14ac:dyDescent="0.2"/>
  <cols>
    <col min="1" max="1" width="10.5" style="18" bestFit="1" customWidth="1"/>
    <col min="2" max="2" width="9.33203125" style="18" bestFit="1" customWidth="1"/>
    <col min="3" max="5" width="9.5" style="18" bestFit="1" customWidth="1"/>
    <col min="6" max="6" width="9.33203125" style="18" bestFit="1" customWidth="1"/>
    <col min="7" max="7" width="14" bestFit="1" customWidth="1"/>
    <col min="8" max="8" width="9.83203125" bestFit="1" customWidth="1"/>
  </cols>
  <sheetData>
    <row r="1" spans="1:10" x14ac:dyDescent="0.2">
      <c r="A1" s="17" t="s">
        <v>65</v>
      </c>
    </row>
    <row r="3" spans="1:10" x14ac:dyDescent="0.2">
      <c r="A3" s="17" t="s">
        <v>66</v>
      </c>
      <c r="B3" s="17" t="s">
        <v>67</v>
      </c>
      <c r="C3" s="17" t="s">
        <v>68</v>
      </c>
      <c r="D3" s="17" t="s">
        <v>69</v>
      </c>
      <c r="E3" s="17" t="s">
        <v>70</v>
      </c>
      <c r="F3" s="17" t="s">
        <v>71</v>
      </c>
      <c r="G3" s="17" t="s">
        <v>72</v>
      </c>
      <c r="H3" s="17" t="s">
        <v>85</v>
      </c>
      <c r="I3" s="17"/>
      <c r="J3" s="17"/>
    </row>
    <row r="4" spans="1:10" x14ac:dyDescent="0.2">
      <c r="A4" s="17" t="s">
        <v>73</v>
      </c>
      <c r="B4" s="18">
        <v>7792</v>
      </c>
      <c r="C4" s="18">
        <v>5554</v>
      </c>
      <c r="D4" s="18">
        <v>3105</v>
      </c>
      <c r="E4" s="18">
        <v>3168</v>
      </c>
      <c r="F4" s="18">
        <v>10350</v>
      </c>
      <c r="G4" s="18">
        <v>10000</v>
      </c>
      <c r="H4" s="19">
        <f>F4/G4</f>
        <v>1.0349999999999999</v>
      </c>
      <c r="I4" s="18"/>
      <c r="J4" s="19"/>
    </row>
    <row r="5" spans="1:10" x14ac:dyDescent="0.2">
      <c r="A5" s="17" t="s">
        <v>74</v>
      </c>
      <c r="B5" s="18">
        <v>7268</v>
      </c>
      <c r="C5" s="18">
        <v>3024</v>
      </c>
      <c r="D5" s="18">
        <v>3228</v>
      </c>
      <c r="E5" s="18">
        <v>3751</v>
      </c>
      <c r="F5" s="18">
        <v>8965</v>
      </c>
      <c r="G5" s="18">
        <v>9000</v>
      </c>
      <c r="H5" s="19">
        <f t="shared" ref="H5:J15" si="0">F5/G5</f>
        <v>0.99611111111111106</v>
      </c>
      <c r="I5" s="18"/>
      <c r="J5" s="19"/>
    </row>
    <row r="6" spans="1:10" x14ac:dyDescent="0.2">
      <c r="A6" s="17" t="s">
        <v>75</v>
      </c>
      <c r="B6" s="18">
        <v>7049</v>
      </c>
      <c r="C6" s="18">
        <v>5543</v>
      </c>
      <c r="D6" s="18">
        <v>2147</v>
      </c>
      <c r="E6" s="18">
        <v>3319</v>
      </c>
      <c r="F6" s="18">
        <v>6827</v>
      </c>
      <c r="G6" s="18">
        <v>8000</v>
      </c>
      <c r="H6" s="19">
        <f t="shared" si="0"/>
        <v>0.85337499999999999</v>
      </c>
      <c r="I6" s="18"/>
      <c r="J6" s="19"/>
    </row>
    <row r="7" spans="1:10" x14ac:dyDescent="0.2">
      <c r="A7" s="17" t="s">
        <v>76</v>
      </c>
      <c r="B7" s="18">
        <v>7560</v>
      </c>
      <c r="C7" s="18">
        <v>5232</v>
      </c>
      <c r="D7" s="18">
        <v>2636</v>
      </c>
      <c r="E7" s="18">
        <v>4057</v>
      </c>
      <c r="F7" s="18">
        <v>8544</v>
      </c>
      <c r="G7" s="18">
        <v>7000</v>
      </c>
      <c r="H7" s="19">
        <f t="shared" si="0"/>
        <v>1.2205714285714286</v>
      </c>
      <c r="I7" s="18"/>
      <c r="J7" s="19"/>
    </row>
    <row r="8" spans="1:10" x14ac:dyDescent="0.2">
      <c r="A8" s="17" t="s">
        <v>77</v>
      </c>
      <c r="B8" s="18">
        <v>8233</v>
      </c>
      <c r="C8" s="18">
        <v>5450</v>
      </c>
      <c r="D8" s="18">
        <v>2726</v>
      </c>
      <c r="E8" s="18">
        <v>3837</v>
      </c>
      <c r="F8" s="18">
        <v>7535</v>
      </c>
      <c r="G8" s="18">
        <v>7000</v>
      </c>
      <c r="H8" s="19">
        <f t="shared" si="0"/>
        <v>1.0764285714285715</v>
      </c>
      <c r="I8" s="18"/>
      <c r="J8" s="19"/>
    </row>
    <row r="9" spans="1:10" x14ac:dyDescent="0.2">
      <c r="A9" s="17" t="s">
        <v>78</v>
      </c>
      <c r="B9" s="18">
        <v>8629</v>
      </c>
      <c r="C9" s="18">
        <v>3943</v>
      </c>
      <c r="D9" s="18">
        <v>2705</v>
      </c>
      <c r="E9" s="18">
        <v>4664</v>
      </c>
      <c r="F9" s="18">
        <v>9070</v>
      </c>
      <c r="G9" s="18">
        <v>8000</v>
      </c>
      <c r="H9" s="19">
        <f t="shared" si="0"/>
        <v>1.13375</v>
      </c>
      <c r="I9" s="18"/>
      <c r="J9" s="19"/>
    </row>
    <row r="10" spans="1:10" x14ac:dyDescent="0.2">
      <c r="A10" s="17" t="s">
        <v>79</v>
      </c>
      <c r="B10" s="18">
        <v>8702</v>
      </c>
      <c r="C10" s="18">
        <v>5991</v>
      </c>
      <c r="D10" s="18">
        <v>2891</v>
      </c>
      <c r="E10" s="18">
        <v>5418</v>
      </c>
      <c r="F10" s="18">
        <v>8389</v>
      </c>
      <c r="G10" s="18">
        <v>8000</v>
      </c>
      <c r="H10" s="19">
        <f t="shared" si="0"/>
        <v>1.0486249999999999</v>
      </c>
      <c r="I10" s="18"/>
      <c r="J10" s="19"/>
    </row>
    <row r="11" spans="1:10" x14ac:dyDescent="0.2">
      <c r="A11" s="17" t="s">
        <v>80</v>
      </c>
      <c r="B11" s="18">
        <v>9215</v>
      </c>
      <c r="C11" s="18">
        <v>3920</v>
      </c>
      <c r="D11" s="18">
        <v>2782</v>
      </c>
      <c r="E11" s="18">
        <v>4085</v>
      </c>
      <c r="F11" s="18">
        <v>7367</v>
      </c>
      <c r="G11" s="18">
        <v>7000</v>
      </c>
      <c r="H11" s="19">
        <f t="shared" si="0"/>
        <v>1.0524285714285715</v>
      </c>
      <c r="I11" s="18"/>
      <c r="J11" s="19"/>
    </row>
    <row r="12" spans="1:10" x14ac:dyDescent="0.2">
      <c r="A12" s="17" t="s">
        <v>81</v>
      </c>
      <c r="B12" s="18">
        <v>8986</v>
      </c>
      <c r="C12" s="18">
        <v>4753</v>
      </c>
      <c r="D12" s="18">
        <v>2524</v>
      </c>
      <c r="E12" s="18">
        <v>5575</v>
      </c>
      <c r="F12" s="18">
        <v>5377</v>
      </c>
      <c r="G12" s="18">
        <v>6000</v>
      </c>
      <c r="H12" s="19">
        <f t="shared" si="0"/>
        <v>0.89616666666666667</v>
      </c>
      <c r="I12" s="18"/>
      <c r="J12" s="19"/>
    </row>
    <row r="13" spans="1:10" x14ac:dyDescent="0.2">
      <c r="A13" s="17" t="s">
        <v>82</v>
      </c>
      <c r="B13" s="18">
        <v>8654</v>
      </c>
      <c r="C13" s="18">
        <v>4746</v>
      </c>
      <c r="D13" s="18">
        <v>3258</v>
      </c>
      <c r="E13" s="18">
        <v>5333</v>
      </c>
      <c r="F13" s="18">
        <v>7645</v>
      </c>
      <c r="G13" s="18">
        <v>7000</v>
      </c>
      <c r="H13" s="19">
        <f t="shared" si="0"/>
        <v>1.0921428571428571</v>
      </c>
      <c r="I13" s="18"/>
      <c r="J13" s="19"/>
    </row>
    <row r="14" spans="1:10" x14ac:dyDescent="0.2">
      <c r="A14" s="17" t="s">
        <v>83</v>
      </c>
      <c r="B14" s="18">
        <v>8315</v>
      </c>
      <c r="C14" s="18">
        <v>3566</v>
      </c>
      <c r="D14" s="18">
        <v>2144</v>
      </c>
      <c r="E14" s="18">
        <v>4924</v>
      </c>
      <c r="F14" s="18">
        <v>8173</v>
      </c>
      <c r="G14" s="18">
        <v>8000</v>
      </c>
      <c r="H14" s="19">
        <f t="shared" si="0"/>
        <v>1.021625</v>
      </c>
      <c r="I14" s="18"/>
      <c r="J14" s="19"/>
    </row>
    <row r="15" spans="1:10" x14ac:dyDescent="0.2">
      <c r="A15" s="17" t="s">
        <v>84</v>
      </c>
      <c r="B15" s="18">
        <v>7978</v>
      </c>
      <c r="C15" s="18">
        <v>5670</v>
      </c>
      <c r="D15" s="18">
        <v>3071</v>
      </c>
      <c r="E15" s="18">
        <v>6563</v>
      </c>
      <c r="F15" s="18">
        <v>6088</v>
      </c>
      <c r="G15" s="18">
        <v>9000</v>
      </c>
      <c r="H15" s="19">
        <f t="shared" si="0"/>
        <v>0.6764444444444444</v>
      </c>
      <c r="I15" s="18"/>
      <c r="J15" s="19"/>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Scatter Plots</vt:lpstr>
      <vt:lpstr>Bubble Chart</vt:lpstr>
      <vt:lpstr>Area Chart</vt:lpstr>
      <vt:lpstr>Combo Chart</vt:lpstr>
    </vt:vector>
  </TitlesOfParts>
  <Company>Vizient,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Ajmani, Vivek</dc:creator>
  <cp:lastModifiedBy>Microsoft Office User</cp:lastModifiedBy>
  <dcterms:created xsi:type="dcterms:W3CDTF">2020-01-16T05:22:12Z</dcterms:created>
  <dcterms:modified xsi:type="dcterms:W3CDTF">2020-06-26T05:02:56Z</dcterms:modified>
</cp:coreProperties>
</file>