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<sst xmlns="http://schemas.openxmlformats.org/spreadsheetml/2006/main" count="206" uniqueCount="128">
  <si>
    <t>Semstar</t>
  </si>
  <si>
    <t>Course Code</t>
  </si>
  <si>
    <t>Couste Title</t>
  </si>
  <si>
    <t>Credit</t>
  </si>
  <si>
    <t>Result</t>
  </si>
  <si>
    <t>SGPA</t>
  </si>
  <si>
    <t>CGPA</t>
  </si>
  <si>
    <t>ENG113</t>
  </si>
  <si>
    <t>Basic Functional English and English Spoken</t>
  </si>
  <si>
    <t>CSE112</t>
  </si>
  <si>
    <t>Computer Fundamentals</t>
  </si>
  <si>
    <t>MAT111</t>
  </si>
  <si>
    <t>Mathematics I</t>
  </si>
  <si>
    <t>PHY113</t>
  </si>
  <si>
    <t>Physics I</t>
  </si>
  <si>
    <t>PHY123</t>
  </si>
  <si>
    <t>Physics II</t>
  </si>
  <si>
    <t>MAT121</t>
  </si>
  <si>
    <t>Mathematics - II</t>
  </si>
  <si>
    <t>PHY124</t>
  </si>
  <si>
    <t>Physics-II Lab</t>
  </si>
  <si>
    <t>ENG123</t>
  </si>
  <si>
    <t>Writing and Comprehension</t>
  </si>
  <si>
    <t>CSE122</t>
  </si>
  <si>
    <t>Programming and Problem Solving</t>
  </si>
  <si>
    <t>CSE123</t>
  </si>
  <si>
    <t>Problem Solving Lab</t>
  </si>
  <si>
    <t>CSE131</t>
  </si>
  <si>
    <t>Discrete Mathematics</t>
  </si>
  <si>
    <t>CSE132</t>
  </si>
  <si>
    <t>Electrical Circuits</t>
  </si>
  <si>
    <t>CSE133</t>
  </si>
  <si>
    <t>Electrical Circuits Lab</t>
  </si>
  <si>
    <t>CSE134</t>
  </si>
  <si>
    <t>Data Structure</t>
  </si>
  <si>
    <t>CSE135</t>
  </si>
  <si>
    <t>Data Structure Lab</t>
  </si>
  <si>
    <t>MAT131</t>
  </si>
  <si>
    <t>Ordinary and Partial Differential Equations</t>
  </si>
  <si>
    <t>MAT211</t>
  </si>
  <si>
    <t>Engineering Mathematics</t>
  </si>
  <si>
    <t>CSE212</t>
  </si>
  <si>
    <t>Digital Electronics</t>
  </si>
  <si>
    <t>GED201</t>
  </si>
  <si>
    <t>Bangladesh Studies</t>
  </si>
  <si>
    <t>CSE213</t>
  </si>
  <si>
    <t>Digital Electronics Lab</t>
  </si>
  <si>
    <t>CSE214</t>
  </si>
  <si>
    <t>Object Oriented Programming</t>
  </si>
  <si>
    <t>CSE215</t>
  </si>
  <si>
    <t>Object Oriented Programming Lab</t>
  </si>
  <si>
    <t>CSE224</t>
  </si>
  <si>
    <t>Electronics Devices and Circuits</t>
  </si>
  <si>
    <t>STA133</t>
  </si>
  <si>
    <t>Statistics and Probability</t>
  </si>
  <si>
    <t>CSE221</t>
  </si>
  <si>
    <t>Algorithms</t>
  </si>
  <si>
    <t>CSE222</t>
  </si>
  <si>
    <t>Algorithms Lab</t>
  </si>
  <si>
    <t>CSE225</t>
  </si>
  <si>
    <t>Electronics Devices and Circuits Lab</t>
  </si>
  <si>
    <t>CSE231</t>
  </si>
  <si>
    <t>Microprocessor and Assembly Language</t>
  </si>
  <si>
    <t>CSE233</t>
  </si>
  <si>
    <t>Data Communication</t>
  </si>
  <si>
    <t>CSE232</t>
  </si>
  <si>
    <t>Microprocessor and Assembly Language Lab</t>
  </si>
  <si>
    <t>CSE234</t>
  </si>
  <si>
    <t>Numerical Methods</t>
  </si>
  <si>
    <t>CSE235</t>
  </si>
  <si>
    <t>Introduction to Bio- Informatics</t>
  </si>
  <si>
    <t>CSE 311</t>
  </si>
  <si>
    <t>Database Management System</t>
  </si>
  <si>
    <t>CSE 312</t>
  </si>
  <si>
    <t>Database Management System Lab</t>
  </si>
  <si>
    <t>CSE 313</t>
  </si>
  <si>
    <t>Computer Network</t>
  </si>
  <si>
    <t>CSE 314</t>
  </si>
  <si>
    <t xml:space="preserve">Computer Network Lab  </t>
  </si>
  <si>
    <t>GED 321</t>
  </si>
  <si>
    <t>Art of Living</t>
  </si>
  <si>
    <t>CSE 321</t>
  </si>
  <si>
    <t>System Analysis and Design</t>
  </si>
  <si>
    <t>CSE 322</t>
  </si>
  <si>
    <t>Computer Architecture and Organization</t>
  </si>
  <si>
    <t>CSE 323</t>
  </si>
  <si>
    <t>Operating System</t>
  </si>
  <si>
    <t>CSE 324</t>
  </si>
  <si>
    <t>Operating System Lab</t>
  </si>
  <si>
    <t>ECO 314</t>
  </si>
  <si>
    <t>Economics</t>
  </si>
  <si>
    <t>CSE 331</t>
  </si>
  <si>
    <t>Compiler Design</t>
  </si>
  <si>
    <t>CSE 332</t>
  </si>
  <si>
    <t>Compiler Design lab</t>
  </si>
  <si>
    <t>CSE 333</t>
  </si>
  <si>
    <t>Software Engineering</t>
  </si>
  <si>
    <t>CSE 334</t>
  </si>
  <si>
    <t>Wireless Programming</t>
  </si>
  <si>
    <t>ACT 301</t>
  </si>
  <si>
    <t xml:space="preserve">Financial and Managerial Accounting  </t>
  </si>
  <si>
    <t>CSE 412</t>
  </si>
  <si>
    <t>Artificial Intelligence</t>
  </si>
  <si>
    <t>CSE 413</t>
  </si>
  <si>
    <t>Artificial Intelligence Lab</t>
  </si>
  <si>
    <t xml:space="preserve">CSE 414 </t>
  </si>
  <si>
    <t xml:space="preserve">Simulation and Modeling  </t>
  </si>
  <si>
    <t>CSE 415</t>
  </si>
  <si>
    <t>Simulation and Modeling Lab</t>
  </si>
  <si>
    <t>CSE 417</t>
  </si>
  <si>
    <t xml:space="preserve">Web Engineering  </t>
  </si>
  <si>
    <t>CSE 418</t>
  </si>
  <si>
    <t>Web Engineering Lab</t>
  </si>
  <si>
    <t>CSE 421</t>
  </si>
  <si>
    <t>Computer Graphics</t>
  </si>
  <si>
    <t>CSE 422</t>
  </si>
  <si>
    <t>Computer Graphics Lab</t>
  </si>
  <si>
    <t>CSE 423</t>
  </si>
  <si>
    <t>Embedded System</t>
  </si>
  <si>
    <t xml:space="preserve">CSE 450 </t>
  </si>
  <si>
    <t>Data Mining</t>
  </si>
  <si>
    <t>CSE 499</t>
  </si>
  <si>
    <t>Project (Phase I)</t>
  </si>
  <si>
    <t>CSE 444</t>
  </si>
  <si>
    <t>Robotics</t>
  </si>
  <si>
    <t>CSE 498</t>
  </si>
  <si>
    <t>Social and Professional Issues in Computing</t>
  </si>
  <si>
    <t>Project (Phase 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</si>
</sst>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Times New Roman"/>
    </font>
    <font>
      <b/>
      <sz val="12.0"/>
      <name val="Times New Roman"/>
    </font>
    <font>
      <sz val="12.0"/>
    </font>
    <font>
      <b/>
      <sz val="11.0"/>
      <color rgb="FF000000"/>
      <name val="Times New Roman"/>
    </font>
    <font>
      <sz val="12.0"/>
      <name val="Roboto"/>
    </font>
    <font>
      <b/>
      <sz val="12.0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/>
      <bottom/>
    </border>
    <border>
      <left/>
      <right/>
      <top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Font="1"/>
    <xf borderId="0" fillId="0" fontId="1" numFmtId="0" xfId="0" applyAlignment="1" applyFont="1">
      <alignment textRotation="255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4" fontId="2" numFmtId="0" xfId="0" applyAlignment="1" applyFill="1" applyFont="1">
      <alignment horizontal="right"/>
    </xf>
    <xf borderId="0" fillId="0" fontId="2" numFmtId="0" xfId="0" applyAlignment="1" applyFont="1">
      <alignment horizontal="right"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  <xf borderId="0" fillId="4" fontId="1" numFmtId="0" xfId="0" applyAlignment="1" applyFont="1">
      <alignment horizontal="right"/>
    </xf>
    <xf borderId="1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 textRotation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textRotation="0" vertical="bottom"/>
    </xf>
    <xf borderId="0" fillId="4" fontId="4" numFmtId="0" xfId="0" applyAlignment="1" applyFont="1">
      <alignment horizontal="right"/>
    </xf>
    <xf borderId="0" fillId="7" fontId="1" numFmtId="0" xfId="0" applyAlignment="1" applyFill="1" applyFont="1">
      <alignment horizontal="center" readingOrder="0" textRotation="0" vertical="bottom"/>
    </xf>
    <xf borderId="0" fillId="5" fontId="2" numFmtId="0" xfId="0" applyAlignment="1" applyFont="1">
      <alignment horizontal="center" shrinkToFit="0" vertical="top" wrapText="0"/>
    </xf>
    <xf borderId="0" fillId="6" fontId="2" numFmtId="0" xfId="0" applyAlignment="1" applyFont="1">
      <alignment horizontal="center"/>
    </xf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left" vertical="bottom"/>
    </xf>
    <xf borderId="4" fillId="2" fontId="1" numFmtId="0" xfId="0" applyAlignment="1" applyBorder="1" applyFont="1">
      <alignment horizontal="left" vertical="bottom"/>
    </xf>
    <xf borderId="0" fillId="0" fontId="5" numFmtId="0" xfId="0" applyFont="1"/>
    <xf borderId="0" fillId="0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left" vertical="bottom"/>
    </xf>
    <xf borderId="0" fillId="7" fontId="1" numFmtId="0" xfId="0" applyAlignment="1" applyFont="1">
      <alignment horizontal="center" readingOrder="0"/>
    </xf>
    <xf borderId="0" fillId="7" fontId="4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8" fontId="3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57"/>
    <col customWidth="1" min="3" max="3" width="49.57"/>
    <col customWidth="1" min="4" max="4" width="12.71"/>
    <col customWidth="1" min="5" max="5" width="14.71"/>
    <col customWidth="1" hidden="1" min="6" max="6" width="14.14"/>
    <col customWidth="1" min="7" max="7" width="13.71"/>
    <col customWidth="1" min="8" max="8" width="1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7</v>
      </c>
      <c r="C2" s="7" t="s">
        <v>8</v>
      </c>
      <c r="D2" s="8">
        <v>3.0</v>
      </c>
      <c r="E2" s="9">
        <v>3.75</v>
      </c>
      <c r="F2" s="10">
        <f t="shared" ref="F2:F5" si="1">MULTIPLY(D2,E2)</f>
        <v>11.25</v>
      </c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 t="s">
        <v>9</v>
      </c>
      <c r="C3" s="7" t="s">
        <v>10</v>
      </c>
      <c r="D3" s="8">
        <v>3.0</v>
      </c>
      <c r="E3" s="11">
        <v>3.5</v>
      </c>
      <c r="F3" s="10">
        <f t="shared" si="1"/>
        <v>10.5</v>
      </c>
      <c r="G3" s="12">
        <f>DIVIDE(sum(F2:F5),sum(D2:D5))</f>
        <v>2.9375</v>
      </c>
      <c r="H3" s="13">
        <f>DIVIDE(sum(F2:F5),sum(D2:D5))</f>
        <v>2.9375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1.0</v>
      </c>
      <c r="B4" s="7" t="s">
        <v>11</v>
      </c>
      <c r="C4" s="7" t="s">
        <v>12</v>
      </c>
      <c r="D4" s="8">
        <v>3.0</v>
      </c>
      <c r="E4" s="11">
        <v>2.25</v>
      </c>
      <c r="F4" s="14">
        <f t="shared" si="1"/>
        <v>6.75</v>
      </c>
      <c r="G4" s="8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7" t="s">
        <v>13</v>
      </c>
      <c r="C5" s="7" t="s">
        <v>14</v>
      </c>
      <c r="D5" s="8">
        <v>3.0</v>
      </c>
      <c r="E5" s="11">
        <v>2.25</v>
      </c>
      <c r="F5" s="14">
        <f t="shared" si="1"/>
        <v>6.75</v>
      </c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0</v>
      </c>
      <c r="B6" s="1" t="s">
        <v>1</v>
      </c>
      <c r="C6" s="1" t="s">
        <v>2</v>
      </c>
      <c r="D6" s="1" t="s">
        <v>3</v>
      </c>
      <c r="E6" s="15" t="s">
        <v>4</v>
      </c>
      <c r="F6" s="15"/>
      <c r="G6" s="16" t="s">
        <v>5</v>
      </c>
      <c r="H6" s="17" t="s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>
        <v>2.0</v>
      </c>
      <c r="B7" s="7" t="s">
        <v>15</v>
      </c>
      <c r="C7" s="7" t="s">
        <v>16</v>
      </c>
      <c r="D7" s="19">
        <v>3.0</v>
      </c>
      <c r="E7" s="11">
        <v>2.25</v>
      </c>
      <c r="F7" s="10">
        <f t="shared" ref="F7:F12" si="2">MULTIPLY(D7,E7)</f>
        <v>6.75</v>
      </c>
      <c r="G7" s="20"/>
      <c r="H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>
        <v>2.0</v>
      </c>
      <c r="B8" s="7" t="s">
        <v>17</v>
      </c>
      <c r="C8" s="7" t="s">
        <v>18</v>
      </c>
      <c r="D8" s="19">
        <v>3.0</v>
      </c>
      <c r="E8" s="11">
        <v>2.0</v>
      </c>
      <c r="F8" s="10">
        <f t="shared" si="2"/>
        <v>6</v>
      </c>
      <c r="G8" s="20"/>
      <c r="H8" s="2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>
        <v>2.0</v>
      </c>
      <c r="B9" s="7" t="s">
        <v>19</v>
      </c>
      <c r="C9" s="7" t="s">
        <v>20</v>
      </c>
      <c r="D9" s="19">
        <v>1.0</v>
      </c>
      <c r="E9" s="11">
        <v>2.5</v>
      </c>
      <c r="F9" s="23">
        <f t="shared" si="2"/>
        <v>2.5</v>
      </c>
      <c r="G9" s="20"/>
      <c r="H9" s="2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4">
        <v>2.0</v>
      </c>
      <c r="B10" s="7" t="s">
        <v>21</v>
      </c>
      <c r="C10" s="7" t="s">
        <v>22</v>
      </c>
      <c r="D10" s="19">
        <v>3.0</v>
      </c>
      <c r="E10" s="11">
        <v>3.5</v>
      </c>
      <c r="F10" s="10">
        <f t="shared" si="2"/>
        <v>10.5</v>
      </c>
      <c r="G10" s="25">
        <f>DIVIDE(sum(F7:F12),sum(D7:D12))</f>
        <v>2.642857143</v>
      </c>
      <c r="H10" s="26">
        <f>DIVIDE(sum(F2:F12),sum(D2:D12))</f>
        <v>2.778846154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4">
        <v>2.0</v>
      </c>
      <c r="B11" s="7" t="s">
        <v>23</v>
      </c>
      <c r="C11" s="7" t="s">
        <v>24</v>
      </c>
      <c r="D11" s="19">
        <v>3.0</v>
      </c>
      <c r="E11" s="11">
        <v>2.5</v>
      </c>
      <c r="F11" s="10">
        <f t="shared" si="2"/>
        <v>7.5</v>
      </c>
      <c r="G11" s="20"/>
      <c r="H11" s="2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4">
        <v>2.0</v>
      </c>
      <c r="B12" s="7" t="s">
        <v>25</v>
      </c>
      <c r="C12" s="7" t="s">
        <v>26</v>
      </c>
      <c r="D12" s="19">
        <v>1.0</v>
      </c>
      <c r="E12" s="11">
        <v>3.75</v>
      </c>
      <c r="F12" s="10">
        <f t="shared" si="2"/>
        <v>3.75</v>
      </c>
      <c r="G12" s="20"/>
      <c r="H12" s="2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0</v>
      </c>
      <c r="B13" s="28" t="s">
        <v>1</v>
      </c>
      <c r="C13" s="28" t="s">
        <v>2</v>
      </c>
      <c r="D13" s="28" t="s">
        <v>3</v>
      </c>
      <c r="E13" s="29" t="s">
        <v>4</v>
      </c>
      <c r="F13" s="29"/>
      <c r="G13" s="30" t="s">
        <v>5</v>
      </c>
      <c r="H13" s="17" t="s">
        <v>6</v>
      </c>
      <c r="I13" s="3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2">
        <v>3.0</v>
      </c>
      <c r="B14" s="19" t="s">
        <v>27</v>
      </c>
      <c r="C14" s="19" t="s">
        <v>28</v>
      </c>
      <c r="D14" s="19">
        <v>3.0</v>
      </c>
      <c r="E14" s="11">
        <v>3.5</v>
      </c>
      <c r="F14" s="9">
        <f t="shared" ref="F14:F19" si="3">MULTIPLY(D14,E14)</f>
        <v>10.5</v>
      </c>
      <c r="G14" s="21"/>
      <c r="H14" s="2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2">
        <v>3.0</v>
      </c>
      <c r="B15" s="19" t="s">
        <v>29</v>
      </c>
      <c r="C15" s="19" t="s">
        <v>30</v>
      </c>
      <c r="D15" s="19">
        <v>3.0</v>
      </c>
      <c r="E15" s="11">
        <v>2.5</v>
      </c>
      <c r="F15" s="9">
        <f t="shared" si="3"/>
        <v>7.5</v>
      </c>
      <c r="G15" s="21"/>
      <c r="H15" s="2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>
        <v>3.0</v>
      </c>
      <c r="B16" s="19" t="s">
        <v>31</v>
      </c>
      <c r="C16" s="19" t="s">
        <v>32</v>
      </c>
      <c r="D16" s="19">
        <v>1.0</v>
      </c>
      <c r="E16" s="11">
        <v>4.0</v>
      </c>
      <c r="F16" s="9">
        <f t="shared" si="3"/>
        <v>4</v>
      </c>
      <c r="G16" s="21"/>
      <c r="H16" s="2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>
        <v>3.0</v>
      </c>
      <c r="B17" s="19" t="s">
        <v>33</v>
      </c>
      <c r="C17" s="19" t="s">
        <v>34</v>
      </c>
      <c r="D17" s="19">
        <v>3.0</v>
      </c>
      <c r="E17" s="11">
        <v>3.5</v>
      </c>
      <c r="F17" s="9">
        <f t="shared" si="3"/>
        <v>10.5</v>
      </c>
      <c r="G17" s="33">
        <f>DIVIDE(sum(F14:F19),sum(D14:D19))</f>
        <v>3.196428571</v>
      </c>
      <c r="H17" s="26">
        <f>DIVIDE(sum(F2:F19),sum(D2:D19))</f>
        <v>2.925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>
        <v>3.0</v>
      </c>
      <c r="B18" s="19" t="s">
        <v>35</v>
      </c>
      <c r="C18" s="19" t="s">
        <v>36</v>
      </c>
      <c r="D18" s="19">
        <v>1.0</v>
      </c>
      <c r="E18" s="11">
        <v>4.0</v>
      </c>
      <c r="F18" s="9">
        <f t="shared" si="3"/>
        <v>4</v>
      </c>
      <c r="G18" s="21"/>
      <c r="H18" s="2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>
        <v>3.0</v>
      </c>
      <c r="B19" s="19" t="s">
        <v>37</v>
      </c>
      <c r="C19" s="19" t="s">
        <v>38</v>
      </c>
      <c r="D19" s="19">
        <v>3.0</v>
      </c>
      <c r="E19" s="11">
        <v>2.75</v>
      </c>
      <c r="F19" s="9">
        <f t="shared" si="3"/>
        <v>8.25</v>
      </c>
      <c r="G19" s="21"/>
      <c r="H19" s="2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7" t="s">
        <v>0</v>
      </c>
      <c r="B20" s="28" t="s">
        <v>1</v>
      </c>
      <c r="C20" s="28" t="s">
        <v>2</v>
      </c>
      <c r="D20" s="28" t="s">
        <v>3</v>
      </c>
      <c r="E20" s="29" t="s">
        <v>4</v>
      </c>
      <c r="F20" s="29"/>
      <c r="G20" s="29" t="s">
        <v>5</v>
      </c>
      <c r="H20" s="34" t="s">
        <v>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2">
        <v>4.0</v>
      </c>
      <c r="B21" s="19" t="s">
        <v>39</v>
      </c>
      <c r="C21" s="19" t="s">
        <v>40</v>
      </c>
      <c r="D21" s="19">
        <v>3.0</v>
      </c>
      <c r="E21" s="11">
        <v>2.75</v>
      </c>
      <c r="F21" s="9">
        <f t="shared" ref="F21:F26" si="4">MULTIPLY(D21,E21)</f>
        <v>8.25</v>
      </c>
      <c r="G21" s="21"/>
      <c r="H21" s="2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>
        <v>4.0</v>
      </c>
      <c r="B22" s="19" t="s">
        <v>41</v>
      </c>
      <c r="C22" s="19" t="s">
        <v>42</v>
      </c>
      <c r="D22" s="19">
        <v>3.0</v>
      </c>
      <c r="E22" s="11">
        <v>2.75</v>
      </c>
      <c r="F22" s="9">
        <f t="shared" si="4"/>
        <v>8.25</v>
      </c>
      <c r="G22" s="21"/>
      <c r="H22" s="2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2">
        <v>4.0</v>
      </c>
      <c r="B23" s="19" t="s">
        <v>43</v>
      </c>
      <c r="C23" s="19" t="s">
        <v>44</v>
      </c>
      <c r="D23" s="19">
        <v>3.0</v>
      </c>
      <c r="E23" s="11">
        <v>2.5</v>
      </c>
      <c r="F23" s="9">
        <f t="shared" si="4"/>
        <v>7.5</v>
      </c>
      <c r="G23" s="33">
        <f>DIVIDE(sum(F21:F26),sum(D21:D26))</f>
        <v>3</v>
      </c>
      <c r="H23" s="26">
        <f>DIVIDE(sum(F2:F26),sum(D2:D26))</f>
        <v>2.944444444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>
        <v>4.0</v>
      </c>
      <c r="B24" s="19" t="s">
        <v>45</v>
      </c>
      <c r="C24" s="19" t="s">
        <v>46</v>
      </c>
      <c r="D24" s="19">
        <v>1.0</v>
      </c>
      <c r="E24" s="11">
        <v>4.0</v>
      </c>
      <c r="F24" s="9">
        <f t="shared" si="4"/>
        <v>4</v>
      </c>
      <c r="G24" s="21"/>
      <c r="H24" s="2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2">
        <v>4.0</v>
      </c>
      <c r="B25" s="19" t="s">
        <v>47</v>
      </c>
      <c r="C25" s="19" t="s">
        <v>48</v>
      </c>
      <c r="D25" s="19">
        <v>3.0</v>
      </c>
      <c r="E25" s="11">
        <v>3.5</v>
      </c>
      <c r="F25" s="9">
        <f t="shared" si="4"/>
        <v>10.5</v>
      </c>
      <c r="G25" s="21"/>
      <c r="H25" s="2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2">
        <v>4.0</v>
      </c>
      <c r="B26" s="19" t="s">
        <v>49</v>
      </c>
      <c r="C26" s="19" t="s">
        <v>50</v>
      </c>
      <c r="D26" s="19">
        <v>1.0</v>
      </c>
      <c r="E26" s="11">
        <v>3.5</v>
      </c>
      <c r="F26" s="9">
        <f t="shared" si="4"/>
        <v>3.5</v>
      </c>
      <c r="G26" s="21"/>
      <c r="H26" s="2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7" t="s">
        <v>0</v>
      </c>
      <c r="B27" s="28" t="s">
        <v>1</v>
      </c>
      <c r="C27" s="28" t="s">
        <v>2</v>
      </c>
      <c r="D27" s="28" t="s">
        <v>3</v>
      </c>
      <c r="E27" s="29" t="s">
        <v>4</v>
      </c>
      <c r="F27" s="29"/>
      <c r="G27" s="29" t="s">
        <v>5</v>
      </c>
      <c r="H27" s="34" t="s">
        <v>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2">
        <v>5.0</v>
      </c>
      <c r="B28" s="19" t="s">
        <v>51</v>
      </c>
      <c r="C28" s="19" t="s">
        <v>52</v>
      </c>
      <c r="D28" s="19">
        <v>3.0</v>
      </c>
      <c r="E28" s="11">
        <v>2.5</v>
      </c>
      <c r="F28" s="9">
        <f t="shared" ref="F28:F32" si="5">MULTIPLY(D28,E28)</f>
        <v>7.5</v>
      </c>
      <c r="G28" s="21"/>
      <c r="H28" s="2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5">
        <v>5.0</v>
      </c>
      <c r="B29" s="19" t="s">
        <v>53</v>
      </c>
      <c r="C29" s="19" t="s">
        <v>54</v>
      </c>
      <c r="D29" s="19">
        <v>3.0</v>
      </c>
      <c r="E29" s="11">
        <v>3.0</v>
      </c>
      <c r="F29" s="9">
        <f t="shared" si="5"/>
        <v>9</v>
      </c>
      <c r="G29" s="21"/>
      <c r="H29" s="2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5">
        <v>5.0</v>
      </c>
      <c r="B30" s="19" t="s">
        <v>55</v>
      </c>
      <c r="C30" s="19" t="s">
        <v>56</v>
      </c>
      <c r="D30" s="19">
        <v>3.0</v>
      </c>
      <c r="E30" s="11">
        <v>4.0</v>
      </c>
      <c r="F30" s="36">
        <f t="shared" si="5"/>
        <v>12</v>
      </c>
      <c r="G30" s="33">
        <f>DIVIDE(sum(F28:F32),sum(D28:D32))</f>
        <v>3.318181818</v>
      </c>
      <c r="H30" s="26">
        <f>DIVIDE(sum(F2:F32),sum(D2:D32))</f>
        <v>3.007692308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5">
        <v>5.0</v>
      </c>
      <c r="B31" s="19" t="s">
        <v>57</v>
      </c>
      <c r="C31" s="19" t="s">
        <v>58</v>
      </c>
      <c r="D31" s="19">
        <v>1.0</v>
      </c>
      <c r="E31" s="11">
        <v>4.0</v>
      </c>
      <c r="F31" s="36">
        <f t="shared" si="5"/>
        <v>4</v>
      </c>
      <c r="G31" s="21"/>
      <c r="H31" s="2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5">
        <v>5.0</v>
      </c>
      <c r="B32" s="19" t="s">
        <v>59</v>
      </c>
      <c r="C32" s="19" t="s">
        <v>60</v>
      </c>
      <c r="D32" s="19">
        <v>1.0</v>
      </c>
      <c r="E32" s="11">
        <v>4.0</v>
      </c>
      <c r="F32" s="36">
        <f t="shared" si="5"/>
        <v>4</v>
      </c>
      <c r="G32" s="21"/>
      <c r="H32" s="2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7" t="s">
        <v>0</v>
      </c>
      <c r="B33" s="28" t="s">
        <v>1</v>
      </c>
      <c r="C33" s="28" t="s">
        <v>2</v>
      </c>
      <c r="D33" s="28" t="s">
        <v>3</v>
      </c>
      <c r="E33" s="29" t="s">
        <v>4</v>
      </c>
      <c r="F33" s="29"/>
      <c r="G33" s="29" t="s">
        <v>5</v>
      </c>
      <c r="H33" s="34" t="s">
        <v>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5">
        <v>6.0</v>
      </c>
      <c r="B34" s="19" t="s">
        <v>61</v>
      </c>
      <c r="C34" s="19" t="s">
        <v>62</v>
      </c>
      <c r="D34" s="19">
        <v>3.0</v>
      </c>
      <c r="E34" s="11">
        <v>4.0</v>
      </c>
      <c r="F34" s="9">
        <f t="shared" ref="F34:F38" si="6">MULTIPLY(D34,E34)</f>
        <v>12</v>
      </c>
      <c r="G34" s="21"/>
      <c r="H34" s="2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5">
        <v>6.0</v>
      </c>
      <c r="B35" s="19" t="s">
        <v>63</v>
      </c>
      <c r="C35" s="19" t="s">
        <v>64</v>
      </c>
      <c r="D35" s="19">
        <v>3.0</v>
      </c>
      <c r="E35" s="11">
        <v>2.5</v>
      </c>
      <c r="F35" s="9">
        <f t="shared" si="6"/>
        <v>7.5</v>
      </c>
      <c r="G35" s="21"/>
      <c r="H35" s="2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5">
        <v>6.0</v>
      </c>
      <c r="B36" s="19" t="s">
        <v>65</v>
      </c>
      <c r="C36" s="19" t="s">
        <v>66</v>
      </c>
      <c r="D36" s="19">
        <v>1.0</v>
      </c>
      <c r="E36" s="11">
        <v>4.0</v>
      </c>
      <c r="F36" s="36">
        <f t="shared" si="6"/>
        <v>4</v>
      </c>
      <c r="G36" s="33">
        <f>DIVIDE(sum(F34:F38),sum(D34:D38))</f>
        <v>3.25</v>
      </c>
      <c r="H36" s="26">
        <f>DIVIDE(sum(F2:F38),sum(D2:D38))</f>
        <v>3.048076923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5">
        <v>6.0</v>
      </c>
      <c r="B37" s="19" t="s">
        <v>67</v>
      </c>
      <c r="C37" s="19" t="s">
        <v>68</v>
      </c>
      <c r="D37" s="19">
        <v>3.0</v>
      </c>
      <c r="E37" s="11">
        <v>2.5</v>
      </c>
      <c r="F37" s="9">
        <f t="shared" si="6"/>
        <v>7.5</v>
      </c>
      <c r="G37" s="21"/>
      <c r="H37" s="2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5">
        <v>6.0</v>
      </c>
      <c r="B38" s="19" t="s">
        <v>69</v>
      </c>
      <c r="C38" s="19" t="s">
        <v>70</v>
      </c>
      <c r="D38" s="19">
        <v>3.0</v>
      </c>
      <c r="E38" s="11">
        <v>3.75</v>
      </c>
      <c r="F38" s="36">
        <f t="shared" si="6"/>
        <v>11.25</v>
      </c>
      <c r="G38" s="21"/>
      <c r="H38" s="2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7" t="s">
        <v>0</v>
      </c>
      <c r="B39" s="28" t="s">
        <v>1</v>
      </c>
      <c r="C39" s="28" t="s">
        <v>2</v>
      </c>
      <c r="D39" s="28" t="s">
        <v>3</v>
      </c>
      <c r="E39" s="29" t="s">
        <v>4</v>
      </c>
      <c r="F39" s="29"/>
      <c r="G39" s="29" t="s">
        <v>5</v>
      </c>
      <c r="H39" s="34" t="s">
        <v>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5">
        <v>7.0</v>
      </c>
      <c r="B40" s="19" t="s">
        <v>71</v>
      </c>
      <c r="C40" s="19" t="s">
        <v>72</v>
      </c>
      <c r="D40" s="19">
        <v>3.0</v>
      </c>
      <c r="E40" s="11">
        <v>3.5</v>
      </c>
      <c r="F40" s="9">
        <f t="shared" ref="F40:F44" si="7">MULTIPLY(D40,E40)</f>
        <v>10.5</v>
      </c>
      <c r="G40" s="21"/>
      <c r="H40" s="2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5">
        <v>7.0</v>
      </c>
      <c r="B41" s="19" t="s">
        <v>73</v>
      </c>
      <c r="C41" s="19" t="s">
        <v>74</v>
      </c>
      <c r="D41" s="19">
        <v>1.0</v>
      </c>
      <c r="E41" s="11">
        <v>4.0</v>
      </c>
      <c r="F41" s="36">
        <f t="shared" si="7"/>
        <v>4</v>
      </c>
      <c r="G41" s="21"/>
      <c r="H41" s="2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5">
        <v>7.0</v>
      </c>
      <c r="B42" s="19" t="s">
        <v>75</v>
      </c>
      <c r="C42" s="19" t="s">
        <v>76</v>
      </c>
      <c r="D42" s="19">
        <v>3.0</v>
      </c>
      <c r="E42" s="11">
        <v>3.0</v>
      </c>
      <c r="F42" s="36">
        <f t="shared" si="7"/>
        <v>9</v>
      </c>
      <c r="G42" s="33">
        <f>DIVIDE(sum(F40:F44),sum(D40:D44))</f>
        <v>3.522727273</v>
      </c>
      <c r="H42" s="26">
        <f>DIVIDE(sum(F2:F44),sum(D2:D44))</f>
        <v>3.106741573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5">
        <v>7.0</v>
      </c>
      <c r="B43" s="19" t="s">
        <v>77</v>
      </c>
      <c r="C43" s="19" t="s">
        <v>78</v>
      </c>
      <c r="D43" s="19">
        <v>1.0</v>
      </c>
      <c r="E43" s="11">
        <v>4.0</v>
      </c>
      <c r="F43" s="9">
        <f t="shared" si="7"/>
        <v>4</v>
      </c>
      <c r="G43" s="21"/>
      <c r="H43" s="2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2">
        <v>7.0</v>
      </c>
      <c r="B44" s="19" t="s">
        <v>79</v>
      </c>
      <c r="C44" s="19" t="s">
        <v>80</v>
      </c>
      <c r="D44" s="19">
        <v>3.0</v>
      </c>
      <c r="E44" s="11">
        <v>3.75</v>
      </c>
      <c r="F44" s="9">
        <f t="shared" si="7"/>
        <v>11.25</v>
      </c>
      <c r="G44" s="21"/>
      <c r="H44" s="2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7" t="s">
        <v>0</v>
      </c>
      <c r="B45" s="28" t="s">
        <v>1</v>
      </c>
      <c r="C45" s="28" t="s">
        <v>2</v>
      </c>
      <c r="D45" s="28" t="s">
        <v>3</v>
      </c>
      <c r="E45" s="29" t="s">
        <v>4</v>
      </c>
      <c r="F45" s="29"/>
      <c r="G45" s="29" t="s">
        <v>5</v>
      </c>
      <c r="H45" s="34" t="s">
        <v>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5">
        <v>8.0</v>
      </c>
      <c r="B46" s="19" t="s">
        <v>81</v>
      </c>
      <c r="C46" s="19" t="s">
        <v>82</v>
      </c>
      <c r="D46" s="19">
        <v>3.0</v>
      </c>
      <c r="E46" s="11">
        <v>4.0</v>
      </c>
      <c r="F46" s="9">
        <f t="shared" ref="F46:F50" si="8">MULTIPLY(D46,E46)</f>
        <v>12</v>
      </c>
      <c r="G46" s="21"/>
      <c r="H46" s="2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5">
        <v>8.0</v>
      </c>
      <c r="B47" s="19" t="s">
        <v>83</v>
      </c>
      <c r="C47" s="19" t="s">
        <v>84</v>
      </c>
      <c r="D47" s="19">
        <v>3.0</v>
      </c>
      <c r="E47" s="11">
        <v>3.5</v>
      </c>
      <c r="F47" s="36">
        <f t="shared" si="8"/>
        <v>10.5</v>
      </c>
      <c r="G47" s="21"/>
      <c r="H47" s="2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5">
        <v>8.0</v>
      </c>
      <c r="B48" s="19" t="s">
        <v>85</v>
      </c>
      <c r="C48" s="19" t="s">
        <v>86</v>
      </c>
      <c r="D48" s="19">
        <v>3.0</v>
      </c>
      <c r="E48" s="11">
        <v>4.0</v>
      </c>
      <c r="F48" s="9">
        <f t="shared" si="8"/>
        <v>12</v>
      </c>
      <c r="G48" s="33">
        <f>DIVIDE(sum(F46:F50),sum(D46:D50))</f>
        <v>3.596153846</v>
      </c>
      <c r="H48" s="26">
        <f>DIVIDE(sum(F2:F50),sum(D2:D50))</f>
        <v>3.169117647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5">
        <v>8.0</v>
      </c>
      <c r="B49" s="19" t="s">
        <v>87</v>
      </c>
      <c r="C49" s="19" t="s">
        <v>88</v>
      </c>
      <c r="D49" s="19">
        <v>1.0</v>
      </c>
      <c r="E49" s="11">
        <v>4.0</v>
      </c>
      <c r="F49" s="36">
        <f t="shared" si="8"/>
        <v>4</v>
      </c>
      <c r="G49" s="21"/>
      <c r="H49" s="2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5">
        <v>8.0</v>
      </c>
      <c r="B50" s="19" t="s">
        <v>89</v>
      </c>
      <c r="C50" s="19" t="s">
        <v>90</v>
      </c>
      <c r="D50" s="19">
        <v>3.0</v>
      </c>
      <c r="E50" s="11">
        <v>2.75</v>
      </c>
      <c r="F50" s="9">
        <f t="shared" si="8"/>
        <v>8.25</v>
      </c>
      <c r="G50" s="21"/>
      <c r="H50" s="2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7" t="s">
        <v>0</v>
      </c>
      <c r="B51" s="28" t="s">
        <v>1</v>
      </c>
      <c r="C51" s="28" t="s">
        <v>2</v>
      </c>
      <c r="D51" s="28" t="s">
        <v>3</v>
      </c>
      <c r="E51" s="29" t="s">
        <v>4</v>
      </c>
      <c r="F51" s="29"/>
      <c r="G51" s="29" t="s">
        <v>5</v>
      </c>
      <c r="H51" s="34" t="s">
        <v>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5">
        <v>9.0</v>
      </c>
      <c r="B52" s="19" t="s">
        <v>91</v>
      </c>
      <c r="C52" s="19" t="s">
        <v>92</v>
      </c>
      <c r="D52" s="19">
        <v>3.0</v>
      </c>
      <c r="E52" s="11">
        <v>3.75</v>
      </c>
      <c r="F52" s="9">
        <f t="shared" ref="F52:F56" si="9">MULTIPLY(D52,E52)</f>
        <v>11.25</v>
      </c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5">
        <v>9.0</v>
      </c>
      <c r="B53" s="19" t="s">
        <v>93</v>
      </c>
      <c r="C53" s="19" t="s">
        <v>94</v>
      </c>
      <c r="D53" s="19">
        <v>1.0</v>
      </c>
      <c r="E53" s="11">
        <v>3.75</v>
      </c>
      <c r="F53" s="9">
        <f t="shared" si="9"/>
        <v>3.75</v>
      </c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5">
        <v>9.0</v>
      </c>
      <c r="B54" s="19" t="s">
        <v>95</v>
      </c>
      <c r="C54" s="19" t="s">
        <v>96</v>
      </c>
      <c r="D54" s="19">
        <v>3.0</v>
      </c>
      <c r="E54" s="11">
        <v>4.0</v>
      </c>
      <c r="F54" s="9">
        <f t="shared" si="9"/>
        <v>12</v>
      </c>
      <c r="G54" s="33">
        <f>DIVIDE(sum(F52:F56),sum(D52:D56))</f>
        <v>3.791666667</v>
      </c>
      <c r="H54" s="26">
        <f>DIVIDE(sum(F2:F56),sum(D2:D56))</f>
        <v>3.234649123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5">
        <v>9.0</v>
      </c>
      <c r="B55" s="19" t="s">
        <v>97</v>
      </c>
      <c r="C55" s="19" t="s">
        <v>98</v>
      </c>
      <c r="D55" s="19">
        <v>3.0</v>
      </c>
      <c r="E55" s="11">
        <v>4.0</v>
      </c>
      <c r="F55" s="36">
        <f t="shared" si="9"/>
        <v>12</v>
      </c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2">
        <v>9.0</v>
      </c>
      <c r="B56" s="19" t="s">
        <v>99</v>
      </c>
      <c r="C56" s="19" t="s">
        <v>100</v>
      </c>
      <c r="D56" s="19">
        <v>2.0</v>
      </c>
      <c r="E56" s="11">
        <v>3.25</v>
      </c>
      <c r="F56" s="9">
        <f t="shared" si="9"/>
        <v>6.5</v>
      </c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7" t="s">
        <v>0</v>
      </c>
      <c r="B57" s="28" t="s">
        <v>1</v>
      </c>
      <c r="C57" s="28" t="s">
        <v>2</v>
      </c>
      <c r="D57" s="28" t="s">
        <v>3</v>
      </c>
      <c r="E57" s="29" t="s">
        <v>4</v>
      </c>
      <c r="F57" s="29"/>
      <c r="G57" s="29" t="s">
        <v>5</v>
      </c>
      <c r="H57" s="34" t="s">
        <v>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5">
        <v>10.0</v>
      </c>
      <c r="B58" s="19" t="s">
        <v>101</v>
      </c>
      <c r="C58" s="19" t="s">
        <v>102</v>
      </c>
      <c r="D58" s="19">
        <v>3.0</v>
      </c>
      <c r="E58" s="11">
        <v>3.5</v>
      </c>
      <c r="F58" s="9">
        <f t="shared" ref="F58:F63" si="10">MULTIPLY(D58,E58)</f>
        <v>10.5</v>
      </c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5">
        <v>10.0</v>
      </c>
      <c r="B59" s="19" t="s">
        <v>103</v>
      </c>
      <c r="C59" s="19" t="s">
        <v>104</v>
      </c>
      <c r="D59" s="19">
        <v>1.0</v>
      </c>
      <c r="E59" s="11">
        <v>4.0</v>
      </c>
      <c r="F59" s="9">
        <f t="shared" si="10"/>
        <v>4</v>
      </c>
      <c r="G59" s="21"/>
      <c r="H59" s="2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5">
        <v>10.0</v>
      </c>
      <c r="B60" s="19" t="s">
        <v>105</v>
      </c>
      <c r="C60" s="19" t="s">
        <v>106</v>
      </c>
      <c r="D60" s="19">
        <v>3.0</v>
      </c>
      <c r="E60" s="11">
        <v>3.75</v>
      </c>
      <c r="F60" s="9">
        <f t="shared" si="10"/>
        <v>11.25</v>
      </c>
      <c r="G60" s="21"/>
      <c r="H60" s="2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2">
        <v>10.0</v>
      </c>
      <c r="B61" s="19" t="s">
        <v>107</v>
      </c>
      <c r="C61" s="19" t="s">
        <v>108</v>
      </c>
      <c r="D61" s="19">
        <v>1.0</v>
      </c>
      <c r="E61" s="11">
        <v>3.5</v>
      </c>
      <c r="F61" s="36">
        <f t="shared" si="10"/>
        <v>3.5</v>
      </c>
      <c r="G61" s="33">
        <f>DIVIDE(sum(F58:F63),sum(D58:D63))</f>
        <v>3.625</v>
      </c>
      <c r="H61" s="26">
        <f>DIVIDE(sum(F2:F63),sum(D2:D63))</f>
        <v>3.271825397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5">
        <v>10.0</v>
      </c>
      <c r="B62" s="19" t="s">
        <v>109</v>
      </c>
      <c r="C62" s="19" t="s">
        <v>110</v>
      </c>
      <c r="D62" s="19">
        <v>3.0</v>
      </c>
      <c r="E62" s="11">
        <v>3.5</v>
      </c>
      <c r="F62" s="9">
        <f t="shared" si="10"/>
        <v>10.5</v>
      </c>
      <c r="G62" s="21"/>
      <c r="H62" s="2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5">
        <v>10.0</v>
      </c>
      <c r="B63" s="19" t="s">
        <v>111</v>
      </c>
      <c r="C63" s="19" t="s">
        <v>112</v>
      </c>
      <c r="D63" s="19">
        <v>1.0</v>
      </c>
      <c r="E63" s="11">
        <v>3.75</v>
      </c>
      <c r="F63" s="36">
        <f t="shared" si="10"/>
        <v>3.75</v>
      </c>
      <c r="G63" s="21"/>
      <c r="H63" s="2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7" t="s">
        <v>0</v>
      </c>
      <c r="B64" s="28" t="s">
        <v>1</v>
      </c>
      <c r="C64" s="28" t="s">
        <v>2</v>
      </c>
      <c r="D64" s="28" t="s">
        <v>3</v>
      </c>
      <c r="E64" s="29" t="s">
        <v>4</v>
      </c>
      <c r="F64" s="29"/>
      <c r="G64" s="29" t="s">
        <v>5</v>
      </c>
      <c r="H64" s="34" t="s">
        <v>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5">
        <v>11.0</v>
      </c>
      <c r="B65" s="19" t="s">
        <v>113</v>
      </c>
      <c r="C65" s="19" t="s">
        <v>114</v>
      </c>
      <c r="D65" s="19">
        <v>3.0</v>
      </c>
      <c r="E65" s="11">
        <v>3.75</v>
      </c>
      <c r="F65" s="9">
        <f t="shared" ref="F65:F69" si="11">MULTIPLY(D65,E65)</f>
        <v>11.25</v>
      </c>
      <c r="G65" s="21"/>
      <c r="H65" s="2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5">
        <v>11.0</v>
      </c>
      <c r="B66" s="19" t="s">
        <v>115</v>
      </c>
      <c r="C66" s="19" t="s">
        <v>116</v>
      </c>
      <c r="D66" s="19">
        <v>1.0</v>
      </c>
      <c r="E66" s="11">
        <v>4.0</v>
      </c>
      <c r="F66" s="36">
        <f t="shared" si="11"/>
        <v>4</v>
      </c>
      <c r="G66" s="21"/>
      <c r="H66" s="2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5">
        <v>11.0</v>
      </c>
      <c r="B67" s="19" t="s">
        <v>117</v>
      </c>
      <c r="C67" s="19" t="s">
        <v>118</v>
      </c>
      <c r="D67" s="19">
        <v>3.0</v>
      </c>
      <c r="E67" s="11">
        <v>4.0</v>
      </c>
      <c r="F67" s="36">
        <f t="shared" si="11"/>
        <v>12</v>
      </c>
      <c r="G67" s="33">
        <f>DIVIDE(sum(F65:F69),sum(D65:D69))</f>
        <v>3.925</v>
      </c>
      <c r="H67" s="26">
        <f>DIVIDE(sum(F2:F69),sum(D2:D69))</f>
        <v>3.319852941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2">
        <v>11.0</v>
      </c>
      <c r="B68" s="19" t="s">
        <v>119</v>
      </c>
      <c r="C68" s="19" t="s">
        <v>120</v>
      </c>
      <c r="D68" s="19">
        <v>3.0</v>
      </c>
      <c r="E68" s="11">
        <v>4.0</v>
      </c>
      <c r="F68" s="9">
        <f t="shared" si="11"/>
        <v>12</v>
      </c>
      <c r="G68" s="21"/>
      <c r="H68" s="2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2">
        <v>11.0</v>
      </c>
      <c r="B69" s="19" t="s">
        <v>121</v>
      </c>
      <c r="C69" s="19" t="s">
        <v>122</v>
      </c>
      <c r="D69" s="19"/>
      <c r="E69" s="9"/>
      <c r="F69" s="36">
        <f t="shared" si="11"/>
        <v>0</v>
      </c>
      <c r="G69" s="21"/>
      <c r="H69" s="2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7" t="s">
        <v>0</v>
      </c>
      <c r="B70" s="28" t="s">
        <v>1</v>
      </c>
      <c r="C70" s="28" t="s">
        <v>2</v>
      </c>
      <c r="D70" s="28" t="s">
        <v>3</v>
      </c>
      <c r="E70" s="29" t="s">
        <v>4</v>
      </c>
      <c r="F70" s="29"/>
      <c r="G70" s="29" t="s">
        <v>5</v>
      </c>
      <c r="H70" s="34" t="s">
        <v>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2">
        <v>12.0</v>
      </c>
      <c r="B71" s="19" t="s">
        <v>123</v>
      </c>
      <c r="C71" s="19" t="s">
        <v>124</v>
      </c>
      <c r="D71" s="19">
        <v>3.0</v>
      </c>
      <c r="E71" s="9"/>
      <c r="F71" s="9">
        <f t="shared" ref="F71:F73" si="12">MULTIPLY(D71,E71)</f>
        <v>0</v>
      </c>
      <c r="G71" s="21"/>
      <c r="H71" s="2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2">
        <v>12.0</v>
      </c>
      <c r="B72" s="19" t="s">
        <v>125</v>
      </c>
      <c r="C72" s="19" t="s">
        <v>126</v>
      </c>
      <c r="D72" s="19">
        <v>3.0</v>
      </c>
      <c r="E72" s="9"/>
      <c r="F72" s="36">
        <f t="shared" si="12"/>
        <v>0</v>
      </c>
      <c r="G72" s="33">
        <f>DIVIDE(sum(F71:F73),sum(D71:D73))</f>
        <v>0</v>
      </c>
      <c r="H72" s="26">
        <f>DIVIDE(sum(F2:F73),sum(D2:D73))</f>
        <v>3.113793103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2">
        <v>12.0</v>
      </c>
      <c r="B73" s="19" t="s">
        <v>121</v>
      </c>
      <c r="C73" s="19" t="s">
        <v>127</v>
      </c>
      <c r="D73" s="19">
        <v>3.0</v>
      </c>
      <c r="E73" s="9"/>
      <c r="F73" s="36">
        <f t="shared" si="12"/>
        <v>0</v>
      </c>
      <c r="G73" s="21"/>
      <c r="H73" s="2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7"/>
      <c r="B74" s="5"/>
      <c r="C74" s="5"/>
      <c r="D74" s="5"/>
      <c r="E74" s="5"/>
      <c r="F74" s="3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9"/>
      <c r="B75" s="39"/>
      <c r="C75" s="39"/>
      <c r="D75" s="39"/>
      <c r="E75" s="39"/>
      <c r="F75" s="39"/>
      <c r="G75" s="39"/>
      <c r="H75" s="3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conditionalFormatting sqref="F2 F3 F4 F5">
    <cfRule type="notContainsBlanks" dxfId="0" priority="1">
      <formula>LEN(TRIM(F2))&gt;0</formula>
    </cfRule>
  </conditionalFormatting>
  <printOptions/>
  <pageMargins bottom="0.75" footer="0.0" header="0.0" left="0.7" right="0.7" top="0.75"/>
  <pageSetup paperSize="9" orientation="portrait"/>
  <drawing r:id="rId1"/>
</worksheet>
</file>