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<sst xmlns="http://schemas.openxmlformats.org/spreadsheetml/2006/main" count="70" uniqueCount="59">
  <si>
    <t>Item</t>
  </si>
  <si>
    <t>Qty.</t>
  </si>
  <si>
    <t>Part #</t>
  </si>
  <si>
    <t>Distributor</t>
  </si>
  <si>
    <t>Link</t>
  </si>
  <si>
    <t>Cost per. Item</t>
  </si>
  <si>
    <t>Total Cost</t>
  </si>
  <si>
    <t>Notes</t>
  </si>
  <si>
    <t>Tobacco Hornworm larvae kit (12 pck)</t>
  </si>
  <si>
    <t>Carolina Biological Supply Company</t>
  </si>
  <si>
    <t>https://www.carolina.com/moths/hornworm-eggs-manduca-sexta-living-30-50/143880.pr</t>
  </si>
  <si>
    <t>96 well pcr plate</t>
  </si>
  <si>
    <t>B0CX4TKZR6</t>
  </si>
  <si>
    <t xml:space="preserve">Amazon </t>
  </si>
  <si>
    <t>https://www.amazon.com/Generic-96-Well-Plate-0-2ml-Plates/dp/B0CX4TKZR6/ref=sr_1_6?crid=2HX1DHBUSXI6K&amp;dib=eyJ2IjoiMSJ9.Tuo5hKrtWsGkFXWarpE0QH4fXi7bcpgIoaua3Q5dQHw7kpaoKrQct-K42iWuYjngBYc4AwjVvKa87i7wAhhebZCArqQcysF0Tdhi9b_ij7EcrN1YRF4j6yfQviLwYI-8XILe-_zreP4yho0duoA788vizz6kI_mNT8tC4NHjg319v6kvudHgaoFW3hBBWcehYtX2n2M7mKV8e0MmkO7YYK7QCqqzASZuOZJSnJKOEZs.GBHzn7Ou67IXYLBm4xRx4Zp538TGAPuHCkZ_lcEHSMY&amp;dib_tag=se&amp;keywords=pcr+96+well+plate&amp;qid=1717113031&amp;sprefix=pcr+96+well+plate%2Caps%2C197&amp;sr=8-6</t>
  </si>
  <si>
    <t>Ø25 mm Colored Glass Filter, 515 nm long pass Optical Filter</t>
  </si>
  <si>
    <t>FGL515</t>
  </si>
  <si>
    <t>ThorLabs</t>
  </si>
  <si>
    <t>https://www.thorlabs.com/thorproduct.cfm?partnumber=FGL515</t>
  </si>
  <si>
    <t>Ø25 mm Colored Glass Filter, 665 nm long pass Optical Filter</t>
  </si>
  <si>
    <t>FGL665</t>
  </si>
  <si>
    <t>https://www.thorlabs.com/thorproduct.cfm?partnumber=FGL665</t>
  </si>
  <si>
    <t>Ø25 mm Colored Glass Filter, 570 nm long pass Optical Filter</t>
  </si>
  <si>
    <t>FGL570</t>
  </si>
  <si>
    <t>https://www.thorlabs.com/thorproduct.cfm?partnumber=FGL570</t>
  </si>
  <si>
    <t>Ø25 mm Colored Glass Filter, 695 nm long pass Optical Filter</t>
  </si>
  <si>
    <t>FGL695</t>
  </si>
  <si>
    <t>https://www.thorlabs.com/thorproduct.cfm?partnumber=FGL695</t>
  </si>
  <si>
    <t>1/4" (6mm) Solid Black Acrylic None Transparent Glossy Plexiglass Sheet 24" x 12" Cast Thick AZM Displays</t>
  </si>
  <si>
    <t>B07KMQR4TP</t>
  </si>
  <si>
    <t>https://www.amazon.com/Black-Acrylic-Plexiglass-Sheet-Thick/dp/B07KMQR4TP/ref=sr_1_1?crid=1II0PDJLKHSMM&amp;dib=eyJ2IjoiMSJ9.oeQkhqbDmzRs3aKLNN91oawVZs2Cm8M9QgQ3Q-O4okkDXYeaNRJPG9jKpopiIC2Ys6KbbS8fp1OEMv1WH4sb5Hpz0U0PyxEqZrCM2q-JADz8JlObZKOXV8kY17R1Yl_y2e9UNwFH2KoUldgCUq0do5SDyZx7YyCmKZLnIWFTleWiDYlxgdKFk3qQQpO43Nt2qApTlCeZMRF9yw_fzncQtoIZaRZEx-qFwS5PN-oV6ZY.ynkmw2HWNjrnhTV72eumMRpqSAdy6racQaz-m3Nabvg&amp;dib_tag=se&amp;keywords=1%2F4+%22+solid+black+acrylic+non+transparent+glossy+plexiglass&amp;qid=1717695903&amp;sprefix=1%2F4+solid+black+acrylic+non+transparent+glossy+plexiglass%2Caps%2C268&amp;sr=8-1</t>
  </si>
  <si>
    <t>4-channel I2C-safe Bi-directional Logic Level Converter - BSS138</t>
  </si>
  <si>
    <t>Adafruit</t>
  </si>
  <si>
    <t>https://www.adafruit.com/product/757</t>
  </si>
  <si>
    <t>Breadboard-friendly 2.1mm DC barrel jack</t>
  </si>
  <si>
    <t>https://www.adafruit.com/product/373</t>
  </si>
  <si>
    <t>3-pin JST SM Plug + Receptacle Cable Set</t>
  </si>
  <si>
    <t>https://www.adafruit.com/product/1663</t>
  </si>
  <si>
    <t>Flex Cable for Raspberry Pi Camera or Display - 24" / 610mm</t>
  </si>
  <si>
    <t>https://www.adafruit.com/product/1731</t>
  </si>
  <si>
    <t>Terminal Block - 3-pin 3.5mm - pack of 5!</t>
  </si>
  <si>
    <t>https://www.adafruit.com/product/725</t>
  </si>
  <si>
    <t>Arducam Acrylic Camera Enclosure Case for Raspberry Pi Camera module 3/V1/V2/ and Arducam 16MP/64MP-Red</t>
  </si>
  <si>
    <t>U6251-RED</t>
  </si>
  <si>
    <t>UCtronics</t>
  </si>
  <si>
    <t>https://www.uctronics.com/arducam-acrylic-camera-enclosure-case-for-raspberry-pi-v1-v2-and-arducam-16mp-64mp-red.html</t>
  </si>
  <si>
    <t>Brass M2.5 Standoffs for Pi HATs - Black Plated - Pack of 2</t>
  </si>
  <si>
    <t>https://www.adafruit.com/product/2336</t>
  </si>
  <si>
    <t>12V 5A Power Supply, Waysse Power Supply Adapter, AC DC Converter 100-220V to 12 Volt 5 Amp Transformer 5.5x2.1mm Plug for LED Strip Light DVR NVR Security Cameras System CCTV Accessories</t>
  </si>
  <si>
    <t>B08C594VNP</t>
  </si>
  <si>
    <t>Amazon</t>
  </si>
  <si>
    <t>https://www.amazon.com/Converter-100-220V-Transformer-5-5x2-1mm-Accessories/dp/B08C594VNP/ref=sr_1_1?dib=eyJ2IjoiMSJ9.o3ASohb8D8WJhAGnXAusQQ.woogz5C0R12HdsVUMgEsbMIM1tT503nXqkpcnwdG2Ks&amp;dib_tag=se&amp;keywords=B08C594VNP&amp;qid=1718209318&amp;sr=8-1&amp;th=1</t>
  </si>
  <si>
    <t>1/8" (3mm) Milky White Acrylic 12"x12" Sheet Translucent Plexiglass Cast AZM</t>
  </si>
  <si>
    <t>B0818HYY8G</t>
  </si>
  <si>
    <t>https://www.amazon.com/Milky-Acrylic-Translucent-Plexiglass-AZM/dp/B0818HYY8G/ref=cm_cr_arp_d_product_top?ie=UTF8</t>
  </si>
  <si>
    <t>IGNORE BELOW</t>
  </si>
  <si>
    <t>Acrylic cement 5 oz</t>
  </si>
  <si>
    <t>B003HNFLMY</t>
  </si>
  <si>
    <t>https://www.amazon.com/SCIGRIP-10315-Acrylic-Cement-Low-VOC/dp/B003HNFLMY/ref=sr_1_4?dib=eyJ2IjoiMSJ9.hHOHFNa9zwAfUna8HPc7O91lPVwzwRQJD0wMvjQ5VDnAKaC4RKF4d5JZm0G6uH68g2FSuoqQulLqR5dWPXqdVsVWvBbz7kj5AZeVJ_Kqusk4c0f0BIWCoSJnCUgQ6PDohIPwlvp-JG-96SBZpfTrZq151HBc_a4eg6v4VQNUYt-rBilHqLOjMn10ymXkTtYAFkxAGKb-kV8RzSD3v4j9XaZN8VYkBqBdvuIX3KYQXJI.EFkxqYmalTOFDMdLPsP3vHBW06dqaioSzwir3RBfsnY&amp;dib_tag=se&amp;keywords=acrylic+plastic+cement&amp;qid=1717793408&amp;sr=8-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</si>
</sst>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525252"/>
      <name val="Roboto"/>
    </font>
    <font>
      <u/>
      <color rgb="FF0000FF"/>
    </font>
    <font>
      <sz val="11.0"/>
      <color rgb="FF0F1111"/>
      <name val="&quot;Amazon Ember&quot;"/>
    </font>
    <font>
      <color rgb="FF000000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u/>
      <color rgb="FF0000FF"/>
    </font>
    <font>
      <color rgb="FFCCCCCC"/>
      <name val="Arial"/>
      <scheme val="minor"/>
    </font>
    <font>
      <color rgb="FFCCCCCC"/>
      <name val="Arial"/>
    </font>
    <font>
      <u/>
      <color rgb="FFCCCCCC"/>
    </font>
    <font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10" numFmtId="164" xfId="0" applyFont="1" applyNumberFormat="1"/>
    <xf borderId="0" fillId="0" fontId="10" numFmtId="0" xfId="0" applyFont="1"/>
    <xf borderId="0" fillId="0" fontId="2" numFmtId="165" xfId="0" applyAlignment="1" applyFont="1" applyNumberFormat="1">
      <alignment readingOrder="0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2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3" numFmtId="164" xfId="0" applyAlignment="1" applyFont="1" applyNumberFormat="1">
      <alignment horizontal="right" vertical="bottom"/>
    </xf>
    <xf borderId="0" fillId="2" fontId="13" numFmtId="0" xfId="0" applyAlignment="1" applyFont="1">
      <alignment vertical="bottom"/>
    </xf>
    <xf borderId="0" fillId="0" fontId="13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dafruit.com/product/1731" TargetMode="External"/><Relationship Id="rId10" Type="http://schemas.openxmlformats.org/officeDocument/2006/relationships/hyperlink" Target="https://www.adafruit.com/product/1663" TargetMode="External"/><Relationship Id="rId13" Type="http://schemas.openxmlformats.org/officeDocument/2006/relationships/hyperlink" Target="https://www.uctronics.com/arducam-acrylic-camera-enclosure-case-for-raspberry-pi-v1-v2-and-arducam-16mp-64mp-red.html" TargetMode="External"/><Relationship Id="rId12" Type="http://schemas.openxmlformats.org/officeDocument/2006/relationships/hyperlink" Target="https://www.adafruit.com/product/725" TargetMode="External"/><Relationship Id="rId1" Type="http://schemas.openxmlformats.org/officeDocument/2006/relationships/hyperlink" Target="https://www.carolina.com/moths/hornworm-eggs-manduca-sexta-living-30-50/143880.pr" TargetMode="External"/><Relationship Id="rId2" Type="http://schemas.openxmlformats.org/officeDocument/2006/relationships/hyperlink" Target="https://www.amazon.com/Generic-96-Well-Plate-0-2ml-Plates/dp/B0CX4TKZR6/ref=sr_1_6?crid=2HX1DHBUSXI6K&amp;dib=eyJ2IjoiMSJ9.Tuo5hKrtWsGkFXWarpE0QH4fXi7bcpgIoaua3Q5dQHw7kpaoKrQct-K42iWuYjngBYc4AwjVvKa87i7wAhhebZCArqQcysF0Tdhi9b_ij7EcrN1YRF4j6yfQviLwYI-8XILe-_zreP4yho0duoA788vizz6kI_mNT8tC4NHjg319v6kvudHgaoFW3hBBWcehYtX2n2M7mKV8e0MmkO7YYK7QCqqzASZuOZJSnJKOEZs.GBHzn7Ou67IXYLBm4xRx4Zp538TGAPuHCkZ_lcEHSMY&amp;dib_tag=se&amp;keywords=pcr+96+well+plate&amp;qid=1717113031&amp;sprefix=pcr+96+well+plate%2Caps%2C197&amp;sr=8-6" TargetMode="External"/><Relationship Id="rId3" Type="http://schemas.openxmlformats.org/officeDocument/2006/relationships/hyperlink" Target="https://www.thorlabs.com/thorproduct.cfm?partnumber=FGL515" TargetMode="External"/><Relationship Id="rId4" Type="http://schemas.openxmlformats.org/officeDocument/2006/relationships/hyperlink" Target="https://www.thorlabs.com/thorproduct.cfm?partnumber=FGL665" TargetMode="External"/><Relationship Id="rId9" Type="http://schemas.openxmlformats.org/officeDocument/2006/relationships/hyperlink" Target="https://www.adafruit.com/product/373" TargetMode="External"/><Relationship Id="rId15" Type="http://schemas.openxmlformats.org/officeDocument/2006/relationships/hyperlink" Target="https://www.amazon.com/Converter-100-220V-Transformer-5-5x2-1mm-Accessories/dp/B08C594VNP/ref=sr_1_1?dib=eyJ2IjoiMSJ9.o3ASohb8D8WJhAGnXAusQQ.woogz5C0R12HdsVUMgEsbMIM1tT503nXqkpcnwdG2Ks&amp;dib_tag=se&amp;keywords=B08C594VNP&amp;qid=1718209318&amp;sr=8-1&amp;th=1" TargetMode="External"/><Relationship Id="rId14" Type="http://schemas.openxmlformats.org/officeDocument/2006/relationships/hyperlink" Target="https://www.adafruit.com/product/2336" TargetMode="External"/><Relationship Id="rId17" Type="http://schemas.openxmlformats.org/officeDocument/2006/relationships/hyperlink" Target="https://www.amazon.com/SCIGRIP-10315-Acrylic-Cement-Low-VOC/dp/B003HNFLMY/ref=sr_1_4?dib=eyJ2IjoiMSJ9.hHOHFNa9zwAfUna8HPc7O91lPVwzwRQJD0wMvjQ5VDnAKaC4RKF4d5JZm0G6uH68g2FSuoqQulLqR5dWPXqdVsVWvBbz7kj5AZeVJ_Kqusk4c0f0BIWCoSJnCUgQ6PDohIPwlvp-JG-96SBZpfTrZq151HBc_a4eg6v4VQNUYt-rBilHqLOjMn10ymXkTtYAFkxAGKb-kV8RzSD3v4j9XaZN8VYkBqBdvuIX3KYQXJI.EFkxqYmalTOFDMdLPsP3vHBW06dqaioSzwir3RBfsnY&amp;dib_tag=se&amp;keywords=acrylic+plastic+cement&amp;qid=1717793408&amp;sr=8-4" TargetMode="External"/><Relationship Id="rId16" Type="http://schemas.openxmlformats.org/officeDocument/2006/relationships/hyperlink" Target="https://www.amazon.com/Milky-Acrylic-Translucent-Plexiglass-AZM/dp/B0818HYY8G/ref=cm_cr_arp_d_product_top?ie=UTF8" TargetMode="External"/><Relationship Id="rId5" Type="http://schemas.openxmlformats.org/officeDocument/2006/relationships/hyperlink" Target="https://www.thorlabs.com/thorproduct.cfm?partnumber=FGL570" TargetMode="External"/><Relationship Id="rId6" Type="http://schemas.openxmlformats.org/officeDocument/2006/relationships/hyperlink" Target="https://www.thorlabs.com/thorproduct.cfm?partnumber=FGL695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amazon.com/Black-Acrylic-Plexiglass-Sheet-Thick/dp/B07KMQR4TP/ref=sr_1_1?crid=1II0PDJLKHSMM&amp;dib=eyJ2IjoiMSJ9.oeQkhqbDmzRs3aKLNN91oawVZs2Cm8M9QgQ3Q-O4okkDXYeaNRJPG9jKpopiIC2Ys6KbbS8fp1OEMv1WH4sb5Hpz0U0PyxEqZrCM2q-JADz8JlObZKOXV8kY17R1Yl_y2e9UNwFH2KoUldgCUq0do5SDyZx7YyCmKZLnIWFTleWiDYlxgdKFk3qQQpO43Nt2qApTlCeZMRF9yw_fzncQtoIZaRZEx-qFwS5PN-oV6ZY.ynkmw2HWNjrnhTV72eumMRpqSAdy6racQaz-m3Nabvg&amp;dib_tag=se&amp;keywords=1%2F4+%22+solid+black+acrylic+non+transparent+glossy+plexiglass&amp;qid=1717695903&amp;sprefix=1%2F4+solid+black+acrylic+non+transparent+glossy+plexiglass%2Caps%2C268&amp;sr=8-1" TargetMode="External"/><Relationship Id="rId8" Type="http://schemas.openxmlformats.org/officeDocument/2006/relationships/hyperlink" Target="https://www.adafruit.com/product/7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3" max="4" width="3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8</v>
      </c>
      <c r="B2" s="3">
        <v>1.0</v>
      </c>
      <c r="C2" s="4">
        <v>143882.0</v>
      </c>
      <c r="D2" s="3" t="s">
        <v>9</v>
      </c>
      <c r="E2" s="5" t="s">
        <v>10</v>
      </c>
      <c r="F2" s="6">
        <v>57.8</v>
      </c>
      <c r="G2" s="7">
        <f t="shared" ref="G2:G8" si="1">F2*B2</f>
        <v>57.8</v>
      </c>
    </row>
    <row r="3">
      <c r="A3" s="3" t="s">
        <v>11</v>
      </c>
      <c r="B3" s="3">
        <v>1.0</v>
      </c>
      <c r="C3" s="8" t="s">
        <v>12</v>
      </c>
      <c r="D3" s="9" t="s">
        <v>13</v>
      </c>
      <c r="E3" s="5" t="s">
        <v>14</v>
      </c>
      <c r="F3" s="6">
        <v>14.99</v>
      </c>
      <c r="G3" s="7">
        <f t="shared" si="1"/>
        <v>14.99</v>
      </c>
    </row>
    <row r="4">
      <c r="A4" s="3" t="s">
        <v>15</v>
      </c>
      <c r="B4" s="3">
        <v>1.0</v>
      </c>
      <c r="C4" s="10" t="s">
        <v>16</v>
      </c>
      <c r="D4" s="9" t="s">
        <v>17</v>
      </c>
      <c r="E4" s="5" t="s">
        <v>18</v>
      </c>
      <c r="F4" s="6">
        <v>43.91</v>
      </c>
      <c r="G4" s="7">
        <f t="shared" si="1"/>
        <v>43.91</v>
      </c>
    </row>
    <row r="5">
      <c r="A5" s="3" t="s">
        <v>19</v>
      </c>
      <c r="B5" s="3">
        <v>1.0</v>
      </c>
      <c r="C5" s="10" t="s">
        <v>20</v>
      </c>
      <c r="D5" s="9" t="s">
        <v>17</v>
      </c>
      <c r="E5" s="5" t="s">
        <v>21</v>
      </c>
      <c r="F5" s="6">
        <v>43.91</v>
      </c>
      <c r="G5" s="7">
        <f t="shared" si="1"/>
        <v>43.91</v>
      </c>
    </row>
    <row r="6">
      <c r="A6" s="3" t="s">
        <v>22</v>
      </c>
      <c r="B6" s="3">
        <v>1.0</v>
      </c>
      <c r="C6" s="11" t="s">
        <v>23</v>
      </c>
      <c r="D6" s="9" t="s">
        <v>17</v>
      </c>
      <c r="E6" s="5" t="s">
        <v>24</v>
      </c>
      <c r="F6" s="6">
        <v>31.06</v>
      </c>
      <c r="G6" s="7">
        <f t="shared" si="1"/>
        <v>31.06</v>
      </c>
    </row>
    <row r="7">
      <c r="A7" s="3" t="s">
        <v>25</v>
      </c>
      <c r="B7" s="3">
        <v>1.0</v>
      </c>
      <c r="C7" s="10" t="s">
        <v>26</v>
      </c>
      <c r="D7" s="9" t="s">
        <v>17</v>
      </c>
      <c r="E7" s="5" t="s">
        <v>27</v>
      </c>
      <c r="F7" s="6">
        <v>31.06</v>
      </c>
      <c r="G7" s="7">
        <f t="shared" si="1"/>
        <v>31.06</v>
      </c>
    </row>
    <row r="8">
      <c r="A8" s="3" t="s">
        <v>28</v>
      </c>
      <c r="B8" s="3">
        <v>4.0</v>
      </c>
      <c r="C8" s="9" t="s">
        <v>29</v>
      </c>
      <c r="D8" s="9" t="s">
        <v>13</v>
      </c>
      <c r="E8" s="5" t="s">
        <v>30</v>
      </c>
      <c r="F8" s="6">
        <v>22.99</v>
      </c>
      <c r="G8" s="7">
        <f t="shared" si="1"/>
        <v>91.96</v>
      </c>
    </row>
    <row r="9">
      <c r="C9" s="9"/>
      <c r="D9" s="9"/>
      <c r="F9" s="6"/>
    </row>
    <row r="10">
      <c r="A10" s="3" t="s">
        <v>31</v>
      </c>
      <c r="B10" s="3">
        <v>4.0</v>
      </c>
      <c r="C10" s="9">
        <v>757.0</v>
      </c>
      <c r="D10" s="9" t="s">
        <v>32</v>
      </c>
      <c r="E10" s="5" t="s">
        <v>33</v>
      </c>
      <c r="F10" s="6">
        <v>3.94</v>
      </c>
      <c r="G10" s="7">
        <f t="shared" ref="G10:G16" si="2">F10*B10</f>
        <v>15.76</v>
      </c>
    </row>
    <row r="11">
      <c r="A11" s="3" t="s">
        <v>34</v>
      </c>
      <c r="B11" s="3">
        <v>4.0</v>
      </c>
      <c r="C11" s="9">
        <v>373.0</v>
      </c>
      <c r="D11" s="9" t="s">
        <v>32</v>
      </c>
      <c r="E11" s="5" t="s">
        <v>35</v>
      </c>
      <c r="F11" s="6">
        <v>0.96</v>
      </c>
      <c r="G11" s="7">
        <f t="shared" si="2"/>
        <v>3.84</v>
      </c>
    </row>
    <row r="12">
      <c r="A12" s="3" t="s">
        <v>36</v>
      </c>
      <c r="B12" s="3">
        <v>4.0</v>
      </c>
      <c r="C12" s="9">
        <v>1663.0</v>
      </c>
      <c r="D12" s="9" t="s">
        <v>32</v>
      </c>
      <c r="E12" s="5" t="s">
        <v>37</v>
      </c>
      <c r="F12" s="6">
        <v>1.5</v>
      </c>
      <c r="G12" s="7">
        <f t="shared" si="2"/>
        <v>6</v>
      </c>
    </row>
    <row r="13">
      <c r="A13" s="3" t="s">
        <v>38</v>
      </c>
      <c r="B13" s="3">
        <v>2.0</v>
      </c>
      <c r="C13" s="9">
        <v>1731.0</v>
      </c>
      <c r="D13" s="9" t="s">
        <v>32</v>
      </c>
      <c r="E13" s="5" t="s">
        <v>39</v>
      </c>
      <c r="F13" s="6">
        <v>2.95</v>
      </c>
      <c r="G13" s="7">
        <f t="shared" si="2"/>
        <v>5.9</v>
      </c>
    </row>
    <row r="14">
      <c r="A14" s="3" t="s">
        <v>40</v>
      </c>
      <c r="B14" s="3">
        <v>1.0</v>
      </c>
      <c r="C14" s="9">
        <v>725.0</v>
      </c>
      <c r="D14" s="9" t="s">
        <v>32</v>
      </c>
      <c r="E14" s="5" t="s">
        <v>41</v>
      </c>
      <c r="F14" s="6">
        <v>3.95</v>
      </c>
      <c r="G14" s="7">
        <f t="shared" si="2"/>
        <v>3.95</v>
      </c>
    </row>
    <row r="15">
      <c r="A15" s="3" t="s">
        <v>42</v>
      </c>
      <c r="B15" s="3">
        <v>1.0</v>
      </c>
      <c r="C15" s="9" t="s">
        <v>43</v>
      </c>
      <c r="D15" s="9" t="s">
        <v>44</v>
      </c>
      <c r="E15" s="5" t="s">
        <v>45</v>
      </c>
      <c r="F15" s="6">
        <v>5.99</v>
      </c>
      <c r="G15" s="7">
        <f t="shared" si="2"/>
        <v>5.99</v>
      </c>
    </row>
    <row r="16">
      <c r="A16" s="3" t="s">
        <v>46</v>
      </c>
      <c r="B16" s="3">
        <v>4.0</v>
      </c>
      <c r="C16" s="3">
        <v>2336.0</v>
      </c>
      <c r="D16" s="3" t="s">
        <v>32</v>
      </c>
      <c r="E16" s="12" t="s">
        <v>47</v>
      </c>
      <c r="F16" s="6">
        <v>0.75</v>
      </c>
      <c r="G16" s="7">
        <f t="shared" si="2"/>
        <v>3</v>
      </c>
    </row>
    <row r="18">
      <c r="A18" s="13" t="s">
        <v>48</v>
      </c>
      <c r="B18" s="13">
        <v>1.0</v>
      </c>
      <c r="C18" s="14" t="s">
        <v>49</v>
      </c>
      <c r="D18" s="14" t="s">
        <v>50</v>
      </c>
      <c r="E18" s="15" t="s">
        <v>51</v>
      </c>
      <c r="F18" s="16">
        <v>9.99</v>
      </c>
      <c r="G18" s="17">
        <f t="shared" ref="G18:G20" si="3">F18*B18</f>
        <v>9.99</v>
      </c>
    </row>
    <row r="19">
      <c r="A19" s="13" t="s">
        <v>52</v>
      </c>
      <c r="B19" s="13">
        <v>1.0</v>
      </c>
      <c r="C19" s="14" t="s">
        <v>53</v>
      </c>
      <c r="D19" s="14" t="s">
        <v>50</v>
      </c>
      <c r="E19" s="15" t="s">
        <v>54</v>
      </c>
      <c r="F19" s="16">
        <v>9.99</v>
      </c>
      <c r="G19" s="17">
        <f t="shared" si="3"/>
        <v>9.99</v>
      </c>
    </row>
    <row r="20">
      <c r="A20" s="18"/>
      <c r="B20" s="18"/>
      <c r="C20" s="14"/>
      <c r="D20" s="14"/>
      <c r="E20" s="18"/>
      <c r="F20" s="16"/>
      <c r="G20" s="17">
        <f t="shared" si="3"/>
        <v>0</v>
      </c>
    </row>
    <row r="21">
      <c r="G21" s="19">
        <v>0.0</v>
      </c>
    </row>
    <row r="22">
      <c r="C22" s="9"/>
      <c r="D22" s="9"/>
      <c r="F22" s="6"/>
    </row>
    <row r="23">
      <c r="C23" s="9"/>
      <c r="D23" s="9"/>
      <c r="F23" s="6"/>
      <c r="G23" s="7">
        <f>SUM(G2:G22)</f>
        <v>379.11</v>
      </c>
    </row>
    <row r="24">
      <c r="C24" s="9"/>
      <c r="D24" s="9"/>
      <c r="F24" s="6"/>
    </row>
    <row r="25">
      <c r="A25" s="1" t="s">
        <v>55</v>
      </c>
      <c r="C25" s="9"/>
      <c r="D25" s="9"/>
      <c r="F25" s="6"/>
    </row>
    <row r="26">
      <c r="A26" s="20" t="s">
        <v>56</v>
      </c>
      <c r="B26" s="21">
        <v>1.0</v>
      </c>
      <c r="C26" s="22" t="s">
        <v>57</v>
      </c>
      <c r="D26" s="22" t="s">
        <v>13</v>
      </c>
      <c r="E26" s="23" t="s">
        <v>58</v>
      </c>
      <c r="F26" s="24">
        <v>14.35</v>
      </c>
      <c r="G26" s="24">
        <f>F26*B26</f>
        <v>14.35</v>
      </c>
    </row>
    <row r="34">
      <c r="A34" s="20"/>
      <c r="B34" s="21"/>
      <c r="C34" s="25"/>
      <c r="D34" s="25"/>
      <c r="E34" s="23"/>
      <c r="F34" s="24"/>
      <c r="G34" s="24"/>
      <c r="H34" s="20"/>
    </row>
    <row r="35">
      <c r="A35" s="20"/>
      <c r="B35" s="21"/>
      <c r="C35" s="20"/>
      <c r="D35" s="20"/>
      <c r="E35" s="23"/>
      <c r="F35" s="24"/>
      <c r="G35" s="24"/>
    </row>
    <row r="36">
      <c r="A36" s="20"/>
      <c r="B36" s="21"/>
      <c r="C36" s="25"/>
      <c r="D36" s="25"/>
      <c r="E36" s="23"/>
      <c r="F36" s="24"/>
      <c r="H36" s="20"/>
      <c r="I36" s="20"/>
    </row>
    <row r="37">
      <c r="A37" s="20"/>
      <c r="B37" s="21"/>
      <c r="C37" s="25"/>
      <c r="D37" s="25"/>
      <c r="E37" s="23"/>
      <c r="F37" s="24"/>
      <c r="H37" s="20"/>
      <c r="I37" s="20"/>
    </row>
    <row r="38">
      <c r="A38" s="20"/>
      <c r="B38" s="21"/>
      <c r="C38" s="25"/>
      <c r="D38" s="25"/>
      <c r="E38" s="23"/>
      <c r="F38" s="24"/>
      <c r="H38" s="20"/>
      <c r="I38" s="20"/>
    </row>
    <row r="39">
      <c r="A39" s="20"/>
      <c r="B39" s="21"/>
      <c r="C39" s="25"/>
      <c r="D39" s="25"/>
      <c r="E39" s="23"/>
      <c r="F39" s="24"/>
      <c r="H39" s="20"/>
      <c r="I39" s="20"/>
    </row>
    <row r="40">
      <c r="A40" s="20"/>
      <c r="B40" s="21"/>
      <c r="C40" s="20"/>
      <c r="D40" s="20"/>
      <c r="E40" s="23"/>
      <c r="F40" s="26"/>
      <c r="H40" s="20"/>
      <c r="I40" s="20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8"/>
    <hyperlink r:id="rId16" ref="E19"/>
    <hyperlink r:id="rId17" ref="E26"/>
  </hyperlinks>
  <drawing r:id="rId18"/>
</worksheet>
</file>