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magowan/Documents/code/darts-api/"/>
    </mc:Choice>
  </mc:AlternateContent>
  <xr:revisionPtr revIDLastSave="0" documentId="13_ncr:1_{EDF3622D-0CFA-714A-AD91-3A6D424F46C0}" xr6:coauthVersionLast="47" xr6:coauthVersionMax="47" xr10:uidLastSave="{00000000-0000-0000-0000-000000000000}"/>
  <bookViews>
    <workbookView xWindow="0" yWindow="500" windowWidth="38400" windowHeight="21800" xr2:uid="{28D61736-E8C7-5248-BA7C-21A030F87339}"/>
  </bookViews>
  <sheets>
    <sheet name="hearing" sheetId="1" r:id="rId1"/>
    <sheet name="c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3" i="2" l="1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J2" i="2"/>
  <c r="I2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  <c r="K153" i="1"/>
  <c r="K152" i="1"/>
  <c r="K151" i="1"/>
  <c r="K150" i="1"/>
  <c r="K141" i="1"/>
  <c r="K140" i="1"/>
  <c r="K139" i="1"/>
  <c r="K138" i="1"/>
  <c r="K129" i="1"/>
  <c r="K128" i="1"/>
  <c r="K127" i="1"/>
  <c r="K126" i="1"/>
  <c r="K117" i="1"/>
  <c r="K116" i="1"/>
  <c r="K115" i="1"/>
  <c r="K114" i="1"/>
  <c r="K105" i="1"/>
  <c r="K104" i="1"/>
  <c r="K103" i="1"/>
  <c r="K102" i="1"/>
  <c r="K93" i="1"/>
  <c r="K92" i="1"/>
  <c r="K91" i="1"/>
  <c r="K90" i="1"/>
  <c r="K81" i="1"/>
  <c r="K80" i="1"/>
  <c r="K79" i="1"/>
  <c r="K78" i="1"/>
  <c r="K69" i="1"/>
  <c r="K68" i="1"/>
  <c r="K67" i="1"/>
  <c r="K66" i="1"/>
  <c r="K57" i="1"/>
  <c r="K56" i="1"/>
  <c r="K55" i="1"/>
  <c r="K54" i="1"/>
  <c r="K45" i="1"/>
  <c r="K44" i="1"/>
  <c r="K43" i="1"/>
  <c r="K42" i="1"/>
  <c r="K33" i="1"/>
  <c r="K32" i="1"/>
  <c r="K31" i="1"/>
  <c r="K30" i="1"/>
  <c r="K22" i="1"/>
  <c r="K21" i="1"/>
  <c r="K20" i="1"/>
  <c r="K19" i="1"/>
  <c r="K18" i="1"/>
  <c r="K11" i="1"/>
  <c r="K7" i="1"/>
  <c r="K6" i="1"/>
  <c r="D161" i="1"/>
  <c r="K161" i="1" s="1"/>
  <c r="D160" i="1"/>
  <c r="K160" i="1" s="1"/>
  <c r="D159" i="1"/>
  <c r="K159" i="1" s="1"/>
  <c r="D158" i="1"/>
  <c r="K158" i="1" s="1"/>
  <c r="D157" i="1"/>
  <c r="K157" i="1" s="1"/>
  <c r="D156" i="1"/>
  <c r="K156" i="1" s="1"/>
  <c r="D155" i="1"/>
  <c r="K155" i="1" s="1"/>
  <c r="D154" i="1"/>
  <c r="K154" i="1" s="1"/>
  <c r="D153" i="1"/>
  <c r="D152" i="1"/>
  <c r="D151" i="1"/>
  <c r="D150" i="1"/>
  <c r="D149" i="1"/>
  <c r="K149" i="1" s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D140" i="1"/>
  <c r="D139" i="1"/>
  <c r="D138" i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D128" i="1"/>
  <c r="D127" i="1"/>
  <c r="D126" i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K120" i="1" s="1"/>
  <c r="D119" i="1"/>
  <c r="K119" i="1" s="1"/>
  <c r="D118" i="1"/>
  <c r="K118" i="1" s="1"/>
  <c r="D117" i="1"/>
  <c r="D116" i="1"/>
  <c r="D115" i="1"/>
  <c r="D114" i="1"/>
  <c r="D113" i="1"/>
  <c r="K113" i="1" s="1"/>
  <c r="D112" i="1"/>
  <c r="K112" i="1" s="1"/>
  <c r="D111" i="1"/>
  <c r="K111" i="1" s="1"/>
  <c r="D110" i="1"/>
  <c r="K110" i="1" s="1"/>
  <c r="D109" i="1"/>
  <c r="K109" i="1" s="1"/>
  <c r="D108" i="1"/>
  <c r="K108" i="1" s="1"/>
  <c r="D107" i="1"/>
  <c r="K107" i="1" s="1"/>
  <c r="D106" i="1"/>
  <c r="K106" i="1" s="1"/>
  <c r="D105" i="1"/>
  <c r="D104" i="1"/>
  <c r="D103" i="1"/>
  <c r="D102" i="1"/>
  <c r="D101" i="1"/>
  <c r="K101" i="1" s="1"/>
  <c r="D100" i="1"/>
  <c r="K100" i="1" s="1"/>
  <c r="D99" i="1"/>
  <c r="K99" i="1" s="1"/>
  <c r="D98" i="1"/>
  <c r="K98" i="1" s="1"/>
  <c r="D97" i="1"/>
  <c r="K97" i="1" s="1"/>
  <c r="D96" i="1"/>
  <c r="K96" i="1" s="1"/>
  <c r="D95" i="1"/>
  <c r="K95" i="1" s="1"/>
  <c r="D94" i="1"/>
  <c r="K94" i="1" s="1"/>
  <c r="D93" i="1"/>
  <c r="D92" i="1"/>
  <c r="D91" i="1"/>
  <c r="D90" i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D80" i="1"/>
  <c r="D79" i="1"/>
  <c r="D78" i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D68" i="1"/>
  <c r="D67" i="1"/>
  <c r="D66" i="1"/>
  <c r="D65" i="1"/>
  <c r="K65" i="1" s="1"/>
  <c r="D64" i="1"/>
  <c r="K64" i="1" s="1"/>
  <c r="D63" i="1"/>
  <c r="K63" i="1" s="1"/>
  <c r="D62" i="1"/>
  <c r="K62" i="1" s="1"/>
  <c r="D61" i="1"/>
  <c r="K61" i="1" s="1"/>
  <c r="D60" i="1"/>
  <c r="K60" i="1" s="1"/>
  <c r="D59" i="1"/>
  <c r="K59" i="1" s="1"/>
  <c r="D58" i="1"/>
  <c r="K58" i="1" s="1"/>
  <c r="D57" i="1"/>
  <c r="D56" i="1"/>
  <c r="D55" i="1"/>
  <c r="D54" i="1"/>
  <c r="D53" i="1"/>
  <c r="K53" i="1" s="1"/>
  <c r="D52" i="1"/>
  <c r="K52" i="1" s="1"/>
  <c r="D51" i="1"/>
  <c r="K51" i="1" s="1"/>
  <c r="D50" i="1"/>
  <c r="K50" i="1" s="1"/>
  <c r="D49" i="1"/>
  <c r="K49" i="1" s="1"/>
  <c r="D48" i="1"/>
  <c r="K48" i="1" s="1"/>
  <c r="D47" i="1"/>
  <c r="K47" i="1" s="1"/>
  <c r="D46" i="1"/>
  <c r="K46" i="1" s="1"/>
  <c r="D45" i="1"/>
  <c r="D44" i="1"/>
  <c r="D43" i="1"/>
  <c r="D42" i="1"/>
  <c r="D41" i="1"/>
  <c r="K41" i="1" s="1"/>
  <c r="D40" i="1"/>
  <c r="K40" i="1" s="1"/>
  <c r="D39" i="1"/>
  <c r="K39" i="1" s="1"/>
  <c r="D38" i="1"/>
  <c r="K38" i="1" s="1"/>
  <c r="D37" i="1"/>
  <c r="K37" i="1" s="1"/>
  <c r="D36" i="1"/>
  <c r="K36" i="1" s="1"/>
  <c r="D35" i="1"/>
  <c r="K35" i="1" s="1"/>
  <c r="D34" i="1"/>
  <c r="K34" i="1" s="1"/>
  <c r="D18" i="1"/>
  <c r="D19" i="1"/>
  <c r="D20" i="1"/>
  <c r="D21" i="1"/>
  <c r="D22" i="1"/>
  <c r="D23" i="1"/>
  <c r="K23" i="1" s="1"/>
  <c r="D24" i="1"/>
  <c r="K24" i="1" s="1"/>
  <c r="D25" i="1"/>
  <c r="K25" i="1" s="1"/>
  <c r="D26" i="1"/>
  <c r="K26" i="1" s="1"/>
  <c r="D27" i="1"/>
  <c r="K27" i="1" s="1"/>
  <c r="D28" i="1"/>
  <c r="K28" i="1" s="1"/>
  <c r="D29" i="1"/>
  <c r="K29" i="1" s="1"/>
  <c r="D30" i="1"/>
  <c r="D31" i="1"/>
  <c r="D32" i="1"/>
  <c r="D33" i="1"/>
  <c r="D3" i="1"/>
  <c r="K3" i="1" s="1"/>
  <c r="D4" i="1"/>
  <c r="K4" i="1" s="1"/>
  <c r="D5" i="1"/>
  <c r="K5" i="1" s="1"/>
  <c r="D6" i="1"/>
  <c r="D7" i="1"/>
  <c r="D8" i="1"/>
  <c r="K8" i="1" s="1"/>
  <c r="D9" i="1"/>
  <c r="K9" i="1" s="1"/>
  <c r="D10" i="1"/>
  <c r="K10" i="1" s="1"/>
  <c r="D11" i="1"/>
  <c r="D12" i="1"/>
  <c r="K12" i="1" s="1"/>
  <c r="D13" i="1"/>
  <c r="K13" i="1" s="1"/>
  <c r="D14" i="1"/>
  <c r="K14" i="1" s="1"/>
  <c r="D15" i="1"/>
  <c r="K15" i="1" s="1"/>
  <c r="D16" i="1"/>
  <c r="K16" i="1" s="1"/>
  <c r="D17" i="1"/>
  <c r="K17" i="1" s="1"/>
  <c r="D2" i="1"/>
  <c r="K2" i="1" s="1"/>
</calcChain>
</file>

<file path=xl/sharedStrings.xml><?xml version="1.0" encoding="utf-8"?>
<sst xmlns="http://schemas.openxmlformats.org/spreadsheetml/2006/main" count="19" uniqueCount="18">
  <si>
    <t>id</t>
  </si>
  <si>
    <t>moj_cas_id</t>
  </si>
  <si>
    <t>moj_ctr_id</t>
  </si>
  <si>
    <t>judge</t>
  </si>
  <si>
    <t>date</t>
  </si>
  <si>
    <t>time</t>
  </si>
  <si>
    <t>isActual</t>
  </si>
  <si>
    <t xml:space="preserve"> moj_rer_id</t>
  </si>
  <si>
    <t xml:space="preserve"> r_case_object_id</t>
  </si>
  <si>
    <t xml:space="preserve"> c_case_id</t>
  </si>
  <si>
    <t xml:space="preserve"> c_closed</t>
  </si>
  <si>
    <t xml:space="preserve"> c_interpreter_used</t>
  </si>
  <si>
    <t xml:space="preserve"> c_case_closed_ts</t>
  </si>
  <si>
    <t xml:space="preserve"> c_defendant</t>
  </si>
  <si>
    <t xml:space="preserve"> c_prosecutor</t>
  </si>
  <si>
    <t xml:space="preserve"> c_defence</t>
  </si>
  <si>
    <t xml:space="preserve"> retain_until_ts</t>
  </si>
  <si>
    <t xml:space="preserve"> r_version_label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</si>
</sst>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A7AA-3D37-674B-AE4A-3515E2298CAE}">
  <dimension ref="A1:K161"/>
  <sheetViews>
    <sheetView tabSelected="1" workbookViewId="0">
      <pane ySplit="1" topLeftCell="A2" activePane="bottomLeft" state="frozen"/>
      <selection pane="bottomLeft" activeCell="K161" sqref="K2:K16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">
      <c r="A2">
        <v>1</v>
      </c>
      <c r="B2">
        <v>1</v>
      </c>
      <c r="C2">
        <v>1</v>
      </c>
      <c r="D2" t="str">
        <f>"{Judge"&amp;C2&amp;"}"</f>
        <v>{Judge1}</v>
      </c>
      <c r="E2" s="2">
        <v>45097</v>
      </c>
      <c r="F2" s="1">
        <v>0.375</v>
      </c>
      <c r="G2" t="b">
        <v>1</v>
      </c>
      <c r="K2" t="str">
        <f>"INSERT INTO moj_hearing VALUES ("&amp;A2&amp;","&amp;B2&amp;","&amp;C2&amp;",'"&amp;D2&amp;"','"&amp;TEXT(E2,"yyyy-MM-dd")&amp;"','"&amp;TEXT(F2,"HH:mm:ss")&amp;"',"&amp;G2&amp;", NULL);"</f>
        <v>INSERT INTO moj_hearing VALUES (1,1,1,'{Judge1}','2023-06-20','09:00:00',TRUE, NULL);</v>
      </c>
    </row>
    <row r="3" spans="1:11" x14ac:dyDescent="0.2">
      <c r="A3">
        <v>2</v>
      </c>
      <c r="B3">
        <v>2</v>
      </c>
      <c r="C3">
        <v>1</v>
      </c>
      <c r="D3" t="str">
        <f t="shared" ref="D3:D67" si="0">"{Judge"&amp;C3&amp;"}"</f>
        <v>{Judge1}</v>
      </c>
      <c r="E3" s="2">
        <v>45097</v>
      </c>
      <c r="F3" s="1">
        <v>0.41666666666666669</v>
      </c>
      <c r="G3" t="b">
        <v>1</v>
      </c>
      <c r="K3" t="str">
        <f t="shared" ref="K3:K66" si="1">"INSERT INTO moj_hearing VALUES ("&amp;A3&amp;","&amp;B3&amp;","&amp;C3&amp;",'"&amp;D3&amp;"','"&amp;TEXT(E3,"yyyy-MM-dd")&amp;"','"&amp;TEXT(F3,"HH:mm:ss")&amp;"',"&amp;G3&amp;", NULL);"</f>
        <v>INSERT INTO moj_hearing VALUES (2,2,1,'{Judge1}','2023-06-20','10:00:00',TRUE, NULL);</v>
      </c>
    </row>
    <row r="4" spans="1:11" x14ac:dyDescent="0.2">
      <c r="A4">
        <v>3</v>
      </c>
      <c r="B4">
        <v>3</v>
      </c>
      <c r="C4">
        <v>1</v>
      </c>
      <c r="D4" t="str">
        <f t="shared" si="0"/>
        <v>{Judge1}</v>
      </c>
      <c r="E4" s="2">
        <v>45097</v>
      </c>
      <c r="F4" s="1">
        <v>0.45833333333333331</v>
      </c>
      <c r="G4" t="b">
        <v>1</v>
      </c>
      <c r="K4" t="str">
        <f t="shared" si="1"/>
        <v>INSERT INTO moj_hearing VALUES (3,3,1,'{Judge1}','2023-06-20','11:00:00',TRUE, NULL);</v>
      </c>
    </row>
    <row r="5" spans="1:11" x14ac:dyDescent="0.2">
      <c r="A5">
        <v>4</v>
      </c>
      <c r="B5">
        <v>4</v>
      </c>
      <c r="C5">
        <v>1</v>
      </c>
      <c r="D5" t="str">
        <f t="shared" si="0"/>
        <v>{Judge1}</v>
      </c>
      <c r="E5" s="2">
        <v>45097</v>
      </c>
      <c r="F5" s="1">
        <v>0.5</v>
      </c>
      <c r="G5" t="b">
        <v>1</v>
      </c>
      <c r="K5" t="str">
        <f t="shared" si="1"/>
        <v>INSERT INTO moj_hearing VALUES (4,4,1,'{Judge1}','2023-06-20','12:00:00',TRUE, NULL);</v>
      </c>
    </row>
    <row r="6" spans="1:11" x14ac:dyDescent="0.2">
      <c r="A6">
        <v>5</v>
      </c>
      <c r="B6">
        <v>5</v>
      </c>
      <c r="C6">
        <v>1</v>
      </c>
      <c r="D6" t="str">
        <f t="shared" si="0"/>
        <v>{Judge1}</v>
      </c>
      <c r="E6" s="2">
        <v>45097</v>
      </c>
      <c r="F6" s="1">
        <v>0.54166666666666696</v>
      </c>
      <c r="G6" t="b">
        <v>1</v>
      </c>
      <c r="K6" t="str">
        <f t="shared" si="1"/>
        <v>INSERT INTO moj_hearing VALUES (5,5,1,'{Judge1}','2023-06-20','13:00:00',TRUE, NULL);</v>
      </c>
    </row>
    <row r="7" spans="1:11" x14ac:dyDescent="0.2">
      <c r="A7">
        <v>6</v>
      </c>
      <c r="B7">
        <v>6</v>
      </c>
      <c r="C7">
        <v>1</v>
      </c>
      <c r="D7" t="str">
        <f t="shared" si="0"/>
        <v>{Judge1}</v>
      </c>
      <c r="E7" s="2">
        <v>45097</v>
      </c>
      <c r="F7" s="1">
        <v>0.58333333333333404</v>
      </c>
      <c r="G7" t="b">
        <v>1</v>
      </c>
      <c r="K7" t="str">
        <f t="shared" si="1"/>
        <v>INSERT INTO moj_hearing VALUES (6,6,1,'{Judge1}','2023-06-20','14:00:00',TRUE, NULL);</v>
      </c>
    </row>
    <row r="8" spans="1:11" x14ac:dyDescent="0.2">
      <c r="A8">
        <v>7</v>
      </c>
      <c r="B8">
        <v>7</v>
      </c>
      <c r="C8">
        <v>1</v>
      </c>
      <c r="D8" t="str">
        <f t="shared" si="0"/>
        <v>{Judge1}</v>
      </c>
      <c r="E8" s="2">
        <v>45097</v>
      </c>
      <c r="F8" s="1">
        <v>0.625</v>
      </c>
      <c r="G8" t="b">
        <v>1</v>
      </c>
      <c r="K8" t="str">
        <f t="shared" si="1"/>
        <v>INSERT INTO moj_hearing VALUES (7,7,1,'{Judge1}','2023-06-20','15:00:00',TRUE, NULL);</v>
      </c>
    </row>
    <row r="9" spans="1:11" x14ac:dyDescent="0.2">
      <c r="A9">
        <v>8</v>
      </c>
      <c r="B9">
        <v>8</v>
      </c>
      <c r="C9">
        <v>1</v>
      </c>
      <c r="D9" t="str">
        <f t="shared" si="0"/>
        <v>{Judge1}</v>
      </c>
      <c r="E9" s="2">
        <v>45097</v>
      </c>
      <c r="F9" s="1">
        <v>0.66666666666666696</v>
      </c>
      <c r="G9" t="b">
        <v>1</v>
      </c>
      <c r="K9" t="str">
        <f t="shared" si="1"/>
        <v>INSERT INTO moj_hearing VALUES (8,8,1,'{Judge1}','2023-06-20','16:00:00',TRUE, NULL);</v>
      </c>
    </row>
    <row r="10" spans="1:11" x14ac:dyDescent="0.2">
      <c r="A10">
        <v>9</v>
      </c>
      <c r="B10">
        <v>9</v>
      </c>
      <c r="C10">
        <v>2</v>
      </c>
      <c r="D10" t="str">
        <f t="shared" si="0"/>
        <v>{Judge2}</v>
      </c>
      <c r="E10" s="2">
        <v>45097</v>
      </c>
      <c r="F10" s="1">
        <v>0.375</v>
      </c>
      <c r="G10" t="b">
        <v>1</v>
      </c>
      <c r="K10" t="str">
        <f t="shared" si="1"/>
        <v>INSERT INTO moj_hearing VALUES (9,9,2,'{Judge2}','2023-06-20','09:00:00',TRUE, NULL);</v>
      </c>
    </row>
    <row r="11" spans="1:11" x14ac:dyDescent="0.2">
      <c r="A11">
        <v>10</v>
      </c>
      <c r="B11">
        <v>10</v>
      </c>
      <c r="C11">
        <v>2</v>
      </c>
      <c r="D11" t="str">
        <f t="shared" si="0"/>
        <v>{Judge2}</v>
      </c>
      <c r="E11" s="2">
        <v>45097</v>
      </c>
      <c r="F11" s="1">
        <v>0.41666666666666669</v>
      </c>
      <c r="G11" t="b">
        <v>1</v>
      </c>
      <c r="K11" t="str">
        <f t="shared" si="1"/>
        <v>INSERT INTO moj_hearing VALUES (10,10,2,'{Judge2}','2023-06-20','10:00:00',TRUE, NULL);</v>
      </c>
    </row>
    <row r="12" spans="1:11" x14ac:dyDescent="0.2">
      <c r="A12">
        <v>11</v>
      </c>
      <c r="B12">
        <v>11</v>
      </c>
      <c r="C12">
        <v>2</v>
      </c>
      <c r="D12" t="str">
        <f t="shared" si="0"/>
        <v>{Judge2}</v>
      </c>
      <c r="E12" s="2">
        <v>45097</v>
      </c>
      <c r="F12" s="1">
        <v>0.45833333333333331</v>
      </c>
      <c r="G12" t="b">
        <v>1</v>
      </c>
      <c r="K12" t="str">
        <f t="shared" si="1"/>
        <v>INSERT INTO moj_hearing VALUES (11,11,2,'{Judge2}','2023-06-20','11:00:00',TRUE, NULL);</v>
      </c>
    </row>
    <row r="13" spans="1:11" x14ac:dyDescent="0.2">
      <c r="A13">
        <v>12</v>
      </c>
      <c r="B13">
        <v>12</v>
      </c>
      <c r="C13">
        <v>2</v>
      </c>
      <c r="D13" t="str">
        <f t="shared" si="0"/>
        <v>{Judge2}</v>
      </c>
      <c r="E13" s="2">
        <v>45097</v>
      </c>
      <c r="F13" s="1">
        <v>0.5</v>
      </c>
      <c r="G13" t="b">
        <v>1</v>
      </c>
      <c r="K13" t="str">
        <f t="shared" si="1"/>
        <v>INSERT INTO moj_hearing VALUES (12,12,2,'{Judge2}','2023-06-20','12:00:00',TRUE, NULL);</v>
      </c>
    </row>
    <row r="14" spans="1:11" x14ac:dyDescent="0.2">
      <c r="A14">
        <v>13</v>
      </c>
      <c r="B14">
        <v>13</v>
      </c>
      <c r="C14">
        <v>2</v>
      </c>
      <c r="D14" t="str">
        <f t="shared" si="0"/>
        <v>{Judge2}</v>
      </c>
      <c r="E14" s="2">
        <v>45097</v>
      </c>
      <c r="F14" s="1">
        <v>0.54166666666666696</v>
      </c>
      <c r="G14" t="b">
        <v>1</v>
      </c>
      <c r="K14" t="str">
        <f t="shared" si="1"/>
        <v>INSERT INTO moj_hearing VALUES (13,13,2,'{Judge2}','2023-06-20','13:00:00',TRUE, NULL);</v>
      </c>
    </row>
    <row r="15" spans="1:11" x14ac:dyDescent="0.2">
      <c r="A15">
        <v>14</v>
      </c>
      <c r="B15">
        <v>14</v>
      </c>
      <c r="C15">
        <v>2</v>
      </c>
      <c r="D15" t="str">
        <f t="shared" si="0"/>
        <v>{Judge2}</v>
      </c>
      <c r="E15" s="2">
        <v>45097</v>
      </c>
      <c r="F15" s="1">
        <v>0.58333333333333404</v>
      </c>
      <c r="G15" t="b">
        <v>1</v>
      </c>
      <c r="K15" t="str">
        <f t="shared" si="1"/>
        <v>INSERT INTO moj_hearing VALUES (14,14,2,'{Judge2}','2023-06-20','14:00:00',TRUE, NULL);</v>
      </c>
    </row>
    <row r="16" spans="1:11" x14ac:dyDescent="0.2">
      <c r="A16">
        <v>15</v>
      </c>
      <c r="B16">
        <v>15</v>
      </c>
      <c r="C16">
        <v>2</v>
      </c>
      <c r="D16" t="str">
        <f t="shared" si="0"/>
        <v>{Judge2}</v>
      </c>
      <c r="E16" s="2">
        <v>45097</v>
      </c>
      <c r="F16" s="1">
        <v>0.625</v>
      </c>
      <c r="G16" t="b">
        <v>1</v>
      </c>
      <c r="K16" t="str">
        <f t="shared" si="1"/>
        <v>INSERT INTO moj_hearing VALUES (15,15,2,'{Judge2}','2023-06-20','15:00:00',TRUE, NULL);</v>
      </c>
    </row>
    <row r="17" spans="1:11" x14ac:dyDescent="0.2">
      <c r="A17">
        <v>16</v>
      </c>
      <c r="B17">
        <v>16</v>
      </c>
      <c r="C17">
        <v>2</v>
      </c>
      <c r="D17" t="str">
        <f t="shared" si="0"/>
        <v>{Judge2}</v>
      </c>
      <c r="E17" s="2">
        <v>45097</v>
      </c>
      <c r="F17" s="1">
        <v>0.66666666666666696</v>
      </c>
      <c r="G17" t="b">
        <v>1</v>
      </c>
      <c r="K17" t="str">
        <f t="shared" si="1"/>
        <v>INSERT INTO moj_hearing VALUES (16,16,2,'{Judge2}','2023-06-20','16:00:00',TRUE, NULL);</v>
      </c>
    </row>
    <row r="18" spans="1:11" x14ac:dyDescent="0.2">
      <c r="A18">
        <v>17</v>
      </c>
      <c r="B18">
        <v>17</v>
      </c>
      <c r="C18">
        <v>3</v>
      </c>
      <c r="D18" t="str">
        <f t="shared" si="0"/>
        <v>{Judge3}</v>
      </c>
      <c r="E18" s="2">
        <v>45097</v>
      </c>
      <c r="F18" s="1">
        <v>0.375</v>
      </c>
      <c r="G18" t="b">
        <v>1</v>
      </c>
      <c r="K18" t="str">
        <f t="shared" si="1"/>
        <v>INSERT INTO moj_hearing VALUES (17,17,3,'{Judge3}','2023-06-20','09:00:00',TRUE, NULL);</v>
      </c>
    </row>
    <row r="19" spans="1:11" x14ac:dyDescent="0.2">
      <c r="A19">
        <v>18</v>
      </c>
      <c r="B19">
        <v>18</v>
      </c>
      <c r="C19">
        <v>3</v>
      </c>
      <c r="D19" t="str">
        <f t="shared" si="0"/>
        <v>{Judge3}</v>
      </c>
      <c r="E19" s="2">
        <v>45097</v>
      </c>
      <c r="F19" s="1">
        <v>0.41666666666666669</v>
      </c>
      <c r="G19" t="b">
        <v>1</v>
      </c>
      <c r="K19" t="str">
        <f t="shared" si="1"/>
        <v>INSERT INTO moj_hearing VALUES (18,18,3,'{Judge3}','2023-06-20','10:00:00',TRUE, NULL);</v>
      </c>
    </row>
    <row r="20" spans="1:11" x14ac:dyDescent="0.2">
      <c r="A20">
        <v>19</v>
      </c>
      <c r="B20">
        <v>19</v>
      </c>
      <c r="C20">
        <v>3</v>
      </c>
      <c r="D20" t="str">
        <f t="shared" si="0"/>
        <v>{Judge3}</v>
      </c>
      <c r="E20" s="2">
        <v>45097</v>
      </c>
      <c r="F20" s="1">
        <v>0.45833333333333331</v>
      </c>
      <c r="G20" t="b">
        <v>1</v>
      </c>
      <c r="K20" t="str">
        <f t="shared" si="1"/>
        <v>INSERT INTO moj_hearing VALUES (19,19,3,'{Judge3}','2023-06-20','11:00:00',TRUE, NULL);</v>
      </c>
    </row>
    <row r="21" spans="1:11" x14ac:dyDescent="0.2">
      <c r="A21">
        <v>20</v>
      </c>
      <c r="B21">
        <v>20</v>
      </c>
      <c r="C21">
        <v>3</v>
      </c>
      <c r="D21" t="str">
        <f t="shared" si="0"/>
        <v>{Judge3}</v>
      </c>
      <c r="E21" s="2">
        <v>45097</v>
      </c>
      <c r="F21" s="1">
        <v>0.5</v>
      </c>
      <c r="G21" t="b">
        <v>1</v>
      </c>
      <c r="K21" t="str">
        <f t="shared" si="1"/>
        <v>INSERT INTO moj_hearing VALUES (20,20,3,'{Judge3}','2023-06-20','12:00:00',TRUE, NULL);</v>
      </c>
    </row>
    <row r="22" spans="1:11" x14ac:dyDescent="0.2">
      <c r="A22">
        <v>21</v>
      </c>
      <c r="B22">
        <v>21</v>
      </c>
      <c r="C22">
        <v>3</v>
      </c>
      <c r="D22" t="str">
        <f t="shared" si="0"/>
        <v>{Judge3}</v>
      </c>
      <c r="E22" s="2">
        <v>45097</v>
      </c>
      <c r="F22" s="1">
        <v>0.54166666666666696</v>
      </c>
      <c r="G22" t="b">
        <v>1</v>
      </c>
      <c r="K22" t="str">
        <f t="shared" si="1"/>
        <v>INSERT INTO moj_hearing VALUES (21,21,3,'{Judge3}','2023-06-20','13:00:00',TRUE, NULL);</v>
      </c>
    </row>
    <row r="23" spans="1:11" x14ac:dyDescent="0.2">
      <c r="A23">
        <v>22</v>
      </c>
      <c r="B23">
        <v>22</v>
      </c>
      <c r="C23">
        <v>3</v>
      </c>
      <c r="D23" t="str">
        <f t="shared" si="0"/>
        <v>{Judge3}</v>
      </c>
      <c r="E23" s="2">
        <v>45097</v>
      </c>
      <c r="F23" s="1">
        <v>0.58333333333333404</v>
      </c>
      <c r="G23" t="b">
        <v>1</v>
      </c>
      <c r="K23" t="str">
        <f t="shared" si="1"/>
        <v>INSERT INTO moj_hearing VALUES (22,22,3,'{Judge3}','2023-06-20','14:00:00',TRUE, NULL);</v>
      </c>
    </row>
    <row r="24" spans="1:11" x14ac:dyDescent="0.2">
      <c r="A24">
        <v>23</v>
      </c>
      <c r="B24">
        <v>23</v>
      </c>
      <c r="C24">
        <v>3</v>
      </c>
      <c r="D24" t="str">
        <f t="shared" si="0"/>
        <v>{Judge3}</v>
      </c>
      <c r="E24" s="2">
        <v>45097</v>
      </c>
      <c r="F24" s="1">
        <v>0.625</v>
      </c>
      <c r="G24" t="b">
        <v>1</v>
      </c>
      <c r="K24" t="str">
        <f t="shared" si="1"/>
        <v>INSERT INTO moj_hearing VALUES (23,23,3,'{Judge3}','2023-06-20','15:00:00',TRUE, NULL);</v>
      </c>
    </row>
    <row r="25" spans="1:11" x14ac:dyDescent="0.2">
      <c r="A25">
        <v>24</v>
      </c>
      <c r="B25">
        <v>24</v>
      </c>
      <c r="C25">
        <v>3</v>
      </c>
      <c r="D25" t="str">
        <f t="shared" si="0"/>
        <v>{Judge3}</v>
      </c>
      <c r="E25" s="2">
        <v>45097</v>
      </c>
      <c r="F25" s="1">
        <v>0.66666666666666696</v>
      </c>
      <c r="G25" t="b">
        <v>1</v>
      </c>
      <c r="K25" t="str">
        <f t="shared" si="1"/>
        <v>INSERT INTO moj_hearing VALUES (24,24,3,'{Judge3}','2023-06-20','16:00:00',TRUE, NULL);</v>
      </c>
    </row>
    <row r="26" spans="1:11" x14ac:dyDescent="0.2">
      <c r="A26">
        <v>25</v>
      </c>
      <c r="B26">
        <v>25</v>
      </c>
      <c r="C26">
        <v>4</v>
      </c>
      <c r="D26" t="str">
        <f t="shared" si="0"/>
        <v>{Judge4}</v>
      </c>
      <c r="E26" s="2">
        <v>45097</v>
      </c>
      <c r="F26" s="1">
        <v>0.375</v>
      </c>
      <c r="G26" t="b">
        <v>1</v>
      </c>
      <c r="K26" t="str">
        <f t="shared" si="1"/>
        <v>INSERT INTO moj_hearing VALUES (25,25,4,'{Judge4}','2023-06-20','09:00:00',TRUE, NULL);</v>
      </c>
    </row>
    <row r="27" spans="1:11" x14ac:dyDescent="0.2">
      <c r="A27">
        <v>26</v>
      </c>
      <c r="B27">
        <v>26</v>
      </c>
      <c r="C27">
        <v>4</v>
      </c>
      <c r="D27" t="str">
        <f t="shared" si="0"/>
        <v>{Judge4}</v>
      </c>
      <c r="E27" s="2">
        <v>45097</v>
      </c>
      <c r="F27" s="1">
        <v>0.41666666666666669</v>
      </c>
      <c r="G27" t="b">
        <v>1</v>
      </c>
      <c r="K27" t="str">
        <f t="shared" si="1"/>
        <v>INSERT INTO moj_hearing VALUES (26,26,4,'{Judge4}','2023-06-20','10:00:00',TRUE, NULL);</v>
      </c>
    </row>
    <row r="28" spans="1:11" x14ac:dyDescent="0.2">
      <c r="A28">
        <v>27</v>
      </c>
      <c r="B28">
        <v>27</v>
      </c>
      <c r="C28">
        <v>4</v>
      </c>
      <c r="D28" t="str">
        <f t="shared" si="0"/>
        <v>{Judge4}</v>
      </c>
      <c r="E28" s="2">
        <v>45097</v>
      </c>
      <c r="F28" s="1">
        <v>0.45833333333333331</v>
      </c>
      <c r="G28" t="b">
        <v>1</v>
      </c>
      <c r="K28" t="str">
        <f t="shared" si="1"/>
        <v>INSERT INTO moj_hearing VALUES (27,27,4,'{Judge4}','2023-06-20','11:00:00',TRUE, NULL);</v>
      </c>
    </row>
    <row r="29" spans="1:11" x14ac:dyDescent="0.2">
      <c r="A29">
        <v>28</v>
      </c>
      <c r="B29">
        <v>28</v>
      </c>
      <c r="C29">
        <v>4</v>
      </c>
      <c r="D29" t="str">
        <f t="shared" si="0"/>
        <v>{Judge4}</v>
      </c>
      <c r="E29" s="2">
        <v>45097</v>
      </c>
      <c r="F29" s="1">
        <v>0.5</v>
      </c>
      <c r="G29" t="b">
        <v>1</v>
      </c>
      <c r="K29" t="str">
        <f t="shared" si="1"/>
        <v>INSERT INTO moj_hearing VALUES (28,28,4,'{Judge4}','2023-06-20','12:00:00',TRUE, NULL);</v>
      </c>
    </row>
    <row r="30" spans="1:11" x14ac:dyDescent="0.2">
      <c r="A30">
        <v>29</v>
      </c>
      <c r="B30">
        <v>29</v>
      </c>
      <c r="C30">
        <v>4</v>
      </c>
      <c r="D30" t="str">
        <f t="shared" si="0"/>
        <v>{Judge4}</v>
      </c>
      <c r="E30" s="2">
        <v>45097</v>
      </c>
      <c r="F30" s="1">
        <v>0.54166666666666696</v>
      </c>
      <c r="G30" t="b">
        <v>1</v>
      </c>
      <c r="K30" t="str">
        <f t="shared" si="1"/>
        <v>INSERT INTO moj_hearing VALUES (29,29,4,'{Judge4}','2023-06-20','13:00:00',TRUE, NULL);</v>
      </c>
    </row>
    <row r="31" spans="1:11" x14ac:dyDescent="0.2">
      <c r="A31">
        <v>30</v>
      </c>
      <c r="B31">
        <v>30</v>
      </c>
      <c r="C31">
        <v>4</v>
      </c>
      <c r="D31" t="str">
        <f t="shared" si="0"/>
        <v>{Judge4}</v>
      </c>
      <c r="E31" s="2">
        <v>45097</v>
      </c>
      <c r="F31" s="1">
        <v>0.58333333333333404</v>
      </c>
      <c r="G31" t="b">
        <v>1</v>
      </c>
      <c r="K31" t="str">
        <f t="shared" si="1"/>
        <v>INSERT INTO moj_hearing VALUES (30,30,4,'{Judge4}','2023-06-20','14:00:00',TRUE, NULL);</v>
      </c>
    </row>
    <row r="32" spans="1:11" x14ac:dyDescent="0.2">
      <c r="A32">
        <v>31</v>
      </c>
      <c r="B32">
        <v>31</v>
      </c>
      <c r="C32">
        <v>4</v>
      </c>
      <c r="D32" t="str">
        <f t="shared" si="0"/>
        <v>{Judge4}</v>
      </c>
      <c r="E32" s="2">
        <v>45097</v>
      </c>
      <c r="F32" s="1">
        <v>0.625</v>
      </c>
      <c r="G32" t="b">
        <v>1</v>
      </c>
      <c r="K32" t="str">
        <f t="shared" si="1"/>
        <v>INSERT INTO moj_hearing VALUES (31,31,4,'{Judge4}','2023-06-20','15:00:00',TRUE, NULL);</v>
      </c>
    </row>
    <row r="33" spans="1:11" x14ac:dyDescent="0.2">
      <c r="A33">
        <v>32</v>
      </c>
      <c r="B33">
        <v>32</v>
      </c>
      <c r="C33">
        <v>4</v>
      </c>
      <c r="D33" t="str">
        <f t="shared" si="0"/>
        <v>{Judge4}</v>
      </c>
      <c r="E33" s="2">
        <v>45097</v>
      </c>
      <c r="F33" s="1">
        <v>0.66666666666666696</v>
      </c>
      <c r="G33" t="b">
        <v>1</v>
      </c>
      <c r="K33" t="str">
        <f t="shared" si="1"/>
        <v>INSERT INTO moj_hearing VALUES (32,32,4,'{Judge4}','2023-06-20','16:00:00',TRUE, NULL);</v>
      </c>
    </row>
    <row r="34" spans="1:11" x14ac:dyDescent="0.2">
      <c r="A34">
        <v>33</v>
      </c>
      <c r="B34">
        <v>1</v>
      </c>
      <c r="C34">
        <v>1</v>
      </c>
      <c r="D34" t="str">
        <f>"{Judge"&amp;C34&amp;"}"</f>
        <v>{Judge1}</v>
      </c>
      <c r="E34" s="2">
        <v>45098</v>
      </c>
      <c r="F34" s="1">
        <v>0.375</v>
      </c>
      <c r="G34" t="b">
        <v>1</v>
      </c>
      <c r="K34" t="str">
        <f t="shared" si="1"/>
        <v>INSERT INTO moj_hearing VALUES (33,1,1,'{Judge1}','2023-06-21','09:00:00',TRUE, NULL);</v>
      </c>
    </row>
    <row r="35" spans="1:11" x14ac:dyDescent="0.2">
      <c r="A35">
        <v>34</v>
      </c>
      <c r="B35">
        <v>2</v>
      </c>
      <c r="C35">
        <v>1</v>
      </c>
      <c r="D35" t="str">
        <f t="shared" si="0"/>
        <v>{Judge1}</v>
      </c>
      <c r="E35" s="2">
        <v>45098</v>
      </c>
      <c r="F35" s="1">
        <v>0.41666666666666669</v>
      </c>
      <c r="G35" t="b">
        <v>1</v>
      </c>
      <c r="K35" t="str">
        <f t="shared" si="1"/>
        <v>INSERT INTO moj_hearing VALUES (34,2,1,'{Judge1}','2023-06-21','10:00:00',TRUE, NULL);</v>
      </c>
    </row>
    <row r="36" spans="1:11" x14ac:dyDescent="0.2">
      <c r="A36">
        <v>35</v>
      </c>
      <c r="B36">
        <v>3</v>
      </c>
      <c r="C36">
        <v>1</v>
      </c>
      <c r="D36" t="str">
        <f t="shared" si="0"/>
        <v>{Judge1}</v>
      </c>
      <c r="E36" s="2">
        <v>45098</v>
      </c>
      <c r="F36" s="1">
        <v>0.45833333333333331</v>
      </c>
      <c r="G36" t="b">
        <v>1</v>
      </c>
      <c r="K36" t="str">
        <f t="shared" si="1"/>
        <v>INSERT INTO moj_hearing VALUES (35,3,1,'{Judge1}','2023-06-21','11:00:00',TRUE, NULL);</v>
      </c>
    </row>
    <row r="37" spans="1:11" x14ac:dyDescent="0.2">
      <c r="A37">
        <v>36</v>
      </c>
      <c r="B37">
        <v>4</v>
      </c>
      <c r="C37">
        <v>1</v>
      </c>
      <c r="D37" t="str">
        <f t="shared" si="0"/>
        <v>{Judge1}</v>
      </c>
      <c r="E37" s="2">
        <v>45098</v>
      </c>
      <c r="F37" s="1">
        <v>0.5</v>
      </c>
      <c r="G37" t="b">
        <v>1</v>
      </c>
      <c r="K37" t="str">
        <f t="shared" si="1"/>
        <v>INSERT INTO moj_hearing VALUES (36,4,1,'{Judge1}','2023-06-21','12:00:00',TRUE, NULL);</v>
      </c>
    </row>
    <row r="38" spans="1:11" x14ac:dyDescent="0.2">
      <c r="A38">
        <v>37</v>
      </c>
      <c r="B38">
        <v>5</v>
      </c>
      <c r="C38">
        <v>1</v>
      </c>
      <c r="D38" t="str">
        <f t="shared" si="0"/>
        <v>{Judge1}</v>
      </c>
      <c r="E38" s="2">
        <v>45098</v>
      </c>
      <c r="F38" s="1">
        <v>0.54166666666666696</v>
      </c>
      <c r="G38" t="b">
        <v>1</v>
      </c>
      <c r="K38" t="str">
        <f t="shared" si="1"/>
        <v>INSERT INTO moj_hearing VALUES (37,5,1,'{Judge1}','2023-06-21','13:00:00',TRUE, NULL);</v>
      </c>
    </row>
    <row r="39" spans="1:11" x14ac:dyDescent="0.2">
      <c r="A39">
        <v>38</v>
      </c>
      <c r="B39">
        <v>6</v>
      </c>
      <c r="C39">
        <v>1</v>
      </c>
      <c r="D39" t="str">
        <f t="shared" si="0"/>
        <v>{Judge1}</v>
      </c>
      <c r="E39" s="2">
        <v>45098</v>
      </c>
      <c r="F39" s="1">
        <v>0.58333333333333404</v>
      </c>
      <c r="G39" t="b">
        <v>1</v>
      </c>
      <c r="K39" t="str">
        <f t="shared" si="1"/>
        <v>INSERT INTO moj_hearing VALUES (38,6,1,'{Judge1}','2023-06-21','14:00:00',TRUE, NULL);</v>
      </c>
    </row>
    <row r="40" spans="1:11" x14ac:dyDescent="0.2">
      <c r="A40">
        <v>39</v>
      </c>
      <c r="B40">
        <v>7</v>
      </c>
      <c r="C40">
        <v>1</v>
      </c>
      <c r="D40" t="str">
        <f t="shared" si="0"/>
        <v>{Judge1}</v>
      </c>
      <c r="E40" s="2">
        <v>45098</v>
      </c>
      <c r="F40" s="1">
        <v>0.625</v>
      </c>
      <c r="G40" t="b">
        <v>1</v>
      </c>
      <c r="K40" t="str">
        <f t="shared" si="1"/>
        <v>INSERT INTO moj_hearing VALUES (39,7,1,'{Judge1}','2023-06-21','15:00:00',TRUE, NULL);</v>
      </c>
    </row>
    <row r="41" spans="1:11" x14ac:dyDescent="0.2">
      <c r="A41">
        <v>40</v>
      </c>
      <c r="B41">
        <v>8</v>
      </c>
      <c r="C41">
        <v>1</v>
      </c>
      <c r="D41" t="str">
        <f t="shared" si="0"/>
        <v>{Judge1}</v>
      </c>
      <c r="E41" s="2">
        <v>45098</v>
      </c>
      <c r="F41" s="1">
        <v>0.66666666666666696</v>
      </c>
      <c r="G41" t="b">
        <v>1</v>
      </c>
      <c r="K41" t="str">
        <f t="shared" si="1"/>
        <v>INSERT INTO moj_hearing VALUES (40,8,1,'{Judge1}','2023-06-21','16:00:00',TRUE, NULL);</v>
      </c>
    </row>
    <row r="42" spans="1:11" x14ac:dyDescent="0.2">
      <c r="A42">
        <v>41</v>
      </c>
      <c r="B42">
        <v>9</v>
      </c>
      <c r="C42">
        <v>2</v>
      </c>
      <c r="D42" t="str">
        <f t="shared" si="0"/>
        <v>{Judge2}</v>
      </c>
      <c r="E42" s="2">
        <v>45098</v>
      </c>
      <c r="F42" s="1">
        <v>0.375</v>
      </c>
      <c r="G42" t="b">
        <v>1</v>
      </c>
      <c r="K42" t="str">
        <f t="shared" si="1"/>
        <v>INSERT INTO moj_hearing VALUES (41,9,2,'{Judge2}','2023-06-21','09:00:00',TRUE, NULL);</v>
      </c>
    </row>
    <row r="43" spans="1:11" x14ac:dyDescent="0.2">
      <c r="A43">
        <v>42</v>
      </c>
      <c r="B43">
        <v>10</v>
      </c>
      <c r="C43">
        <v>2</v>
      </c>
      <c r="D43" t="str">
        <f t="shared" si="0"/>
        <v>{Judge2}</v>
      </c>
      <c r="E43" s="2">
        <v>45098</v>
      </c>
      <c r="F43" s="1">
        <v>0.41666666666666669</v>
      </c>
      <c r="G43" t="b">
        <v>1</v>
      </c>
      <c r="K43" t="str">
        <f t="shared" si="1"/>
        <v>INSERT INTO moj_hearing VALUES (42,10,2,'{Judge2}','2023-06-21','10:00:00',TRUE, NULL);</v>
      </c>
    </row>
    <row r="44" spans="1:11" x14ac:dyDescent="0.2">
      <c r="A44">
        <v>43</v>
      </c>
      <c r="B44">
        <v>11</v>
      </c>
      <c r="C44">
        <v>2</v>
      </c>
      <c r="D44" t="str">
        <f t="shared" si="0"/>
        <v>{Judge2}</v>
      </c>
      <c r="E44" s="2">
        <v>45098</v>
      </c>
      <c r="F44" s="1">
        <v>0.45833333333333331</v>
      </c>
      <c r="G44" t="b">
        <v>1</v>
      </c>
      <c r="K44" t="str">
        <f t="shared" si="1"/>
        <v>INSERT INTO moj_hearing VALUES (43,11,2,'{Judge2}','2023-06-21','11:00:00',TRUE, NULL);</v>
      </c>
    </row>
    <row r="45" spans="1:11" x14ac:dyDescent="0.2">
      <c r="A45">
        <v>44</v>
      </c>
      <c r="B45">
        <v>12</v>
      </c>
      <c r="C45">
        <v>2</v>
      </c>
      <c r="D45" t="str">
        <f t="shared" si="0"/>
        <v>{Judge2}</v>
      </c>
      <c r="E45" s="2">
        <v>45098</v>
      </c>
      <c r="F45" s="1">
        <v>0.5</v>
      </c>
      <c r="G45" t="b">
        <v>1</v>
      </c>
      <c r="K45" t="str">
        <f t="shared" si="1"/>
        <v>INSERT INTO moj_hearing VALUES (44,12,2,'{Judge2}','2023-06-21','12:00:00',TRUE, NULL);</v>
      </c>
    </row>
    <row r="46" spans="1:11" x14ac:dyDescent="0.2">
      <c r="A46">
        <v>45</v>
      </c>
      <c r="B46">
        <v>13</v>
      </c>
      <c r="C46">
        <v>2</v>
      </c>
      <c r="D46" t="str">
        <f t="shared" si="0"/>
        <v>{Judge2}</v>
      </c>
      <c r="E46" s="2">
        <v>45098</v>
      </c>
      <c r="F46" s="1">
        <v>0.54166666666666696</v>
      </c>
      <c r="G46" t="b">
        <v>1</v>
      </c>
      <c r="K46" t="str">
        <f t="shared" si="1"/>
        <v>INSERT INTO moj_hearing VALUES (45,13,2,'{Judge2}','2023-06-21','13:00:00',TRUE, NULL);</v>
      </c>
    </row>
    <row r="47" spans="1:11" x14ac:dyDescent="0.2">
      <c r="A47">
        <v>46</v>
      </c>
      <c r="B47">
        <v>14</v>
      </c>
      <c r="C47">
        <v>2</v>
      </c>
      <c r="D47" t="str">
        <f t="shared" si="0"/>
        <v>{Judge2}</v>
      </c>
      <c r="E47" s="2">
        <v>45098</v>
      </c>
      <c r="F47" s="1">
        <v>0.58333333333333404</v>
      </c>
      <c r="G47" t="b">
        <v>1</v>
      </c>
      <c r="K47" t="str">
        <f t="shared" si="1"/>
        <v>INSERT INTO moj_hearing VALUES (46,14,2,'{Judge2}','2023-06-21','14:00:00',TRUE, NULL);</v>
      </c>
    </row>
    <row r="48" spans="1:11" x14ac:dyDescent="0.2">
      <c r="A48">
        <v>47</v>
      </c>
      <c r="B48">
        <v>15</v>
      </c>
      <c r="C48">
        <v>2</v>
      </c>
      <c r="D48" t="str">
        <f t="shared" si="0"/>
        <v>{Judge2}</v>
      </c>
      <c r="E48" s="2">
        <v>45098</v>
      </c>
      <c r="F48" s="1">
        <v>0.625</v>
      </c>
      <c r="G48" t="b">
        <v>1</v>
      </c>
      <c r="K48" t="str">
        <f t="shared" si="1"/>
        <v>INSERT INTO moj_hearing VALUES (47,15,2,'{Judge2}','2023-06-21','15:00:00',TRUE, NULL);</v>
      </c>
    </row>
    <row r="49" spans="1:11" x14ac:dyDescent="0.2">
      <c r="A49">
        <v>48</v>
      </c>
      <c r="B49">
        <v>16</v>
      </c>
      <c r="C49">
        <v>2</v>
      </c>
      <c r="D49" t="str">
        <f t="shared" si="0"/>
        <v>{Judge2}</v>
      </c>
      <c r="E49" s="2">
        <v>45098</v>
      </c>
      <c r="F49" s="1">
        <v>0.66666666666666696</v>
      </c>
      <c r="G49" t="b">
        <v>1</v>
      </c>
      <c r="K49" t="str">
        <f t="shared" si="1"/>
        <v>INSERT INTO moj_hearing VALUES (48,16,2,'{Judge2}','2023-06-21','16:00:00',TRUE, NULL);</v>
      </c>
    </row>
    <row r="50" spans="1:11" x14ac:dyDescent="0.2">
      <c r="A50">
        <v>49</v>
      </c>
      <c r="B50">
        <v>17</v>
      </c>
      <c r="C50">
        <v>3</v>
      </c>
      <c r="D50" t="str">
        <f t="shared" si="0"/>
        <v>{Judge3}</v>
      </c>
      <c r="E50" s="2">
        <v>45098</v>
      </c>
      <c r="F50" s="1">
        <v>0.375</v>
      </c>
      <c r="G50" t="b">
        <v>1</v>
      </c>
      <c r="K50" t="str">
        <f t="shared" si="1"/>
        <v>INSERT INTO moj_hearing VALUES (49,17,3,'{Judge3}','2023-06-21','09:00:00',TRUE, NULL);</v>
      </c>
    </row>
    <row r="51" spans="1:11" x14ac:dyDescent="0.2">
      <c r="A51">
        <v>50</v>
      </c>
      <c r="B51">
        <v>18</v>
      </c>
      <c r="C51">
        <v>3</v>
      </c>
      <c r="D51" t="str">
        <f t="shared" si="0"/>
        <v>{Judge3}</v>
      </c>
      <c r="E51" s="2">
        <v>45098</v>
      </c>
      <c r="F51" s="1">
        <v>0.41666666666666669</v>
      </c>
      <c r="G51" t="b">
        <v>1</v>
      </c>
      <c r="K51" t="str">
        <f t="shared" si="1"/>
        <v>INSERT INTO moj_hearing VALUES (50,18,3,'{Judge3}','2023-06-21','10:00:00',TRUE, NULL);</v>
      </c>
    </row>
    <row r="52" spans="1:11" x14ac:dyDescent="0.2">
      <c r="A52">
        <v>51</v>
      </c>
      <c r="B52">
        <v>19</v>
      </c>
      <c r="C52">
        <v>3</v>
      </c>
      <c r="D52" t="str">
        <f t="shared" si="0"/>
        <v>{Judge3}</v>
      </c>
      <c r="E52" s="2">
        <v>45098</v>
      </c>
      <c r="F52" s="1">
        <v>0.45833333333333331</v>
      </c>
      <c r="G52" t="b">
        <v>1</v>
      </c>
      <c r="K52" t="str">
        <f t="shared" si="1"/>
        <v>INSERT INTO moj_hearing VALUES (51,19,3,'{Judge3}','2023-06-21','11:00:00',TRUE, NULL);</v>
      </c>
    </row>
    <row r="53" spans="1:11" x14ac:dyDescent="0.2">
      <c r="A53">
        <v>52</v>
      </c>
      <c r="B53">
        <v>20</v>
      </c>
      <c r="C53">
        <v>3</v>
      </c>
      <c r="D53" t="str">
        <f t="shared" si="0"/>
        <v>{Judge3}</v>
      </c>
      <c r="E53" s="2">
        <v>45098</v>
      </c>
      <c r="F53" s="1">
        <v>0.5</v>
      </c>
      <c r="G53" t="b">
        <v>1</v>
      </c>
      <c r="K53" t="str">
        <f t="shared" si="1"/>
        <v>INSERT INTO moj_hearing VALUES (52,20,3,'{Judge3}','2023-06-21','12:00:00',TRUE, NULL);</v>
      </c>
    </row>
    <row r="54" spans="1:11" x14ac:dyDescent="0.2">
      <c r="A54">
        <v>53</v>
      </c>
      <c r="B54">
        <v>21</v>
      </c>
      <c r="C54">
        <v>3</v>
      </c>
      <c r="D54" t="str">
        <f t="shared" si="0"/>
        <v>{Judge3}</v>
      </c>
      <c r="E54" s="2">
        <v>45098</v>
      </c>
      <c r="F54" s="1">
        <v>0.54166666666666696</v>
      </c>
      <c r="G54" t="b">
        <v>1</v>
      </c>
      <c r="K54" t="str">
        <f t="shared" si="1"/>
        <v>INSERT INTO moj_hearing VALUES (53,21,3,'{Judge3}','2023-06-21','13:00:00',TRUE, NULL);</v>
      </c>
    </row>
    <row r="55" spans="1:11" x14ac:dyDescent="0.2">
      <c r="A55">
        <v>54</v>
      </c>
      <c r="B55">
        <v>22</v>
      </c>
      <c r="C55">
        <v>3</v>
      </c>
      <c r="D55" t="str">
        <f t="shared" si="0"/>
        <v>{Judge3}</v>
      </c>
      <c r="E55" s="2">
        <v>45098</v>
      </c>
      <c r="F55" s="1">
        <v>0.58333333333333404</v>
      </c>
      <c r="G55" t="b">
        <v>1</v>
      </c>
      <c r="K55" t="str">
        <f t="shared" si="1"/>
        <v>INSERT INTO moj_hearing VALUES (54,22,3,'{Judge3}','2023-06-21','14:00:00',TRUE, NULL);</v>
      </c>
    </row>
    <row r="56" spans="1:11" x14ac:dyDescent="0.2">
      <c r="A56">
        <v>55</v>
      </c>
      <c r="B56">
        <v>23</v>
      </c>
      <c r="C56">
        <v>3</v>
      </c>
      <c r="D56" t="str">
        <f t="shared" si="0"/>
        <v>{Judge3}</v>
      </c>
      <c r="E56" s="2">
        <v>45098</v>
      </c>
      <c r="F56" s="1">
        <v>0.625</v>
      </c>
      <c r="G56" t="b">
        <v>1</v>
      </c>
      <c r="K56" t="str">
        <f t="shared" si="1"/>
        <v>INSERT INTO moj_hearing VALUES (55,23,3,'{Judge3}','2023-06-21','15:00:00',TRUE, NULL);</v>
      </c>
    </row>
    <row r="57" spans="1:11" x14ac:dyDescent="0.2">
      <c r="A57">
        <v>56</v>
      </c>
      <c r="B57">
        <v>24</v>
      </c>
      <c r="C57">
        <v>3</v>
      </c>
      <c r="D57" t="str">
        <f t="shared" si="0"/>
        <v>{Judge3}</v>
      </c>
      <c r="E57" s="2">
        <v>45098</v>
      </c>
      <c r="F57" s="1">
        <v>0.66666666666666696</v>
      </c>
      <c r="G57" t="b">
        <v>1</v>
      </c>
      <c r="K57" t="str">
        <f t="shared" si="1"/>
        <v>INSERT INTO moj_hearing VALUES (56,24,3,'{Judge3}','2023-06-21','16:00:00',TRUE, NULL);</v>
      </c>
    </row>
    <row r="58" spans="1:11" x14ac:dyDescent="0.2">
      <c r="A58">
        <v>57</v>
      </c>
      <c r="B58">
        <v>25</v>
      </c>
      <c r="C58">
        <v>4</v>
      </c>
      <c r="D58" t="str">
        <f t="shared" si="0"/>
        <v>{Judge4}</v>
      </c>
      <c r="E58" s="2">
        <v>45098</v>
      </c>
      <c r="F58" s="1">
        <v>0.375</v>
      </c>
      <c r="G58" t="b">
        <v>1</v>
      </c>
      <c r="K58" t="str">
        <f t="shared" si="1"/>
        <v>INSERT INTO moj_hearing VALUES (57,25,4,'{Judge4}','2023-06-21','09:00:00',TRUE, NULL);</v>
      </c>
    </row>
    <row r="59" spans="1:11" x14ac:dyDescent="0.2">
      <c r="A59">
        <v>58</v>
      </c>
      <c r="B59">
        <v>26</v>
      </c>
      <c r="C59">
        <v>4</v>
      </c>
      <c r="D59" t="str">
        <f t="shared" si="0"/>
        <v>{Judge4}</v>
      </c>
      <c r="E59" s="2">
        <v>45098</v>
      </c>
      <c r="F59" s="1">
        <v>0.41666666666666669</v>
      </c>
      <c r="G59" t="b">
        <v>1</v>
      </c>
      <c r="K59" t="str">
        <f t="shared" si="1"/>
        <v>INSERT INTO moj_hearing VALUES (58,26,4,'{Judge4}','2023-06-21','10:00:00',TRUE, NULL);</v>
      </c>
    </row>
    <row r="60" spans="1:11" x14ac:dyDescent="0.2">
      <c r="A60">
        <v>59</v>
      </c>
      <c r="B60">
        <v>27</v>
      </c>
      <c r="C60">
        <v>4</v>
      </c>
      <c r="D60" t="str">
        <f t="shared" si="0"/>
        <v>{Judge4}</v>
      </c>
      <c r="E60" s="2">
        <v>45098</v>
      </c>
      <c r="F60" s="1">
        <v>0.45833333333333331</v>
      </c>
      <c r="G60" t="b">
        <v>1</v>
      </c>
      <c r="K60" t="str">
        <f t="shared" si="1"/>
        <v>INSERT INTO moj_hearing VALUES (59,27,4,'{Judge4}','2023-06-21','11:00:00',TRUE, NULL);</v>
      </c>
    </row>
    <row r="61" spans="1:11" x14ac:dyDescent="0.2">
      <c r="A61">
        <v>60</v>
      </c>
      <c r="B61">
        <v>28</v>
      </c>
      <c r="C61">
        <v>4</v>
      </c>
      <c r="D61" t="str">
        <f t="shared" si="0"/>
        <v>{Judge4}</v>
      </c>
      <c r="E61" s="2">
        <v>45098</v>
      </c>
      <c r="F61" s="1">
        <v>0.5</v>
      </c>
      <c r="G61" t="b">
        <v>1</v>
      </c>
      <c r="K61" t="str">
        <f t="shared" si="1"/>
        <v>INSERT INTO moj_hearing VALUES (60,28,4,'{Judge4}','2023-06-21','12:00:00',TRUE, NULL);</v>
      </c>
    </row>
    <row r="62" spans="1:11" x14ac:dyDescent="0.2">
      <c r="A62">
        <v>61</v>
      </c>
      <c r="B62">
        <v>29</v>
      </c>
      <c r="C62">
        <v>4</v>
      </c>
      <c r="D62" t="str">
        <f t="shared" si="0"/>
        <v>{Judge4}</v>
      </c>
      <c r="E62" s="2">
        <v>45098</v>
      </c>
      <c r="F62" s="1">
        <v>0.54166666666666696</v>
      </c>
      <c r="G62" t="b">
        <v>1</v>
      </c>
      <c r="K62" t="str">
        <f t="shared" si="1"/>
        <v>INSERT INTO moj_hearing VALUES (61,29,4,'{Judge4}','2023-06-21','13:00:00',TRUE, NULL);</v>
      </c>
    </row>
    <row r="63" spans="1:11" x14ac:dyDescent="0.2">
      <c r="A63">
        <v>62</v>
      </c>
      <c r="B63">
        <v>30</v>
      </c>
      <c r="C63">
        <v>4</v>
      </c>
      <c r="D63" t="str">
        <f t="shared" si="0"/>
        <v>{Judge4}</v>
      </c>
      <c r="E63" s="2">
        <v>45098</v>
      </c>
      <c r="F63" s="1">
        <v>0.58333333333333404</v>
      </c>
      <c r="G63" t="b">
        <v>1</v>
      </c>
      <c r="K63" t="str">
        <f t="shared" si="1"/>
        <v>INSERT INTO moj_hearing VALUES (62,30,4,'{Judge4}','2023-06-21','14:00:00',TRUE, NULL);</v>
      </c>
    </row>
    <row r="64" spans="1:11" x14ac:dyDescent="0.2">
      <c r="A64">
        <v>63</v>
      </c>
      <c r="B64">
        <v>31</v>
      </c>
      <c r="C64">
        <v>4</v>
      </c>
      <c r="D64" t="str">
        <f t="shared" si="0"/>
        <v>{Judge4}</v>
      </c>
      <c r="E64" s="2">
        <v>45098</v>
      </c>
      <c r="F64" s="1">
        <v>0.625</v>
      </c>
      <c r="G64" t="b">
        <v>1</v>
      </c>
      <c r="K64" t="str">
        <f t="shared" si="1"/>
        <v>INSERT INTO moj_hearing VALUES (63,31,4,'{Judge4}','2023-06-21','15:00:00',TRUE, NULL);</v>
      </c>
    </row>
    <row r="65" spans="1:11" x14ac:dyDescent="0.2">
      <c r="A65">
        <v>64</v>
      </c>
      <c r="B65">
        <v>32</v>
      </c>
      <c r="C65">
        <v>4</v>
      </c>
      <c r="D65" t="str">
        <f t="shared" si="0"/>
        <v>{Judge4}</v>
      </c>
      <c r="E65" s="2">
        <v>45098</v>
      </c>
      <c r="F65" s="1">
        <v>0.66666666666666696</v>
      </c>
      <c r="G65" t="b">
        <v>1</v>
      </c>
      <c r="K65" t="str">
        <f t="shared" si="1"/>
        <v>INSERT INTO moj_hearing VALUES (64,32,4,'{Judge4}','2023-06-21','16:00:00',TRUE, NULL);</v>
      </c>
    </row>
    <row r="66" spans="1:11" x14ac:dyDescent="0.2">
      <c r="A66">
        <v>65</v>
      </c>
      <c r="B66">
        <v>1</v>
      </c>
      <c r="C66">
        <v>1</v>
      </c>
      <c r="D66" t="str">
        <f>"{Judge"&amp;C66&amp;"}"</f>
        <v>{Judge1}</v>
      </c>
      <c r="E66" s="2">
        <v>45099</v>
      </c>
      <c r="F66" s="1">
        <v>0.375</v>
      </c>
      <c r="G66" t="b">
        <v>1</v>
      </c>
      <c r="K66" t="str">
        <f t="shared" si="1"/>
        <v>INSERT INTO moj_hearing VALUES (65,1,1,'{Judge1}','2023-06-22','09:00:00',TRUE, NULL);</v>
      </c>
    </row>
    <row r="67" spans="1:11" x14ac:dyDescent="0.2">
      <c r="A67">
        <v>66</v>
      </c>
      <c r="B67">
        <v>2</v>
      </c>
      <c r="C67">
        <v>1</v>
      </c>
      <c r="D67" t="str">
        <f t="shared" si="0"/>
        <v>{Judge1}</v>
      </c>
      <c r="E67" s="2">
        <v>45099</v>
      </c>
      <c r="F67" s="1">
        <v>0.41666666666666669</v>
      </c>
      <c r="G67" t="b">
        <v>1</v>
      </c>
      <c r="K67" t="str">
        <f t="shared" ref="K67:K130" si="2">"INSERT INTO moj_hearing VALUES ("&amp;A67&amp;","&amp;B67&amp;","&amp;C67&amp;",'"&amp;D67&amp;"','"&amp;TEXT(E67,"yyyy-MM-dd")&amp;"','"&amp;TEXT(F67,"HH:mm:ss")&amp;"',"&amp;G67&amp;", NULL);"</f>
        <v>INSERT INTO moj_hearing VALUES (66,2,1,'{Judge1}','2023-06-22','10:00:00',TRUE, NULL);</v>
      </c>
    </row>
    <row r="68" spans="1:11" x14ac:dyDescent="0.2">
      <c r="A68">
        <v>67</v>
      </c>
      <c r="B68">
        <v>3</v>
      </c>
      <c r="C68">
        <v>1</v>
      </c>
      <c r="D68" t="str">
        <f t="shared" ref="D68:D97" si="3">"{Judge"&amp;C68&amp;"}"</f>
        <v>{Judge1}</v>
      </c>
      <c r="E68" s="2">
        <v>45099</v>
      </c>
      <c r="F68" s="1">
        <v>0.45833333333333331</v>
      </c>
      <c r="G68" t="b">
        <v>1</v>
      </c>
      <c r="K68" t="str">
        <f t="shared" si="2"/>
        <v>INSERT INTO moj_hearing VALUES (67,3,1,'{Judge1}','2023-06-22','11:00:00',TRUE, NULL);</v>
      </c>
    </row>
    <row r="69" spans="1:11" x14ac:dyDescent="0.2">
      <c r="A69">
        <v>68</v>
      </c>
      <c r="B69">
        <v>4</v>
      </c>
      <c r="C69">
        <v>1</v>
      </c>
      <c r="D69" t="str">
        <f t="shared" si="3"/>
        <v>{Judge1}</v>
      </c>
      <c r="E69" s="2">
        <v>45099</v>
      </c>
      <c r="F69" s="1">
        <v>0.5</v>
      </c>
      <c r="G69" t="b">
        <v>1</v>
      </c>
      <c r="K69" t="str">
        <f t="shared" si="2"/>
        <v>INSERT INTO moj_hearing VALUES (68,4,1,'{Judge1}','2023-06-22','12:00:00',TRUE, NULL);</v>
      </c>
    </row>
    <row r="70" spans="1:11" x14ac:dyDescent="0.2">
      <c r="A70">
        <v>69</v>
      </c>
      <c r="B70">
        <v>5</v>
      </c>
      <c r="C70">
        <v>1</v>
      </c>
      <c r="D70" t="str">
        <f t="shared" si="3"/>
        <v>{Judge1}</v>
      </c>
      <c r="E70" s="2">
        <v>45099</v>
      </c>
      <c r="F70" s="1">
        <v>0.54166666666666696</v>
      </c>
      <c r="G70" t="b">
        <v>1</v>
      </c>
      <c r="K70" t="str">
        <f t="shared" si="2"/>
        <v>INSERT INTO moj_hearing VALUES (69,5,1,'{Judge1}','2023-06-22','13:00:00',TRUE, NULL);</v>
      </c>
    </row>
    <row r="71" spans="1:11" x14ac:dyDescent="0.2">
      <c r="A71">
        <v>70</v>
      </c>
      <c r="B71">
        <v>6</v>
      </c>
      <c r="C71">
        <v>1</v>
      </c>
      <c r="D71" t="str">
        <f t="shared" si="3"/>
        <v>{Judge1}</v>
      </c>
      <c r="E71" s="2">
        <v>45099</v>
      </c>
      <c r="F71" s="1">
        <v>0.58333333333333404</v>
      </c>
      <c r="G71" t="b">
        <v>1</v>
      </c>
      <c r="K71" t="str">
        <f t="shared" si="2"/>
        <v>INSERT INTO moj_hearing VALUES (70,6,1,'{Judge1}','2023-06-22','14:00:00',TRUE, NULL);</v>
      </c>
    </row>
    <row r="72" spans="1:11" x14ac:dyDescent="0.2">
      <c r="A72">
        <v>71</v>
      </c>
      <c r="B72">
        <v>7</v>
      </c>
      <c r="C72">
        <v>1</v>
      </c>
      <c r="D72" t="str">
        <f t="shared" si="3"/>
        <v>{Judge1}</v>
      </c>
      <c r="E72" s="2">
        <v>45099</v>
      </c>
      <c r="F72" s="1">
        <v>0.625</v>
      </c>
      <c r="G72" t="b">
        <v>1</v>
      </c>
      <c r="K72" t="str">
        <f t="shared" si="2"/>
        <v>INSERT INTO moj_hearing VALUES (71,7,1,'{Judge1}','2023-06-22','15:00:00',TRUE, NULL);</v>
      </c>
    </row>
    <row r="73" spans="1:11" x14ac:dyDescent="0.2">
      <c r="A73">
        <v>72</v>
      </c>
      <c r="B73">
        <v>8</v>
      </c>
      <c r="C73">
        <v>1</v>
      </c>
      <c r="D73" t="str">
        <f t="shared" si="3"/>
        <v>{Judge1}</v>
      </c>
      <c r="E73" s="2">
        <v>45099</v>
      </c>
      <c r="F73" s="1">
        <v>0.66666666666666696</v>
      </c>
      <c r="G73" t="b">
        <v>1</v>
      </c>
      <c r="K73" t="str">
        <f t="shared" si="2"/>
        <v>INSERT INTO moj_hearing VALUES (72,8,1,'{Judge1}','2023-06-22','16:00:00',TRUE, NULL);</v>
      </c>
    </row>
    <row r="74" spans="1:11" x14ac:dyDescent="0.2">
      <c r="A74">
        <v>73</v>
      </c>
      <c r="B74">
        <v>9</v>
      </c>
      <c r="C74">
        <v>2</v>
      </c>
      <c r="D74" t="str">
        <f t="shared" si="3"/>
        <v>{Judge2}</v>
      </c>
      <c r="E74" s="2">
        <v>45099</v>
      </c>
      <c r="F74" s="1">
        <v>0.375</v>
      </c>
      <c r="G74" t="b">
        <v>1</v>
      </c>
      <c r="K74" t="str">
        <f t="shared" si="2"/>
        <v>INSERT INTO moj_hearing VALUES (73,9,2,'{Judge2}','2023-06-22','09:00:00',TRUE, NULL);</v>
      </c>
    </row>
    <row r="75" spans="1:11" x14ac:dyDescent="0.2">
      <c r="A75">
        <v>74</v>
      </c>
      <c r="B75">
        <v>10</v>
      </c>
      <c r="C75">
        <v>2</v>
      </c>
      <c r="D75" t="str">
        <f t="shared" si="3"/>
        <v>{Judge2}</v>
      </c>
      <c r="E75" s="2">
        <v>45099</v>
      </c>
      <c r="F75" s="1">
        <v>0.41666666666666669</v>
      </c>
      <c r="G75" t="b">
        <v>1</v>
      </c>
      <c r="K75" t="str">
        <f t="shared" si="2"/>
        <v>INSERT INTO moj_hearing VALUES (74,10,2,'{Judge2}','2023-06-22','10:00:00',TRUE, NULL);</v>
      </c>
    </row>
    <row r="76" spans="1:11" x14ac:dyDescent="0.2">
      <c r="A76">
        <v>75</v>
      </c>
      <c r="B76">
        <v>11</v>
      </c>
      <c r="C76">
        <v>2</v>
      </c>
      <c r="D76" t="str">
        <f t="shared" si="3"/>
        <v>{Judge2}</v>
      </c>
      <c r="E76" s="2">
        <v>45099</v>
      </c>
      <c r="F76" s="1">
        <v>0.45833333333333331</v>
      </c>
      <c r="G76" t="b">
        <v>1</v>
      </c>
      <c r="K76" t="str">
        <f t="shared" si="2"/>
        <v>INSERT INTO moj_hearing VALUES (75,11,2,'{Judge2}','2023-06-22','11:00:00',TRUE, NULL);</v>
      </c>
    </row>
    <row r="77" spans="1:11" x14ac:dyDescent="0.2">
      <c r="A77">
        <v>76</v>
      </c>
      <c r="B77">
        <v>12</v>
      </c>
      <c r="C77">
        <v>2</v>
      </c>
      <c r="D77" t="str">
        <f t="shared" si="3"/>
        <v>{Judge2}</v>
      </c>
      <c r="E77" s="2">
        <v>45099</v>
      </c>
      <c r="F77" s="1">
        <v>0.5</v>
      </c>
      <c r="G77" t="b">
        <v>1</v>
      </c>
      <c r="K77" t="str">
        <f t="shared" si="2"/>
        <v>INSERT INTO moj_hearing VALUES (76,12,2,'{Judge2}','2023-06-22','12:00:00',TRUE, NULL);</v>
      </c>
    </row>
    <row r="78" spans="1:11" x14ac:dyDescent="0.2">
      <c r="A78">
        <v>77</v>
      </c>
      <c r="B78">
        <v>13</v>
      </c>
      <c r="C78">
        <v>2</v>
      </c>
      <c r="D78" t="str">
        <f t="shared" si="3"/>
        <v>{Judge2}</v>
      </c>
      <c r="E78" s="2">
        <v>45099</v>
      </c>
      <c r="F78" s="1">
        <v>0.54166666666666696</v>
      </c>
      <c r="G78" t="b">
        <v>1</v>
      </c>
      <c r="K78" t="str">
        <f t="shared" si="2"/>
        <v>INSERT INTO moj_hearing VALUES (77,13,2,'{Judge2}','2023-06-22','13:00:00',TRUE, NULL);</v>
      </c>
    </row>
    <row r="79" spans="1:11" x14ac:dyDescent="0.2">
      <c r="A79">
        <v>78</v>
      </c>
      <c r="B79">
        <v>14</v>
      </c>
      <c r="C79">
        <v>2</v>
      </c>
      <c r="D79" t="str">
        <f t="shared" si="3"/>
        <v>{Judge2}</v>
      </c>
      <c r="E79" s="2">
        <v>45099</v>
      </c>
      <c r="F79" s="1">
        <v>0.58333333333333404</v>
      </c>
      <c r="G79" t="b">
        <v>1</v>
      </c>
      <c r="K79" t="str">
        <f t="shared" si="2"/>
        <v>INSERT INTO moj_hearing VALUES (78,14,2,'{Judge2}','2023-06-22','14:00:00',TRUE, NULL);</v>
      </c>
    </row>
    <row r="80" spans="1:11" x14ac:dyDescent="0.2">
      <c r="A80">
        <v>79</v>
      </c>
      <c r="B80">
        <v>15</v>
      </c>
      <c r="C80">
        <v>2</v>
      </c>
      <c r="D80" t="str">
        <f t="shared" si="3"/>
        <v>{Judge2}</v>
      </c>
      <c r="E80" s="2">
        <v>45099</v>
      </c>
      <c r="F80" s="1">
        <v>0.625</v>
      </c>
      <c r="G80" t="b">
        <v>1</v>
      </c>
      <c r="K80" t="str">
        <f t="shared" si="2"/>
        <v>INSERT INTO moj_hearing VALUES (79,15,2,'{Judge2}','2023-06-22','15:00:00',TRUE, NULL);</v>
      </c>
    </row>
    <row r="81" spans="1:11" x14ac:dyDescent="0.2">
      <c r="A81">
        <v>80</v>
      </c>
      <c r="B81">
        <v>16</v>
      </c>
      <c r="C81">
        <v>2</v>
      </c>
      <c r="D81" t="str">
        <f t="shared" si="3"/>
        <v>{Judge2}</v>
      </c>
      <c r="E81" s="2">
        <v>45099</v>
      </c>
      <c r="F81" s="1">
        <v>0.66666666666666696</v>
      </c>
      <c r="G81" t="b">
        <v>1</v>
      </c>
      <c r="K81" t="str">
        <f t="shared" si="2"/>
        <v>INSERT INTO moj_hearing VALUES (80,16,2,'{Judge2}','2023-06-22','16:00:00',TRUE, NULL);</v>
      </c>
    </row>
    <row r="82" spans="1:11" x14ac:dyDescent="0.2">
      <c r="A82">
        <v>81</v>
      </c>
      <c r="B82">
        <v>17</v>
      </c>
      <c r="C82">
        <v>3</v>
      </c>
      <c r="D82" t="str">
        <f t="shared" si="3"/>
        <v>{Judge3}</v>
      </c>
      <c r="E82" s="2">
        <v>45099</v>
      </c>
      <c r="F82" s="1">
        <v>0.375</v>
      </c>
      <c r="G82" t="b">
        <v>1</v>
      </c>
      <c r="K82" t="str">
        <f t="shared" si="2"/>
        <v>INSERT INTO moj_hearing VALUES (81,17,3,'{Judge3}','2023-06-22','09:00:00',TRUE, NULL);</v>
      </c>
    </row>
    <row r="83" spans="1:11" x14ac:dyDescent="0.2">
      <c r="A83">
        <v>82</v>
      </c>
      <c r="B83">
        <v>18</v>
      </c>
      <c r="C83">
        <v>3</v>
      </c>
      <c r="D83" t="str">
        <f t="shared" si="3"/>
        <v>{Judge3}</v>
      </c>
      <c r="E83" s="2">
        <v>45099</v>
      </c>
      <c r="F83" s="1">
        <v>0.41666666666666669</v>
      </c>
      <c r="G83" t="b">
        <v>1</v>
      </c>
      <c r="K83" t="str">
        <f t="shared" si="2"/>
        <v>INSERT INTO moj_hearing VALUES (82,18,3,'{Judge3}','2023-06-22','10:00:00',TRUE, NULL);</v>
      </c>
    </row>
    <row r="84" spans="1:11" x14ac:dyDescent="0.2">
      <c r="A84">
        <v>83</v>
      </c>
      <c r="B84">
        <v>19</v>
      </c>
      <c r="C84">
        <v>3</v>
      </c>
      <c r="D84" t="str">
        <f t="shared" si="3"/>
        <v>{Judge3}</v>
      </c>
      <c r="E84" s="2">
        <v>45099</v>
      </c>
      <c r="F84" s="1">
        <v>0.45833333333333331</v>
      </c>
      <c r="G84" t="b">
        <v>1</v>
      </c>
      <c r="K84" t="str">
        <f t="shared" si="2"/>
        <v>INSERT INTO moj_hearing VALUES (83,19,3,'{Judge3}','2023-06-22','11:00:00',TRUE, NULL);</v>
      </c>
    </row>
    <row r="85" spans="1:11" x14ac:dyDescent="0.2">
      <c r="A85">
        <v>84</v>
      </c>
      <c r="B85">
        <v>20</v>
      </c>
      <c r="C85">
        <v>3</v>
      </c>
      <c r="D85" t="str">
        <f t="shared" si="3"/>
        <v>{Judge3}</v>
      </c>
      <c r="E85" s="2">
        <v>45099</v>
      </c>
      <c r="F85" s="1">
        <v>0.5</v>
      </c>
      <c r="G85" t="b">
        <v>1</v>
      </c>
      <c r="K85" t="str">
        <f t="shared" si="2"/>
        <v>INSERT INTO moj_hearing VALUES (84,20,3,'{Judge3}','2023-06-22','12:00:00',TRUE, NULL);</v>
      </c>
    </row>
    <row r="86" spans="1:11" x14ac:dyDescent="0.2">
      <c r="A86">
        <v>85</v>
      </c>
      <c r="B86">
        <v>21</v>
      </c>
      <c r="C86">
        <v>3</v>
      </c>
      <c r="D86" t="str">
        <f t="shared" si="3"/>
        <v>{Judge3}</v>
      </c>
      <c r="E86" s="2">
        <v>45099</v>
      </c>
      <c r="F86" s="1">
        <v>0.54166666666666696</v>
      </c>
      <c r="G86" t="b">
        <v>1</v>
      </c>
      <c r="K86" t="str">
        <f t="shared" si="2"/>
        <v>INSERT INTO moj_hearing VALUES (85,21,3,'{Judge3}','2023-06-22','13:00:00',TRUE, NULL);</v>
      </c>
    </row>
    <row r="87" spans="1:11" x14ac:dyDescent="0.2">
      <c r="A87">
        <v>86</v>
      </c>
      <c r="B87">
        <v>22</v>
      </c>
      <c r="C87">
        <v>3</v>
      </c>
      <c r="D87" t="str">
        <f t="shared" si="3"/>
        <v>{Judge3}</v>
      </c>
      <c r="E87" s="2">
        <v>45099</v>
      </c>
      <c r="F87" s="1">
        <v>0.58333333333333404</v>
      </c>
      <c r="G87" t="b">
        <v>1</v>
      </c>
      <c r="K87" t="str">
        <f t="shared" si="2"/>
        <v>INSERT INTO moj_hearing VALUES (86,22,3,'{Judge3}','2023-06-22','14:00:00',TRUE, NULL);</v>
      </c>
    </row>
    <row r="88" spans="1:11" x14ac:dyDescent="0.2">
      <c r="A88">
        <v>87</v>
      </c>
      <c r="B88">
        <v>23</v>
      </c>
      <c r="C88">
        <v>3</v>
      </c>
      <c r="D88" t="str">
        <f t="shared" si="3"/>
        <v>{Judge3}</v>
      </c>
      <c r="E88" s="2">
        <v>45099</v>
      </c>
      <c r="F88" s="1">
        <v>0.625</v>
      </c>
      <c r="G88" t="b">
        <v>1</v>
      </c>
      <c r="K88" t="str">
        <f t="shared" si="2"/>
        <v>INSERT INTO moj_hearing VALUES (87,23,3,'{Judge3}','2023-06-22','15:00:00',TRUE, NULL);</v>
      </c>
    </row>
    <row r="89" spans="1:11" x14ac:dyDescent="0.2">
      <c r="A89">
        <v>88</v>
      </c>
      <c r="B89">
        <v>24</v>
      </c>
      <c r="C89">
        <v>3</v>
      </c>
      <c r="D89" t="str">
        <f t="shared" si="3"/>
        <v>{Judge3}</v>
      </c>
      <c r="E89" s="2">
        <v>45099</v>
      </c>
      <c r="F89" s="1">
        <v>0.66666666666666696</v>
      </c>
      <c r="G89" t="b">
        <v>1</v>
      </c>
      <c r="K89" t="str">
        <f t="shared" si="2"/>
        <v>INSERT INTO moj_hearing VALUES (88,24,3,'{Judge3}','2023-06-22','16:00:00',TRUE, NULL);</v>
      </c>
    </row>
    <row r="90" spans="1:11" x14ac:dyDescent="0.2">
      <c r="A90">
        <v>89</v>
      </c>
      <c r="B90">
        <v>25</v>
      </c>
      <c r="C90">
        <v>4</v>
      </c>
      <c r="D90" t="str">
        <f t="shared" si="3"/>
        <v>{Judge4}</v>
      </c>
      <c r="E90" s="2">
        <v>45099</v>
      </c>
      <c r="F90" s="1">
        <v>0.375</v>
      </c>
      <c r="G90" t="b">
        <v>1</v>
      </c>
      <c r="K90" t="str">
        <f t="shared" si="2"/>
        <v>INSERT INTO moj_hearing VALUES (89,25,4,'{Judge4}','2023-06-22','09:00:00',TRUE, NULL);</v>
      </c>
    </row>
    <row r="91" spans="1:11" x14ac:dyDescent="0.2">
      <c r="A91">
        <v>90</v>
      </c>
      <c r="B91">
        <v>26</v>
      </c>
      <c r="C91">
        <v>4</v>
      </c>
      <c r="D91" t="str">
        <f t="shared" si="3"/>
        <v>{Judge4}</v>
      </c>
      <c r="E91" s="2">
        <v>45099</v>
      </c>
      <c r="F91" s="1">
        <v>0.41666666666666669</v>
      </c>
      <c r="G91" t="b">
        <v>1</v>
      </c>
      <c r="K91" t="str">
        <f t="shared" si="2"/>
        <v>INSERT INTO moj_hearing VALUES (90,26,4,'{Judge4}','2023-06-22','10:00:00',TRUE, NULL);</v>
      </c>
    </row>
    <row r="92" spans="1:11" x14ac:dyDescent="0.2">
      <c r="A92">
        <v>91</v>
      </c>
      <c r="B92">
        <v>27</v>
      </c>
      <c r="C92">
        <v>4</v>
      </c>
      <c r="D92" t="str">
        <f t="shared" si="3"/>
        <v>{Judge4}</v>
      </c>
      <c r="E92" s="2">
        <v>45099</v>
      </c>
      <c r="F92" s="1">
        <v>0.45833333333333331</v>
      </c>
      <c r="G92" t="b">
        <v>1</v>
      </c>
      <c r="K92" t="str">
        <f t="shared" si="2"/>
        <v>INSERT INTO moj_hearing VALUES (91,27,4,'{Judge4}','2023-06-22','11:00:00',TRUE, NULL);</v>
      </c>
    </row>
    <row r="93" spans="1:11" x14ac:dyDescent="0.2">
      <c r="A93">
        <v>92</v>
      </c>
      <c r="B93">
        <v>28</v>
      </c>
      <c r="C93">
        <v>4</v>
      </c>
      <c r="D93" t="str">
        <f t="shared" si="3"/>
        <v>{Judge4}</v>
      </c>
      <c r="E93" s="2">
        <v>45099</v>
      </c>
      <c r="F93" s="1">
        <v>0.5</v>
      </c>
      <c r="G93" t="b">
        <v>1</v>
      </c>
      <c r="K93" t="str">
        <f t="shared" si="2"/>
        <v>INSERT INTO moj_hearing VALUES (92,28,4,'{Judge4}','2023-06-22','12:00:00',TRUE, NULL);</v>
      </c>
    </row>
    <row r="94" spans="1:11" x14ac:dyDescent="0.2">
      <c r="A94">
        <v>93</v>
      </c>
      <c r="B94">
        <v>29</v>
      </c>
      <c r="C94">
        <v>4</v>
      </c>
      <c r="D94" t="str">
        <f t="shared" si="3"/>
        <v>{Judge4}</v>
      </c>
      <c r="E94" s="2">
        <v>45099</v>
      </c>
      <c r="F94" s="1">
        <v>0.54166666666666696</v>
      </c>
      <c r="G94" t="b">
        <v>1</v>
      </c>
      <c r="K94" t="str">
        <f t="shared" si="2"/>
        <v>INSERT INTO moj_hearing VALUES (93,29,4,'{Judge4}','2023-06-22','13:00:00',TRUE, NULL);</v>
      </c>
    </row>
    <row r="95" spans="1:11" x14ac:dyDescent="0.2">
      <c r="A95">
        <v>94</v>
      </c>
      <c r="B95">
        <v>30</v>
      </c>
      <c r="C95">
        <v>4</v>
      </c>
      <c r="D95" t="str">
        <f t="shared" si="3"/>
        <v>{Judge4}</v>
      </c>
      <c r="E95" s="2">
        <v>45099</v>
      </c>
      <c r="F95" s="1">
        <v>0.58333333333333404</v>
      </c>
      <c r="G95" t="b">
        <v>1</v>
      </c>
      <c r="K95" t="str">
        <f t="shared" si="2"/>
        <v>INSERT INTO moj_hearing VALUES (94,30,4,'{Judge4}','2023-06-22','14:00:00',TRUE, NULL);</v>
      </c>
    </row>
    <row r="96" spans="1:11" x14ac:dyDescent="0.2">
      <c r="A96">
        <v>95</v>
      </c>
      <c r="B96">
        <v>31</v>
      </c>
      <c r="C96">
        <v>4</v>
      </c>
      <c r="D96" t="str">
        <f t="shared" si="3"/>
        <v>{Judge4}</v>
      </c>
      <c r="E96" s="2">
        <v>45099</v>
      </c>
      <c r="F96" s="1">
        <v>0.625</v>
      </c>
      <c r="G96" t="b">
        <v>1</v>
      </c>
      <c r="K96" t="str">
        <f t="shared" si="2"/>
        <v>INSERT INTO moj_hearing VALUES (95,31,4,'{Judge4}','2023-06-22','15:00:00',TRUE, NULL);</v>
      </c>
    </row>
    <row r="97" spans="1:11" x14ac:dyDescent="0.2">
      <c r="A97">
        <v>96</v>
      </c>
      <c r="B97">
        <v>32</v>
      </c>
      <c r="C97">
        <v>4</v>
      </c>
      <c r="D97" t="str">
        <f t="shared" si="3"/>
        <v>{Judge4}</v>
      </c>
      <c r="E97" s="2">
        <v>45099</v>
      </c>
      <c r="F97" s="1">
        <v>0.66666666666666696</v>
      </c>
      <c r="G97" t="b">
        <v>1</v>
      </c>
      <c r="K97" t="str">
        <f t="shared" si="2"/>
        <v>INSERT INTO moj_hearing VALUES (96,32,4,'{Judge4}','2023-06-22','16:00:00',TRUE, NULL);</v>
      </c>
    </row>
    <row r="98" spans="1:11" x14ac:dyDescent="0.2">
      <c r="A98">
        <v>97</v>
      </c>
      <c r="B98">
        <v>1</v>
      </c>
      <c r="C98">
        <v>1</v>
      </c>
      <c r="D98" t="str">
        <f>"{Judge"&amp;C98&amp;"}"</f>
        <v>{Judge1}</v>
      </c>
      <c r="E98" s="2">
        <v>45100</v>
      </c>
      <c r="F98" s="1">
        <v>0.375</v>
      </c>
      <c r="G98" t="b">
        <v>1</v>
      </c>
      <c r="K98" t="str">
        <f t="shared" si="2"/>
        <v>INSERT INTO moj_hearing VALUES (97,1,1,'{Judge1}','2023-06-23','09:00:00',TRUE, NULL);</v>
      </c>
    </row>
    <row r="99" spans="1:11" x14ac:dyDescent="0.2">
      <c r="A99">
        <v>98</v>
      </c>
      <c r="B99">
        <v>2</v>
      </c>
      <c r="C99">
        <v>1</v>
      </c>
      <c r="D99" t="str">
        <f t="shared" ref="D99:D129" si="4">"{Judge"&amp;C99&amp;"}"</f>
        <v>{Judge1}</v>
      </c>
      <c r="E99" s="2">
        <v>45100</v>
      </c>
      <c r="F99" s="1">
        <v>0.41666666666666669</v>
      </c>
      <c r="G99" t="b">
        <v>1</v>
      </c>
      <c r="K99" t="str">
        <f t="shared" si="2"/>
        <v>INSERT INTO moj_hearing VALUES (98,2,1,'{Judge1}','2023-06-23','10:00:00',TRUE, NULL);</v>
      </c>
    </row>
    <row r="100" spans="1:11" x14ac:dyDescent="0.2">
      <c r="A100">
        <v>99</v>
      </c>
      <c r="B100">
        <v>3</v>
      </c>
      <c r="C100">
        <v>1</v>
      </c>
      <c r="D100" t="str">
        <f t="shared" si="4"/>
        <v>{Judge1}</v>
      </c>
      <c r="E100" s="2">
        <v>45100</v>
      </c>
      <c r="F100" s="1">
        <v>0.45833333333333331</v>
      </c>
      <c r="G100" t="b">
        <v>1</v>
      </c>
      <c r="K100" t="str">
        <f t="shared" si="2"/>
        <v>INSERT INTO moj_hearing VALUES (99,3,1,'{Judge1}','2023-06-23','11:00:00',TRUE, NULL);</v>
      </c>
    </row>
    <row r="101" spans="1:11" x14ac:dyDescent="0.2">
      <c r="A101">
        <v>100</v>
      </c>
      <c r="B101">
        <v>4</v>
      </c>
      <c r="C101">
        <v>1</v>
      </c>
      <c r="D101" t="str">
        <f t="shared" si="4"/>
        <v>{Judge1}</v>
      </c>
      <c r="E101" s="2">
        <v>45100</v>
      </c>
      <c r="F101" s="1">
        <v>0.5</v>
      </c>
      <c r="G101" t="b">
        <v>1</v>
      </c>
      <c r="K101" t="str">
        <f t="shared" si="2"/>
        <v>INSERT INTO moj_hearing VALUES (100,4,1,'{Judge1}','2023-06-23','12:00:00',TRUE, NULL);</v>
      </c>
    </row>
    <row r="102" spans="1:11" x14ac:dyDescent="0.2">
      <c r="A102">
        <v>101</v>
      </c>
      <c r="B102">
        <v>5</v>
      </c>
      <c r="C102">
        <v>1</v>
      </c>
      <c r="D102" t="str">
        <f t="shared" si="4"/>
        <v>{Judge1}</v>
      </c>
      <c r="E102" s="2">
        <v>45100</v>
      </c>
      <c r="F102" s="1">
        <v>0.54166666666666696</v>
      </c>
      <c r="G102" t="b">
        <v>1</v>
      </c>
      <c r="K102" t="str">
        <f t="shared" si="2"/>
        <v>INSERT INTO moj_hearing VALUES (101,5,1,'{Judge1}','2023-06-23','13:00:00',TRUE, NULL);</v>
      </c>
    </row>
    <row r="103" spans="1:11" x14ac:dyDescent="0.2">
      <c r="A103">
        <v>102</v>
      </c>
      <c r="B103">
        <v>6</v>
      </c>
      <c r="C103">
        <v>1</v>
      </c>
      <c r="D103" t="str">
        <f t="shared" si="4"/>
        <v>{Judge1}</v>
      </c>
      <c r="E103" s="2">
        <v>45100</v>
      </c>
      <c r="F103" s="1">
        <v>0.58333333333333404</v>
      </c>
      <c r="G103" t="b">
        <v>1</v>
      </c>
      <c r="K103" t="str">
        <f t="shared" si="2"/>
        <v>INSERT INTO moj_hearing VALUES (102,6,1,'{Judge1}','2023-06-23','14:00:00',TRUE, NULL);</v>
      </c>
    </row>
    <row r="104" spans="1:11" x14ac:dyDescent="0.2">
      <c r="A104">
        <v>103</v>
      </c>
      <c r="B104">
        <v>7</v>
      </c>
      <c r="C104">
        <v>1</v>
      </c>
      <c r="D104" t="str">
        <f t="shared" si="4"/>
        <v>{Judge1}</v>
      </c>
      <c r="E104" s="2">
        <v>45100</v>
      </c>
      <c r="F104" s="1">
        <v>0.625</v>
      </c>
      <c r="G104" t="b">
        <v>1</v>
      </c>
      <c r="K104" t="str">
        <f t="shared" si="2"/>
        <v>INSERT INTO moj_hearing VALUES (103,7,1,'{Judge1}','2023-06-23','15:00:00',TRUE, NULL);</v>
      </c>
    </row>
    <row r="105" spans="1:11" x14ac:dyDescent="0.2">
      <c r="A105">
        <v>104</v>
      </c>
      <c r="B105">
        <v>8</v>
      </c>
      <c r="C105">
        <v>1</v>
      </c>
      <c r="D105" t="str">
        <f t="shared" si="4"/>
        <v>{Judge1}</v>
      </c>
      <c r="E105" s="2">
        <v>45100</v>
      </c>
      <c r="F105" s="1">
        <v>0.66666666666666696</v>
      </c>
      <c r="G105" t="b">
        <v>1</v>
      </c>
      <c r="K105" t="str">
        <f t="shared" si="2"/>
        <v>INSERT INTO moj_hearing VALUES (104,8,1,'{Judge1}','2023-06-23','16:00:00',TRUE, NULL);</v>
      </c>
    </row>
    <row r="106" spans="1:11" x14ac:dyDescent="0.2">
      <c r="A106">
        <v>105</v>
      </c>
      <c r="B106">
        <v>9</v>
      </c>
      <c r="C106">
        <v>2</v>
      </c>
      <c r="D106" t="str">
        <f t="shared" si="4"/>
        <v>{Judge2}</v>
      </c>
      <c r="E106" s="2">
        <v>45100</v>
      </c>
      <c r="F106" s="1">
        <v>0.375</v>
      </c>
      <c r="G106" t="b">
        <v>1</v>
      </c>
      <c r="K106" t="str">
        <f t="shared" si="2"/>
        <v>INSERT INTO moj_hearing VALUES (105,9,2,'{Judge2}','2023-06-23','09:00:00',TRUE, NULL);</v>
      </c>
    </row>
    <row r="107" spans="1:11" x14ac:dyDescent="0.2">
      <c r="A107">
        <v>106</v>
      </c>
      <c r="B107">
        <v>10</v>
      </c>
      <c r="C107">
        <v>2</v>
      </c>
      <c r="D107" t="str">
        <f t="shared" si="4"/>
        <v>{Judge2}</v>
      </c>
      <c r="E107" s="2">
        <v>45100</v>
      </c>
      <c r="F107" s="1">
        <v>0.41666666666666669</v>
      </c>
      <c r="G107" t="b">
        <v>1</v>
      </c>
      <c r="K107" t="str">
        <f t="shared" si="2"/>
        <v>INSERT INTO moj_hearing VALUES (106,10,2,'{Judge2}','2023-06-23','10:00:00',TRUE, NULL);</v>
      </c>
    </row>
    <row r="108" spans="1:11" x14ac:dyDescent="0.2">
      <c r="A108">
        <v>107</v>
      </c>
      <c r="B108">
        <v>11</v>
      </c>
      <c r="C108">
        <v>2</v>
      </c>
      <c r="D108" t="str">
        <f t="shared" si="4"/>
        <v>{Judge2}</v>
      </c>
      <c r="E108" s="2">
        <v>45100</v>
      </c>
      <c r="F108" s="1">
        <v>0.45833333333333331</v>
      </c>
      <c r="G108" t="b">
        <v>1</v>
      </c>
      <c r="K108" t="str">
        <f t="shared" si="2"/>
        <v>INSERT INTO moj_hearing VALUES (107,11,2,'{Judge2}','2023-06-23','11:00:00',TRUE, NULL);</v>
      </c>
    </row>
    <row r="109" spans="1:11" x14ac:dyDescent="0.2">
      <c r="A109">
        <v>108</v>
      </c>
      <c r="B109">
        <v>12</v>
      </c>
      <c r="C109">
        <v>2</v>
      </c>
      <c r="D109" t="str">
        <f t="shared" si="4"/>
        <v>{Judge2}</v>
      </c>
      <c r="E109" s="2">
        <v>45100</v>
      </c>
      <c r="F109" s="1">
        <v>0.5</v>
      </c>
      <c r="G109" t="b">
        <v>1</v>
      </c>
      <c r="K109" t="str">
        <f t="shared" si="2"/>
        <v>INSERT INTO moj_hearing VALUES (108,12,2,'{Judge2}','2023-06-23','12:00:00',TRUE, NULL);</v>
      </c>
    </row>
    <row r="110" spans="1:11" x14ac:dyDescent="0.2">
      <c r="A110">
        <v>109</v>
      </c>
      <c r="B110">
        <v>13</v>
      </c>
      <c r="C110">
        <v>2</v>
      </c>
      <c r="D110" t="str">
        <f t="shared" si="4"/>
        <v>{Judge2}</v>
      </c>
      <c r="E110" s="2">
        <v>45100</v>
      </c>
      <c r="F110" s="1">
        <v>0.54166666666666696</v>
      </c>
      <c r="G110" t="b">
        <v>1</v>
      </c>
      <c r="K110" t="str">
        <f t="shared" si="2"/>
        <v>INSERT INTO moj_hearing VALUES (109,13,2,'{Judge2}','2023-06-23','13:00:00',TRUE, NULL);</v>
      </c>
    </row>
    <row r="111" spans="1:11" x14ac:dyDescent="0.2">
      <c r="A111">
        <v>110</v>
      </c>
      <c r="B111">
        <v>14</v>
      </c>
      <c r="C111">
        <v>2</v>
      </c>
      <c r="D111" t="str">
        <f t="shared" si="4"/>
        <v>{Judge2}</v>
      </c>
      <c r="E111" s="2">
        <v>45100</v>
      </c>
      <c r="F111" s="1">
        <v>0.58333333333333404</v>
      </c>
      <c r="G111" t="b">
        <v>1</v>
      </c>
      <c r="K111" t="str">
        <f t="shared" si="2"/>
        <v>INSERT INTO moj_hearing VALUES (110,14,2,'{Judge2}','2023-06-23','14:00:00',TRUE, NULL);</v>
      </c>
    </row>
    <row r="112" spans="1:11" x14ac:dyDescent="0.2">
      <c r="A112">
        <v>111</v>
      </c>
      <c r="B112">
        <v>15</v>
      </c>
      <c r="C112">
        <v>2</v>
      </c>
      <c r="D112" t="str">
        <f t="shared" si="4"/>
        <v>{Judge2}</v>
      </c>
      <c r="E112" s="2">
        <v>45100</v>
      </c>
      <c r="F112" s="1">
        <v>0.625</v>
      </c>
      <c r="G112" t="b">
        <v>1</v>
      </c>
      <c r="K112" t="str">
        <f t="shared" si="2"/>
        <v>INSERT INTO moj_hearing VALUES (111,15,2,'{Judge2}','2023-06-23','15:00:00',TRUE, NULL);</v>
      </c>
    </row>
    <row r="113" spans="1:11" x14ac:dyDescent="0.2">
      <c r="A113">
        <v>112</v>
      </c>
      <c r="B113">
        <v>16</v>
      </c>
      <c r="C113">
        <v>2</v>
      </c>
      <c r="D113" t="str">
        <f t="shared" si="4"/>
        <v>{Judge2}</v>
      </c>
      <c r="E113" s="2">
        <v>45100</v>
      </c>
      <c r="F113" s="1">
        <v>0.66666666666666696</v>
      </c>
      <c r="G113" t="b">
        <v>1</v>
      </c>
      <c r="K113" t="str">
        <f t="shared" si="2"/>
        <v>INSERT INTO moj_hearing VALUES (112,16,2,'{Judge2}','2023-06-23','16:00:00',TRUE, NULL);</v>
      </c>
    </row>
    <row r="114" spans="1:11" x14ac:dyDescent="0.2">
      <c r="A114">
        <v>113</v>
      </c>
      <c r="B114">
        <v>17</v>
      </c>
      <c r="C114">
        <v>3</v>
      </c>
      <c r="D114" t="str">
        <f t="shared" si="4"/>
        <v>{Judge3}</v>
      </c>
      <c r="E114" s="2">
        <v>45100</v>
      </c>
      <c r="F114" s="1">
        <v>0.375</v>
      </c>
      <c r="G114" t="b">
        <v>1</v>
      </c>
      <c r="K114" t="str">
        <f t="shared" si="2"/>
        <v>INSERT INTO moj_hearing VALUES (113,17,3,'{Judge3}','2023-06-23','09:00:00',TRUE, NULL);</v>
      </c>
    </row>
    <row r="115" spans="1:11" x14ac:dyDescent="0.2">
      <c r="A115">
        <v>114</v>
      </c>
      <c r="B115">
        <v>18</v>
      </c>
      <c r="C115">
        <v>3</v>
      </c>
      <c r="D115" t="str">
        <f t="shared" si="4"/>
        <v>{Judge3}</v>
      </c>
      <c r="E115" s="2">
        <v>45100</v>
      </c>
      <c r="F115" s="1">
        <v>0.41666666666666669</v>
      </c>
      <c r="G115" t="b">
        <v>1</v>
      </c>
      <c r="K115" t="str">
        <f t="shared" si="2"/>
        <v>INSERT INTO moj_hearing VALUES (114,18,3,'{Judge3}','2023-06-23','10:00:00',TRUE, NULL);</v>
      </c>
    </row>
    <row r="116" spans="1:11" x14ac:dyDescent="0.2">
      <c r="A116">
        <v>115</v>
      </c>
      <c r="B116">
        <v>19</v>
      </c>
      <c r="C116">
        <v>3</v>
      </c>
      <c r="D116" t="str">
        <f t="shared" si="4"/>
        <v>{Judge3}</v>
      </c>
      <c r="E116" s="2">
        <v>45100</v>
      </c>
      <c r="F116" s="1">
        <v>0.45833333333333331</v>
      </c>
      <c r="G116" t="b">
        <v>1</v>
      </c>
      <c r="K116" t="str">
        <f t="shared" si="2"/>
        <v>INSERT INTO moj_hearing VALUES (115,19,3,'{Judge3}','2023-06-23','11:00:00',TRUE, NULL);</v>
      </c>
    </row>
    <row r="117" spans="1:11" x14ac:dyDescent="0.2">
      <c r="A117">
        <v>116</v>
      </c>
      <c r="B117">
        <v>20</v>
      </c>
      <c r="C117">
        <v>3</v>
      </c>
      <c r="D117" t="str">
        <f t="shared" si="4"/>
        <v>{Judge3}</v>
      </c>
      <c r="E117" s="2">
        <v>45100</v>
      </c>
      <c r="F117" s="1">
        <v>0.5</v>
      </c>
      <c r="G117" t="b">
        <v>1</v>
      </c>
      <c r="K117" t="str">
        <f t="shared" si="2"/>
        <v>INSERT INTO moj_hearing VALUES (116,20,3,'{Judge3}','2023-06-23','12:00:00',TRUE, NULL);</v>
      </c>
    </row>
    <row r="118" spans="1:11" x14ac:dyDescent="0.2">
      <c r="A118">
        <v>117</v>
      </c>
      <c r="B118">
        <v>21</v>
      </c>
      <c r="C118">
        <v>3</v>
      </c>
      <c r="D118" t="str">
        <f t="shared" si="4"/>
        <v>{Judge3}</v>
      </c>
      <c r="E118" s="2">
        <v>45100</v>
      </c>
      <c r="F118" s="1">
        <v>0.54166666666666696</v>
      </c>
      <c r="G118" t="b">
        <v>1</v>
      </c>
      <c r="K118" t="str">
        <f t="shared" si="2"/>
        <v>INSERT INTO moj_hearing VALUES (117,21,3,'{Judge3}','2023-06-23','13:00:00',TRUE, NULL);</v>
      </c>
    </row>
    <row r="119" spans="1:11" x14ac:dyDescent="0.2">
      <c r="A119">
        <v>118</v>
      </c>
      <c r="B119">
        <v>22</v>
      </c>
      <c r="C119">
        <v>3</v>
      </c>
      <c r="D119" t="str">
        <f t="shared" si="4"/>
        <v>{Judge3}</v>
      </c>
      <c r="E119" s="2">
        <v>45100</v>
      </c>
      <c r="F119" s="1">
        <v>0.58333333333333404</v>
      </c>
      <c r="G119" t="b">
        <v>1</v>
      </c>
      <c r="K119" t="str">
        <f t="shared" si="2"/>
        <v>INSERT INTO moj_hearing VALUES (118,22,3,'{Judge3}','2023-06-23','14:00:00',TRUE, NULL);</v>
      </c>
    </row>
    <row r="120" spans="1:11" x14ac:dyDescent="0.2">
      <c r="A120">
        <v>119</v>
      </c>
      <c r="B120">
        <v>23</v>
      </c>
      <c r="C120">
        <v>3</v>
      </c>
      <c r="D120" t="str">
        <f t="shared" si="4"/>
        <v>{Judge3}</v>
      </c>
      <c r="E120" s="2">
        <v>45100</v>
      </c>
      <c r="F120" s="1">
        <v>0.625</v>
      </c>
      <c r="G120" t="b">
        <v>1</v>
      </c>
      <c r="K120" t="str">
        <f t="shared" si="2"/>
        <v>INSERT INTO moj_hearing VALUES (119,23,3,'{Judge3}','2023-06-23','15:00:00',TRUE, NULL);</v>
      </c>
    </row>
    <row r="121" spans="1:11" x14ac:dyDescent="0.2">
      <c r="A121">
        <v>120</v>
      </c>
      <c r="B121">
        <v>24</v>
      </c>
      <c r="C121">
        <v>3</v>
      </c>
      <c r="D121" t="str">
        <f t="shared" si="4"/>
        <v>{Judge3}</v>
      </c>
      <c r="E121" s="2">
        <v>45100</v>
      </c>
      <c r="F121" s="1">
        <v>0.66666666666666696</v>
      </c>
      <c r="G121" t="b">
        <v>1</v>
      </c>
      <c r="K121" t="str">
        <f t="shared" si="2"/>
        <v>INSERT INTO moj_hearing VALUES (120,24,3,'{Judge3}','2023-06-23','16:00:00',TRUE, NULL);</v>
      </c>
    </row>
    <row r="122" spans="1:11" x14ac:dyDescent="0.2">
      <c r="A122">
        <v>121</v>
      </c>
      <c r="B122">
        <v>25</v>
      </c>
      <c r="C122">
        <v>4</v>
      </c>
      <c r="D122" t="str">
        <f t="shared" si="4"/>
        <v>{Judge4}</v>
      </c>
      <c r="E122" s="2">
        <v>45100</v>
      </c>
      <c r="F122" s="1">
        <v>0.375</v>
      </c>
      <c r="G122" t="b">
        <v>1</v>
      </c>
      <c r="K122" t="str">
        <f t="shared" si="2"/>
        <v>INSERT INTO moj_hearing VALUES (121,25,4,'{Judge4}','2023-06-23','09:00:00',TRUE, NULL);</v>
      </c>
    </row>
    <row r="123" spans="1:11" x14ac:dyDescent="0.2">
      <c r="A123">
        <v>122</v>
      </c>
      <c r="B123">
        <v>26</v>
      </c>
      <c r="C123">
        <v>4</v>
      </c>
      <c r="D123" t="str">
        <f t="shared" si="4"/>
        <v>{Judge4}</v>
      </c>
      <c r="E123" s="2">
        <v>45100</v>
      </c>
      <c r="F123" s="1">
        <v>0.41666666666666669</v>
      </c>
      <c r="G123" t="b">
        <v>1</v>
      </c>
      <c r="K123" t="str">
        <f t="shared" si="2"/>
        <v>INSERT INTO moj_hearing VALUES (122,26,4,'{Judge4}','2023-06-23','10:00:00',TRUE, NULL);</v>
      </c>
    </row>
    <row r="124" spans="1:11" x14ac:dyDescent="0.2">
      <c r="A124">
        <v>123</v>
      </c>
      <c r="B124">
        <v>27</v>
      </c>
      <c r="C124">
        <v>4</v>
      </c>
      <c r="D124" t="str">
        <f t="shared" si="4"/>
        <v>{Judge4}</v>
      </c>
      <c r="E124" s="2">
        <v>45100</v>
      </c>
      <c r="F124" s="1">
        <v>0.45833333333333331</v>
      </c>
      <c r="G124" t="b">
        <v>1</v>
      </c>
      <c r="K124" t="str">
        <f t="shared" si="2"/>
        <v>INSERT INTO moj_hearing VALUES (123,27,4,'{Judge4}','2023-06-23','11:00:00',TRUE, NULL);</v>
      </c>
    </row>
    <row r="125" spans="1:11" x14ac:dyDescent="0.2">
      <c r="A125">
        <v>124</v>
      </c>
      <c r="B125">
        <v>28</v>
      </c>
      <c r="C125">
        <v>4</v>
      </c>
      <c r="D125" t="str">
        <f t="shared" si="4"/>
        <v>{Judge4}</v>
      </c>
      <c r="E125" s="2">
        <v>45100</v>
      </c>
      <c r="F125" s="1">
        <v>0.5</v>
      </c>
      <c r="G125" t="b">
        <v>1</v>
      </c>
      <c r="K125" t="str">
        <f t="shared" si="2"/>
        <v>INSERT INTO moj_hearing VALUES (124,28,4,'{Judge4}','2023-06-23','12:00:00',TRUE, NULL);</v>
      </c>
    </row>
    <row r="126" spans="1:11" x14ac:dyDescent="0.2">
      <c r="A126">
        <v>125</v>
      </c>
      <c r="B126">
        <v>29</v>
      </c>
      <c r="C126">
        <v>4</v>
      </c>
      <c r="D126" t="str">
        <f t="shared" si="4"/>
        <v>{Judge4}</v>
      </c>
      <c r="E126" s="2">
        <v>45100</v>
      </c>
      <c r="F126" s="1">
        <v>0.54166666666666696</v>
      </c>
      <c r="G126" t="b">
        <v>1</v>
      </c>
      <c r="K126" t="str">
        <f t="shared" si="2"/>
        <v>INSERT INTO moj_hearing VALUES (125,29,4,'{Judge4}','2023-06-23','13:00:00',TRUE, NULL);</v>
      </c>
    </row>
    <row r="127" spans="1:11" x14ac:dyDescent="0.2">
      <c r="A127">
        <v>126</v>
      </c>
      <c r="B127">
        <v>30</v>
      </c>
      <c r="C127">
        <v>4</v>
      </c>
      <c r="D127" t="str">
        <f t="shared" si="4"/>
        <v>{Judge4}</v>
      </c>
      <c r="E127" s="2">
        <v>45100</v>
      </c>
      <c r="F127" s="1">
        <v>0.58333333333333404</v>
      </c>
      <c r="G127" t="b">
        <v>1</v>
      </c>
      <c r="K127" t="str">
        <f t="shared" si="2"/>
        <v>INSERT INTO moj_hearing VALUES (126,30,4,'{Judge4}','2023-06-23','14:00:00',TRUE, NULL);</v>
      </c>
    </row>
    <row r="128" spans="1:11" x14ac:dyDescent="0.2">
      <c r="A128">
        <v>127</v>
      </c>
      <c r="B128">
        <v>31</v>
      </c>
      <c r="C128">
        <v>4</v>
      </c>
      <c r="D128" t="str">
        <f t="shared" si="4"/>
        <v>{Judge4}</v>
      </c>
      <c r="E128" s="2">
        <v>45100</v>
      </c>
      <c r="F128" s="1">
        <v>0.625</v>
      </c>
      <c r="G128" t="b">
        <v>1</v>
      </c>
      <c r="K128" t="str">
        <f t="shared" si="2"/>
        <v>INSERT INTO moj_hearing VALUES (127,31,4,'{Judge4}','2023-06-23','15:00:00',TRUE, NULL);</v>
      </c>
    </row>
    <row r="129" spans="1:11" x14ac:dyDescent="0.2">
      <c r="A129">
        <v>128</v>
      </c>
      <c r="B129">
        <v>32</v>
      </c>
      <c r="C129">
        <v>4</v>
      </c>
      <c r="D129" t="str">
        <f t="shared" si="4"/>
        <v>{Judge4}</v>
      </c>
      <c r="E129" s="2">
        <v>45100</v>
      </c>
      <c r="F129" s="1">
        <v>0.66666666666666696</v>
      </c>
      <c r="G129" t="b">
        <v>1</v>
      </c>
      <c r="K129" t="str">
        <f t="shared" si="2"/>
        <v>INSERT INTO moj_hearing VALUES (128,32,4,'{Judge4}','2023-06-23','16:00:00',TRUE, NULL);</v>
      </c>
    </row>
    <row r="130" spans="1:11" x14ac:dyDescent="0.2">
      <c r="A130">
        <v>129</v>
      </c>
      <c r="B130">
        <v>1</v>
      </c>
      <c r="C130">
        <v>1</v>
      </c>
      <c r="D130" t="str">
        <f>"{Judge"&amp;C130&amp;"}"</f>
        <v>{Judge1}</v>
      </c>
      <c r="E130" s="2">
        <v>45101</v>
      </c>
      <c r="F130" s="1">
        <v>0.375</v>
      </c>
      <c r="G130" t="b">
        <v>1</v>
      </c>
      <c r="K130" t="str">
        <f t="shared" si="2"/>
        <v>INSERT INTO moj_hearing VALUES (129,1,1,'{Judge1}','2023-06-24','09:00:00',TRUE, NULL);</v>
      </c>
    </row>
    <row r="131" spans="1:11" x14ac:dyDescent="0.2">
      <c r="A131">
        <v>130</v>
      </c>
      <c r="B131">
        <v>2</v>
      </c>
      <c r="C131">
        <v>1</v>
      </c>
      <c r="D131" t="str">
        <f t="shared" ref="D131:D161" si="5">"{Judge"&amp;C131&amp;"}"</f>
        <v>{Judge1}</v>
      </c>
      <c r="E131" s="2">
        <v>45101</v>
      </c>
      <c r="F131" s="1">
        <v>0.41666666666666669</v>
      </c>
      <c r="G131" t="b">
        <v>1</v>
      </c>
      <c r="K131" t="str">
        <f t="shared" ref="K131:K161" si="6">"INSERT INTO moj_hearing VALUES ("&amp;A131&amp;","&amp;B131&amp;","&amp;C131&amp;",'"&amp;D131&amp;"','"&amp;TEXT(E131,"yyyy-MM-dd")&amp;"','"&amp;TEXT(F131,"HH:mm:ss")&amp;"',"&amp;G131&amp;", NULL);"</f>
        <v>INSERT INTO moj_hearing VALUES (130,2,1,'{Judge1}','2023-06-24','10:00:00',TRUE, NULL);</v>
      </c>
    </row>
    <row r="132" spans="1:11" x14ac:dyDescent="0.2">
      <c r="A132">
        <v>131</v>
      </c>
      <c r="B132">
        <v>3</v>
      </c>
      <c r="C132">
        <v>1</v>
      </c>
      <c r="D132" t="str">
        <f t="shared" si="5"/>
        <v>{Judge1}</v>
      </c>
      <c r="E132" s="2">
        <v>45101</v>
      </c>
      <c r="F132" s="1">
        <v>0.45833333333333331</v>
      </c>
      <c r="G132" t="b">
        <v>1</v>
      </c>
      <c r="K132" t="str">
        <f t="shared" si="6"/>
        <v>INSERT INTO moj_hearing VALUES (131,3,1,'{Judge1}','2023-06-24','11:00:00',TRUE, NULL);</v>
      </c>
    </row>
    <row r="133" spans="1:11" x14ac:dyDescent="0.2">
      <c r="A133">
        <v>132</v>
      </c>
      <c r="B133">
        <v>4</v>
      </c>
      <c r="C133">
        <v>1</v>
      </c>
      <c r="D133" t="str">
        <f t="shared" si="5"/>
        <v>{Judge1}</v>
      </c>
      <c r="E133" s="2">
        <v>45101</v>
      </c>
      <c r="F133" s="1">
        <v>0.5</v>
      </c>
      <c r="G133" t="b">
        <v>1</v>
      </c>
      <c r="K133" t="str">
        <f t="shared" si="6"/>
        <v>INSERT INTO moj_hearing VALUES (132,4,1,'{Judge1}','2023-06-24','12:00:00',TRUE, NULL);</v>
      </c>
    </row>
    <row r="134" spans="1:11" x14ac:dyDescent="0.2">
      <c r="A134">
        <v>133</v>
      </c>
      <c r="B134">
        <v>5</v>
      </c>
      <c r="C134">
        <v>1</v>
      </c>
      <c r="D134" t="str">
        <f t="shared" si="5"/>
        <v>{Judge1}</v>
      </c>
      <c r="E134" s="2">
        <v>45101</v>
      </c>
      <c r="F134" s="1">
        <v>0.54166666666666696</v>
      </c>
      <c r="G134" t="b">
        <v>1</v>
      </c>
      <c r="K134" t="str">
        <f t="shared" si="6"/>
        <v>INSERT INTO moj_hearing VALUES (133,5,1,'{Judge1}','2023-06-24','13:00:00',TRUE, NULL);</v>
      </c>
    </row>
    <row r="135" spans="1:11" x14ac:dyDescent="0.2">
      <c r="A135">
        <v>134</v>
      </c>
      <c r="B135">
        <v>6</v>
      </c>
      <c r="C135">
        <v>1</v>
      </c>
      <c r="D135" t="str">
        <f t="shared" si="5"/>
        <v>{Judge1}</v>
      </c>
      <c r="E135" s="2">
        <v>45101</v>
      </c>
      <c r="F135" s="1">
        <v>0.58333333333333404</v>
      </c>
      <c r="G135" t="b">
        <v>1</v>
      </c>
      <c r="K135" t="str">
        <f t="shared" si="6"/>
        <v>INSERT INTO moj_hearing VALUES (134,6,1,'{Judge1}','2023-06-24','14:00:00',TRUE, NULL);</v>
      </c>
    </row>
    <row r="136" spans="1:11" x14ac:dyDescent="0.2">
      <c r="A136">
        <v>135</v>
      </c>
      <c r="B136">
        <v>7</v>
      </c>
      <c r="C136">
        <v>1</v>
      </c>
      <c r="D136" t="str">
        <f t="shared" si="5"/>
        <v>{Judge1}</v>
      </c>
      <c r="E136" s="2">
        <v>45101</v>
      </c>
      <c r="F136" s="1">
        <v>0.625</v>
      </c>
      <c r="G136" t="b">
        <v>1</v>
      </c>
      <c r="K136" t="str">
        <f t="shared" si="6"/>
        <v>INSERT INTO moj_hearing VALUES (135,7,1,'{Judge1}','2023-06-24','15:00:00',TRUE, NULL);</v>
      </c>
    </row>
    <row r="137" spans="1:11" x14ac:dyDescent="0.2">
      <c r="A137">
        <v>136</v>
      </c>
      <c r="B137">
        <v>8</v>
      </c>
      <c r="C137">
        <v>1</v>
      </c>
      <c r="D137" t="str">
        <f t="shared" si="5"/>
        <v>{Judge1}</v>
      </c>
      <c r="E137" s="2">
        <v>45101</v>
      </c>
      <c r="F137" s="1">
        <v>0.66666666666666696</v>
      </c>
      <c r="G137" t="b">
        <v>1</v>
      </c>
      <c r="K137" t="str">
        <f t="shared" si="6"/>
        <v>INSERT INTO moj_hearing VALUES (136,8,1,'{Judge1}','2023-06-24','16:00:00',TRUE, NULL);</v>
      </c>
    </row>
    <row r="138" spans="1:11" x14ac:dyDescent="0.2">
      <c r="A138">
        <v>137</v>
      </c>
      <c r="B138">
        <v>9</v>
      </c>
      <c r="C138">
        <v>2</v>
      </c>
      <c r="D138" t="str">
        <f t="shared" si="5"/>
        <v>{Judge2}</v>
      </c>
      <c r="E138" s="2">
        <v>45101</v>
      </c>
      <c r="F138" s="1">
        <v>0.375</v>
      </c>
      <c r="G138" t="b">
        <v>1</v>
      </c>
      <c r="K138" t="str">
        <f t="shared" si="6"/>
        <v>INSERT INTO moj_hearing VALUES (137,9,2,'{Judge2}','2023-06-24','09:00:00',TRUE, NULL);</v>
      </c>
    </row>
    <row r="139" spans="1:11" x14ac:dyDescent="0.2">
      <c r="A139">
        <v>138</v>
      </c>
      <c r="B139">
        <v>10</v>
      </c>
      <c r="C139">
        <v>2</v>
      </c>
      <c r="D139" t="str">
        <f t="shared" si="5"/>
        <v>{Judge2}</v>
      </c>
      <c r="E139" s="2">
        <v>45101</v>
      </c>
      <c r="F139" s="1">
        <v>0.41666666666666669</v>
      </c>
      <c r="G139" t="b">
        <v>1</v>
      </c>
      <c r="K139" t="str">
        <f t="shared" si="6"/>
        <v>INSERT INTO moj_hearing VALUES (138,10,2,'{Judge2}','2023-06-24','10:00:00',TRUE, NULL);</v>
      </c>
    </row>
    <row r="140" spans="1:11" x14ac:dyDescent="0.2">
      <c r="A140">
        <v>139</v>
      </c>
      <c r="B140">
        <v>11</v>
      </c>
      <c r="C140">
        <v>2</v>
      </c>
      <c r="D140" t="str">
        <f t="shared" si="5"/>
        <v>{Judge2}</v>
      </c>
      <c r="E140" s="2">
        <v>45101</v>
      </c>
      <c r="F140" s="1">
        <v>0.45833333333333331</v>
      </c>
      <c r="G140" t="b">
        <v>1</v>
      </c>
      <c r="K140" t="str">
        <f t="shared" si="6"/>
        <v>INSERT INTO moj_hearing VALUES (139,11,2,'{Judge2}','2023-06-24','11:00:00',TRUE, NULL);</v>
      </c>
    </row>
    <row r="141" spans="1:11" x14ac:dyDescent="0.2">
      <c r="A141">
        <v>140</v>
      </c>
      <c r="B141">
        <v>12</v>
      </c>
      <c r="C141">
        <v>2</v>
      </c>
      <c r="D141" t="str">
        <f t="shared" si="5"/>
        <v>{Judge2}</v>
      </c>
      <c r="E141" s="2">
        <v>45101</v>
      </c>
      <c r="F141" s="1">
        <v>0.5</v>
      </c>
      <c r="G141" t="b">
        <v>1</v>
      </c>
      <c r="K141" t="str">
        <f t="shared" si="6"/>
        <v>INSERT INTO moj_hearing VALUES (140,12,2,'{Judge2}','2023-06-24','12:00:00',TRUE, NULL);</v>
      </c>
    </row>
    <row r="142" spans="1:11" x14ac:dyDescent="0.2">
      <c r="A142">
        <v>141</v>
      </c>
      <c r="B142">
        <v>13</v>
      </c>
      <c r="C142">
        <v>2</v>
      </c>
      <c r="D142" t="str">
        <f t="shared" si="5"/>
        <v>{Judge2}</v>
      </c>
      <c r="E142" s="2">
        <v>45101</v>
      </c>
      <c r="F142" s="1">
        <v>0.54166666666666696</v>
      </c>
      <c r="G142" t="b">
        <v>1</v>
      </c>
      <c r="K142" t="str">
        <f t="shared" si="6"/>
        <v>INSERT INTO moj_hearing VALUES (141,13,2,'{Judge2}','2023-06-24','13:00:00',TRUE, NULL);</v>
      </c>
    </row>
    <row r="143" spans="1:11" x14ac:dyDescent="0.2">
      <c r="A143">
        <v>142</v>
      </c>
      <c r="B143">
        <v>14</v>
      </c>
      <c r="C143">
        <v>2</v>
      </c>
      <c r="D143" t="str">
        <f t="shared" si="5"/>
        <v>{Judge2}</v>
      </c>
      <c r="E143" s="2">
        <v>45101</v>
      </c>
      <c r="F143" s="1">
        <v>0.58333333333333404</v>
      </c>
      <c r="G143" t="b">
        <v>1</v>
      </c>
      <c r="K143" t="str">
        <f t="shared" si="6"/>
        <v>INSERT INTO moj_hearing VALUES (142,14,2,'{Judge2}','2023-06-24','14:00:00',TRUE, NULL);</v>
      </c>
    </row>
    <row r="144" spans="1:11" x14ac:dyDescent="0.2">
      <c r="A144">
        <v>143</v>
      </c>
      <c r="B144">
        <v>15</v>
      </c>
      <c r="C144">
        <v>2</v>
      </c>
      <c r="D144" t="str">
        <f t="shared" si="5"/>
        <v>{Judge2}</v>
      </c>
      <c r="E144" s="2">
        <v>45101</v>
      </c>
      <c r="F144" s="1">
        <v>0.625</v>
      </c>
      <c r="G144" t="b">
        <v>1</v>
      </c>
      <c r="K144" t="str">
        <f t="shared" si="6"/>
        <v>INSERT INTO moj_hearing VALUES (143,15,2,'{Judge2}','2023-06-24','15:00:00',TRUE, NULL);</v>
      </c>
    </row>
    <row r="145" spans="1:11" x14ac:dyDescent="0.2">
      <c r="A145">
        <v>144</v>
      </c>
      <c r="B145">
        <v>16</v>
      </c>
      <c r="C145">
        <v>2</v>
      </c>
      <c r="D145" t="str">
        <f t="shared" si="5"/>
        <v>{Judge2}</v>
      </c>
      <c r="E145" s="2">
        <v>45101</v>
      </c>
      <c r="F145" s="1">
        <v>0.66666666666666696</v>
      </c>
      <c r="G145" t="b">
        <v>1</v>
      </c>
      <c r="K145" t="str">
        <f t="shared" si="6"/>
        <v>INSERT INTO moj_hearing VALUES (144,16,2,'{Judge2}','2023-06-24','16:00:00',TRUE, NULL);</v>
      </c>
    </row>
    <row r="146" spans="1:11" x14ac:dyDescent="0.2">
      <c r="A146">
        <v>145</v>
      </c>
      <c r="B146">
        <v>17</v>
      </c>
      <c r="C146">
        <v>3</v>
      </c>
      <c r="D146" t="str">
        <f t="shared" si="5"/>
        <v>{Judge3}</v>
      </c>
      <c r="E146" s="2">
        <v>45101</v>
      </c>
      <c r="F146" s="1">
        <v>0.375</v>
      </c>
      <c r="G146" t="b">
        <v>1</v>
      </c>
      <c r="K146" t="str">
        <f t="shared" si="6"/>
        <v>INSERT INTO moj_hearing VALUES (145,17,3,'{Judge3}','2023-06-24','09:00:00',TRUE, NULL);</v>
      </c>
    </row>
    <row r="147" spans="1:11" x14ac:dyDescent="0.2">
      <c r="A147">
        <v>146</v>
      </c>
      <c r="B147">
        <v>18</v>
      </c>
      <c r="C147">
        <v>3</v>
      </c>
      <c r="D147" t="str">
        <f t="shared" si="5"/>
        <v>{Judge3}</v>
      </c>
      <c r="E147" s="2">
        <v>45101</v>
      </c>
      <c r="F147" s="1">
        <v>0.41666666666666669</v>
      </c>
      <c r="G147" t="b">
        <v>1</v>
      </c>
      <c r="K147" t="str">
        <f t="shared" si="6"/>
        <v>INSERT INTO moj_hearing VALUES (146,18,3,'{Judge3}','2023-06-24','10:00:00',TRUE, NULL);</v>
      </c>
    </row>
    <row r="148" spans="1:11" x14ac:dyDescent="0.2">
      <c r="A148">
        <v>147</v>
      </c>
      <c r="B148">
        <v>19</v>
      </c>
      <c r="C148">
        <v>3</v>
      </c>
      <c r="D148" t="str">
        <f t="shared" si="5"/>
        <v>{Judge3}</v>
      </c>
      <c r="E148" s="2">
        <v>45101</v>
      </c>
      <c r="F148" s="1">
        <v>0.45833333333333331</v>
      </c>
      <c r="G148" t="b">
        <v>1</v>
      </c>
      <c r="K148" t="str">
        <f t="shared" si="6"/>
        <v>INSERT INTO moj_hearing VALUES (147,19,3,'{Judge3}','2023-06-24','11:00:00',TRUE, NULL);</v>
      </c>
    </row>
    <row r="149" spans="1:11" x14ac:dyDescent="0.2">
      <c r="A149">
        <v>148</v>
      </c>
      <c r="B149">
        <v>20</v>
      </c>
      <c r="C149">
        <v>3</v>
      </c>
      <c r="D149" t="str">
        <f t="shared" si="5"/>
        <v>{Judge3}</v>
      </c>
      <c r="E149" s="2">
        <v>45101</v>
      </c>
      <c r="F149" s="1">
        <v>0.5</v>
      </c>
      <c r="G149" t="b">
        <v>1</v>
      </c>
      <c r="K149" t="str">
        <f t="shared" si="6"/>
        <v>INSERT INTO moj_hearing VALUES (148,20,3,'{Judge3}','2023-06-24','12:00:00',TRUE, NULL);</v>
      </c>
    </row>
    <row r="150" spans="1:11" x14ac:dyDescent="0.2">
      <c r="A150">
        <v>149</v>
      </c>
      <c r="B150">
        <v>21</v>
      </c>
      <c r="C150">
        <v>3</v>
      </c>
      <c r="D150" t="str">
        <f t="shared" si="5"/>
        <v>{Judge3}</v>
      </c>
      <c r="E150" s="2">
        <v>45101</v>
      </c>
      <c r="F150" s="1">
        <v>0.54166666666666696</v>
      </c>
      <c r="G150" t="b">
        <v>1</v>
      </c>
      <c r="K150" t="str">
        <f t="shared" si="6"/>
        <v>INSERT INTO moj_hearing VALUES (149,21,3,'{Judge3}','2023-06-24','13:00:00',TRUE, NULL);</v>
      </c>
    </row>
    <row r="151" spans="1:11" x14ac:dyDescent="0.2">
      <c r="A151">
        <v>150</v>
      </c>
      <c r="B151">
        <v>22</v>
      </c>
      <c r="C151">
        <v>3</v>
      </c>
      <c r="D151" t="str">
        <f t="shared" si="5"/>
        <v>{Judge3}</v>
      </c>
      <c r="E151" s="2">
        <v>45101</v>
      </c>
      <c r="F151" s="1">
        <v>0.58333333333333404</v>
      </c>
      <c r="G151" t="b">
        <v>1</v>
      </c>
      <c r="K151" t="str">
        <f t="shared" si="6"/>
        <v>INSERT INTO moj_hearing VALUES (150,22,3,'{Judge3}','2023-06-24','14:00:00',TRUE, NULL);</v>
      </c>
    </row>
    <row r="152" spans="1:11" x14ac:dyDescent="0.2">
      <c r="A152">
        <v>151</v>
      </c>
      <c r="B152">
        <v>23</v>
      </c>
      <c r="C152">
        <v>3</v>
      </c>
      <c r="D152" t="str">
        <f t="shared" si="5"/>
        <v>{Judge3}</v>
      </c>
      <c r="E152" s="2">
        <v>45101</v>
      </c>
      <c r="F152" s="1">
        <v>0.625</v>
      </c>
      <c r="G152" t="b">
        <v>1</v>
      </c>
      <c r="K152" t="str">
        <f t="shared" si="6"/>
        <v>INSERT INTO moj_hearing VALUES (151,23,3,'{Judge3}','2023-06-24','15:00:00',TRUE, NULL);</v>
      </c>
    </row>
    <row r="153" spans="1:11" x14ac:dyDescent="0.2">
      <c r="A153">
        <v>152</v>
      </c>
      <c r="B153">
        <v>24</v>
      </c>
      <c r="C153">
        <v>3</v>
      </c>
      <c r="D153" t="str">
        <f t="shared" si="5"/>
        <v>{Judge3}</v>
      </c>
      <c r="E153" s="2">
        <v>45101</v>
      </c>
      <c r="F153" s="1">
        <v>0.66666666666666696</v>
      </c>
      <c r="G153" t="b">
        <v>1</v>
      </c>
      <c r="K153" t="str">
        <f t="shared" si="6"/>
        <v>INSERT INTO moj_hearing VALUES (152,24,3,'{Judge3}','2023-06-24','16:00:00',TRUE, NULL);</v>
      </c>
    </row>
    <row r="154" spans="1:11" x14ac:dyDescent="0.2">
      <c r="A154">
        <v>153</v>
      </c>
      <c r="B154">
        <v>25</v>
      </c>
      <c r="C154">
        <v>4</v>
      </c>
      <c r="D154" t="str">
        <f t="shared" si="5"/>
        <v>{Judge4}</v>
      </c>
      <c r="E154" s="2">
        <v>45101</v>
      </c>
      <c r="F154" s="1">
        <v>0.375</v>
      </c>
      <c r="G154" t="b">
        <v>1</v>
      </c>
      <c r="K154" t="str">
        <f t="shared" si="6"/>
        <v>INSERT INTO moj_hearing VALUES (153,25,4,'{Judge4}','2023-06-24','09:00:00',TRUE, NULL);</v>
      </c>
    </row>
    <row r="155" spans="1:11" x14ac:dyDescent="0.2">
      <c r="A155">
        <v>154</v>
      </c>
      <c r="B155">
        <v>26</v>
      </c>
      <c r="C155">
        <v>4</v>
      </c>
      <c r="D155" t="str">
        <f t="shared" si="5"/>
        <v>{Judge4}</v>
      </c>
      <c r="E155" s="2">
        <v>45101</v>
      </c>
      <c r="F155" s="1">
        <v>0.41666666666666669</v>
      </c>
      <c r="G155" t="b">
        <v>1</v>
      </c>
      <c r="K155" t="str">
        <f t="shared" si="6"/>
        <v>INSERT INTO moj_hearing VALUES (154,26,4,'{Judge4}','2023-06-24','10:00:00',TRUE, NULL);</v>
      </c>
    </row>
    <row r="156" spans="1:11" x14ac:dyDescent="0.2">
      <c r="A156">
        <v>155</v>
      </c>
      <c r="B156">
        <v>27</v>
      </c>
      <c r="C156">
        <v>4</v>
      </c>
      <c r="D156" t="str">
        <f t="shared" si="5"/>
        <v>{Judge4}</v>
      </c>
      <c r="E156" s="2">
        <v>45101</v>
      </c>
      <c r="F156" s="1">
        <v>0.45833333333333331</v>
      </c>
      <c r="G156" t="b">
        <v>1</v>
      </c>
      <c r="K156" t="str">
        <f t="shared" si="6"/>
        <v>INSERT INTO moj_hearing VALUES (155,27,4,'{Judge4}','2023-06-24','11:00:00',TRUE, NULL);</v>
      </c>
    </row>
    <row r="157" spans="1:11" x14ac:dyDescent="0.2">
      <c r="A157">
        <v>156</v>
      </c>
      <c r="B157">
        <v>28</v>
      </c>
      <c r="C157">
        <v>4</v>
      </c>
      <c r="D157" t="str">
        <f t="shared" si="5"/>
        <v>{Judge4}</v>
      </c>
      <c r="E157" s="2">
        <v>45101</v>
      </c>
      <c r="F157" s="1">
        <v>0.5</v>
      </c>
      <c r="G157" t="b">
        <v>1</v>
      </c>
      <c r="K157" t="str">
        <f t="shared" si="6"/>
        <v>INSERT INTO moj_hearing VALUES (156,28,4,'{Judge4}','2023-06-24','12:00:00',TRUE, NULL);</v>
      </c>
    </row>
    <row r="158" spans="1:11" x14ac:dyDescent="0.2">
      <c r="A158">
        <v>157</v>
      </c>
      <c r="B158">
        <v>29</v>
      </c>
      <c r="C158">
        <v>4</v>
      </c>
      <c r="D158" t="str">
        <f t="shared" si="5"/>
        <v>{Judge4}</v>
      </c>
      <c r="E158" s="2">
        <v>45101</v>
      </c>
      <c r="F158" s="1">
        <v>0.54166666666666696</v>
      </c>
      <c r="G158" t="b">
        <v>1</v>
      </c>
      <c r="K158" t="str">
        <f t="shared" si="6"/>
        <v>INSERT INTO moj_hearing VALUES (157,29,4,'{Judge4}','2023-06-24','13:00:00',TRUE, NULL);</v>
      </c>
    </row>
    <row r="159" spans="1:11" x14ac:dyDescent="0.2">
      <c r="A159">
        <v>158</v>
      </c>
      <c r="B159">
        <v>30</v>
      </c>
      <c r="C159">
        <v>4</v>
      </c>
      <c r="D159" t="str">
        <f t="shared" si="5"/>
        <v>{Judge4}</v>
      </c>
      <c r="E159" s="2">
        <v>45101</v>
      </c>
      <c r="F159" s="1">
        <v>0.58333333333333404</v>
      </c>
      <c r="G159" t="b">
        <v>1</v>
      </c>
      <c r="K159" t="str">
        <f t="shared" si="6"/>
        <v>INSERT INTO moj_hearing VALUES (158,30,4,'{Judge4}','2023-06-24','14:00:00',TRUE, NULL);</v>
      </c>
    </row>
    <row r="160" spans="1:11" x14ac:dyDescent="0.2">
      <c r="A160">
        <v>159</v>
      </c>
      <c r="B160">
        <v>31</v>
      </c>
      <c r="C160">
        <v>4</v>
      </c>
      <c r="D160" t="str">
        <f t="shared" si="5"/>
        <v>{Judge4}</v>
      </c>
      <c r="E160" s="2">
        <v>45101</v>
      </c>
      <c r="F160" s="1">
        <v>0.625</v>
      </c>
      <c r="G160" t="b">
        <v>1</v>
      </c>
      <c r="K160" t="str">
        <f t="shared" si="6"/>
        <v>INSERT INTO moj_hearing VALUES (159,31,4,'{Judge4}','2023-06-24','15:00:00',TRUE, NULL);</v>
      </c>
    </row>
    <row r="161" spans="1:11" x14ac:dyDescent="0.2">
      <c r="A161">
        <v>160</v>
      </c>
      <c r="B161">
        <v>32</v>
      </c>
      <c r="C161">
        <v>4</v>
      </c>
      <c r="D161" t="str">
        <f t="shared" si="5"/>
        <v>{Judge4}</v>
      </c>
      <c r="E161" s="2">
        <v>45101</v>
      </c>
      <c r="F161" s="1">
        <v>0.66666666666666696</v>
      </c>
      <c r="G161" t="b">
        <v>1</v>
      </c>
      <c r="K161" t="str">
        <f t="shared" si="6"/>
        <v>INSERT INTO moj_hearing VALUES (160,32,4,'{Judge4}','2023-06-24','16:00:00',TRUE, NULL);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3C3F-6516-434E-8872-39F76B4E1EEA}">
  <dimension ref="A1:O33"/>
  <sheetViews>
    <sheetView workbookViewId="0">
      <selection activeCell="E23" sqref="E23"/>
    </sheetView>
  </sheetViews>
  <sheetFormatPr baseColWidth="10" defaultRowHeight="16" x14ac:dyDescent="0.2"/>
  <cols>
    <col min="6" max="6" width="17.33203125" bestFit="1" customWidth="1"/>
    <col min="8" max="8" width="59.83203125" bestFit="1" customWidth="1"/>
  </cols>
  <sheetData>
    <row r="1" spans="1:15" x14ac:dyDescent="0.2">
      <c r="A1" t="s">
        <v>1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5" x14ac:dyDescent="0.2">
      <c r="A2">
        <v>1</v>
      </c>
      <c r="D2" t="str">
        <f>"Case"&amp;TEXT(A2,"0000000")</f>
        <v>Case0000001</v>
      </c>
      <c r="H2" t="str">
        <f>"ARRAY ['Mr Defendant"&amp;TEXT($A2,"0000000")&amp;" Bloggs1','Mr Defendant"&amp;TEXT($A2,"0000000")&amp;" Bloggs2']"</f>
        <v>ARRAY ['Mr Defendant0000001 Bloggs1','Mr Defendant0000001 Bloggs2']</v>
      </c>
      <c r="I2" t="str">
        <f>"ARRAY ['Prosecutor"&amp;TEXT($A2,"0000000")&amp;"1','Prosecutor"&amp;TEXT($A2,"0000000")&amp;"2']"</f>
        <v>ARRAY ['Prosecutor00000011','Prosecutor00000012']</v>
      </c>
      <c r="J2" t="str">
        <f>"ARRAY ['Defence"&amp;TEXT($A2,"0000000")&amp;"1','Defence"&amp;TEXT($A2,"0000000")&amp;"2']"</f>
        <v>ARRAY ['Defence00000011','Defence00000012']</v>
      </c>
      <c r="O2" t="str">
        <f>"INSERT INTO moj_case VALUES ("&amp;A2&amp;","&amp;IF(B2="","null",B2)&amp;","&amp;IF(C2="","null",C2)&amp;",'"&amp;D2&amp;"',"&amp;IF(E2="","null",E2)&amp;","&amp;IF(F2="","null",F2)&amp;","&amp;IF(G2="","null",G2)&amp;","&amp;H2&amp;","&amp;I2&amp;","&amp;J2&amp;","&amp;IF(K2="","null",K2)&amp;","&amp;IF(L2="","null",L2)&amp;");"</f>
        <v>INSERT INTO moj_case VALUES (1,null,null,'Case0000001',null,null,null,ARRAY ['Mr Defendant0000001 Bloggs1','Mr Defendant0000001 Bloggs2'],ARRAY ['Prosecutor00000011','Prosecutor00000012'],ARRAY ['Defence00000011','Defence00000012'],null,null);</v>
      </c>
    </row>
    <row r="3" spans="1:15" x14ac:dyDescent="0.2">
      <c r="A3">
        <v>2</v>
      </c>
      <c r="D3" t="str">
        <f t="shared" ref="D3:D33" si="0">"Case"&amp;TEXT(A3,"0000000")</f>
        <v>Case0000002</v>
      </c>
      <c r="H3" t="str">
        <f t="shared" ref="H3:H33" si="1">"ARRAY ['Mr Defendant"&amp;TEXT($A3,"0000000")&amp;" Bloggs1','Mr Defendant"&amp;TEXT($A3,"0000000")&amp;" Bloggs2']"</f>
        <v>ARRAY ['Mr Defendant0000002 Bloggs1','Mr Defendant0000002 Bloggs2']</v>
      </c>
      <c r="I3" t="str">
        <f t="shared" ref="I3:I33" si="2">"ARRAY ['Prosecutor"&amp;TEXT($A3,"0000000")&amp;"1','Prosecutor"&amp;TEXT($A3,"0000000")&amp;"2']"</f>
        <v>ARRAY ['Prosecutor00000021','Prosecutor00000022']</v>
      </c>
      <c r="J3" t="str">
        <f t="shared" ref="J3:J33" si="3">"ARRAY ['Defence"&amp;TEXT($A3,"0000000")&amp;"1','Defence"&amp;TEXT($A3,"0000000")&amp;"2']"</f>
        <v>ARRAY ['Defence00000021','Defence00000022']</v>
      </c>
      <c r="O3" t="str">
        <f t="shared" ref="O3:O33" si="4">"INSERT INTO moj_case VALUES ("&amp;A3&amp;","&amp;IF(B3="","null",B3)&amp;","&amp;IF(C3="","null",C3)&amp;",'"&amp;D3&amp;"',"&amp;IF(E3="","null",E3)&amp;","&amp;IF(F3="","null",F3)&amp;","&amp;IF(G3="","null",G3)&amp;","&amp;H3&amp;","&amp;I3&amp;","&amp;J3&amp;","&amp;IF(K3="","null",K3)&amp;","&amp;IF(L3="","null",L3)&amp;");"</f>
        <v>INSERT INTO moj_case VALUES (2,null,null,'Case0000002',null,null,null,ARRAY ['Mr Defendant0000002 Bloggs1','Mr Defendant0000002 Bloggs2'],ARRAY ['Prosecutor00000021','Prosecutor00000022'],ARRAY ['Defence00000021','Defence00000022'],null,null);</v>
      </c>
    </row>
    <row r="4" spans="1:15" x14ac:dyDescent="0.2">
      <c r="A4">
        <v>3</v>
      </c>
      <c r="D4" t="str">
        <f t="shared" si="0"/>
        <v>Case0000003</v>
      </c>
      <c r="H4" t="str">
        <f t="shared" si="1"/>
        <v>ARRAY ['Mr Defendant0000003 Bloggs1','Mr Defendant0000003 Bloggs2']</v>
      </c>
      <c r="I4" t="str">
        <f t="shared" si="2"/>
        <v>ARRAY ['Prosecutor00000031','Prosecutor00000032']</v>
      </c>
      <c r="J4" t="str">
        <f t="shared" si="3"/>
        <v>ARRAY ['Defence00000031','Defence00000032']</v>
      </c>
      <c r="O4" t="str">
        <f t="shared" si="4"/>
        <v>INSERT INTO moj_case VALUES (3,null,null,'Case0000003',null,null,null,ARRAY ['Mr Defendant0000003 Bloggs1','Mr Defendant0000003 Bloggs2'],ARRAY ['Prosecutor00000031','Prosecutor00000032'],ARRAY ['Defence00000031','Defence00000032'],null,null);</v>
      </c>
    </row>
    <row r="5" spans="1:15" x14ac:dyDescent="0.2">
      <c r="A5">
        <v>4</v>
      </c>
      <c r="D5" t="str">
        <f t="shared" si="0"/>
        <v>Case0000004</v>
      </c>
      <c r="H5" t="str">
        <f t="shared" si="1"/>
        <v>ARRAY ['Mr Defendant0000004 Bloggs1','Mr Defendant0000004 Bloggs2']</v>
      </c>
      <c r="I5" t="str">
        <f t="shared" si="2"/>
        <v>ARRAY ['Prosecutor00000041','Prosecutor00000042']</v>
      </c>
      <c r="J5" t="str">
        <f t="shared" si="3"/>
        <v>ARRAY ['Defence00000041','Defence00000042']</v>
      </c>
      <c r="O5" t="str">
        <f t="shared" si="4"/>
        <v>INSERT INTO moj_case VALUES (4,null,null,'Case0000004',null,null,null,ARRAY ['Mr Defendant0000004 Bloggs1','Mr Defendant0000004 Bloggs2'],ARRAY ['Prosecutor00000041','Prosecutor00000042'],ARRAY ['Defence00000041','Defence00000042'],null,null);</v>
      </c>
    </row>
    <row r="6" spans="1:15" x14ac:dyDescent="0.2">
      <c r="A6">
        <v>5</v>
      </c>
      <c r="D6" t="str">
        <f t="shared" si="0"/>
        <v>Case0000005</v>
      </c>
      <c r="H6" t="str">
        <f t="shared" si="1"/>
        <v>ARRAY ['Mr Defendant0000005 Bloggs1','Mr Defendant0000005 Bloggs2']</v>
      </c>
      <c r="I6" t="str">
        <f t="shared" si="2"/>
        <v>ARRAY ['Prosecutor00000051','Prosecutor00000052']</v>
      </c>
      <c r="J6" t="str">
        <f t="shared" si="3"/>
        <v>ARRAY ['Defence00000051','Defence00000052']</v>
      </c>
      <c r="O6" t="str">
        <f t="shared" si="4"/>
        <v>INSERT INTO moj_case VALUES (5,null,null,'Case0000005',null,null,null,ARRAY ['Mr Defendant0000005 Bloggs1','Mr Defendant0000005 Bloggs2'],ARRAY ['Prosecutor00000051','Prosecutor00000052'],ARRAY ['Defence00000051','Defence00000052'],null,null);</v>
      </c>
    </row>
    <row r="7" spans="1:15" x14ac:dyDescent="0.2">
      <c r="A7">
        <v>6</v>
      </c>
      <c r="D7" t="str">
        <f t="shared" si="0"/>
        <v>Case0000006</v>
      </c>
      <c r="H7" t="str">
        <f t="shared" si="1"/>
        <v>ARRAY ['Mr Defendant0000006 Bloggs1','Mr Defendant0000006 Bloggs2']</v>
      </c>
      <c r="I7" t="str">
        <f t="shared" si="2"/>
        <v>ARRAY ['Prosecutor00000061','Prosecutor00000062']</v>
      </c>
      <c r="J7" t="str">
        <f t="shared" si="3"/>
        <v>ARRAY ['Defence00000061','Defence00000062']</v>
      </c>
      <c r="O7" t="str">
        <f t="shared" si="4"/>
        <v>INSERT INTO moj_case VALUES (6,null,null,'Case0000006',null,null,null,ARRAY ['Mr Defendant0000006 Bloggs1','Mr Defendant0000006 Bloggs2'],ARRAY ['Prosecutor00000061','Prosecutor00000062'],ARRAY ['Defence00000061','Defence00000062'],null,null);</v>
      </c>
    </row>
    <row r="8" spans="1:15" x14ac:dyDescent="0.2">
      <c r="A8">
        <v>7</v>
      </c>
      <c r="D8" t="str">
        <f t="shared" si="0"/>
        <v>Case0000007</v>
      </c>
      <c r="H8" t="str">
        <f t="shared" si="1"/>
        <v>ARRAY ['Mr Defendant0000007 Bloggs1','Mr Defendant0000007 Bloggs2']</v>
      </c>
      <c r="I8" t="str">
        <f t="shared" si="2"/>
        <v>ARRAY ['Prosecutor00000071','Prosecutor00000072']</v>
      </c>
      <c r="J8" t="str">
        <f t="shared" si="3"/>
        <v>ARRAY ['Defence00000071','Defence00000072']</v>
      </c>
      <c r="O8" t="str">
        <f t="shared" si="4"/>
        <v>INSERT INTO moj_case VALUES (7,null,null,'Case0000007',null,null,null,ARRAY ['Mr Defendant0000007 Bloggs1','Mr Defendant0000007 Bloggs2'],ARRAY ['Prosecutor00000071','Prosecutor00000072'],ARRAY ['Defence00000071','Defence00000072'],null,null);</v>
      </c>
    </row>
    <row r="9" spans="1:15" x14ac:dyDescent="0.2">
      <c r="A9">
        <v>8</v>
      </c>
      <c r="D9" t="str">
        <f t="shared" si="0"/>
        <v>Case0000008</v>
      </c>
      <c r="H9" t="str">
        <f t="shared" si="1"/>
        <v>ARRAY ['Mr Defendant0000008 Bloggs1','Mr Defendant0000008 Bloggs2']</v>
      </c>
      <c r="I9" t="str">
        <f t="shared" si="2"/>
        <v>ARRAY ['Prosecutor00000081','Prosecutor00000082']</v>
      </c>
      <c r="J9" t="str">
        <f t="shared" si="3"/>
        <v>ARRAY ['Defence00000081','Defence00000082']</v>
      </c>
      <c r="O9" t="str">
        <f t="shared" si="4"/>
        <v>INSERT INTO moj_case VALUES (8,null,null,'Case0000008',null,null,null,ARRAY ['Mr Defendant0000008 Bloggs1','Mr Defendant0000008 Bloggs2'],ARRAY ['Prosecutor00000081','Prosecutor00000082'],ARRAY ['Defence00000081','Defence00000082'],null,null);</v>
      </c>
    </row>
    <row r="10" spans="1:15" x14ac:dyDescent="0.2">
      <c r="A10">
        <v>9</v>
      </c>
      <c r="D10" t="str">
        <f t="shared" si="0"/>
        <v>Case0000009</v>
      </c>
      <c r="H10" t="str">
        <f t="shared" si="1"/>
        <v>ARRAY ['Mr Defendant0000009 Bloggs1','Mr Defendant0000009 Bloggs2']</v>
      </c>
      <c r="I10" t="str">
        <f t="shared" si="2"/>
        <v>ARRAY ['Prosecutor00000091','Prosecutor00000092']</v>
      </c>
      <c r="J10" t="str">
        <f t="shared" si="3"/>
        <v>ARRAY ['Defence00000091','Defence00000092']</v>
      </c>
      <c r="O10" t="str">
        <f t="shared" si="4"/>
        <v>INSERT INTO moj_case VALUES (9,null,null,'Case0000009',null,null,null,ARRAY ['Mr Defendant0000009 Bloggs1','Mr Defendant0000009 Bloggs2'],ARRAY ['Prosecutor00000091','Prosecutor00000092'],ARRAY ['Defence00000091','Defence00000092'],null,null);</v>
      </c>
    </row>
    <row r="11" spans="1:15" x14ac:dyDescent="0.2">
      <c r="A11">
        <v>10</v>
      </c>
      <c r="D11" t="str">
        <f t="shared" si="0"/>
        <v>Case0000010</v>
      </c>
      <c r="H11" t="str">
        <f t="shared" si="1"/>
        <v>ARRAY ['Mr Defendant0000010 Bloggs1','Mr Defendant0000010 Bloggs2']</v>
      </c>
      <c r="I11" t="str">
        <f t="shared" si="2"/>
        <v>ARRAY ['Prosecutor00000101','Prosecutor00000102']</v>
      </c>
      <c r="J11" t="str">
        <f t="shared" si="3"/>
        <v>ARRAY ['Defence00000101','Defence00000102']</v>
      </c>
      <c r="O11" t="str">
        <f t="shared" si="4"/>
        <v>INSERT INTO moj_case VALUES (10,null,null,'Case0000010',null,null,null,ARRAY ['Mr Defendant0000010 Bloggs1','Mr Defendant0000010 Bloggs2'],ARRAY ['Prosecutor00000101','Prosecutor00000102'],ARRAY ['Defence00000101','Defence00000102'],null,null);</v>
      </c>
    </row>
    <row r="12" spans="1:15" x14ac:dyDescent="0.2">
      <c r="A12">
        <v>11</v>
      </c>
      <c r="D12" t="str">
        <f t="shared" si="0"/>
        <v>Case0000011</v>
      </c>
      <c r="H12" t="str">
        <f t="shared" si="1"/>
        <v>ARRAY ['Mr Defendant0000011 Bloggs1','Mr Defendant0000011 Bloggs2']</v>
      </c>
      <c r="I12" t="str">
        <f t="shared" si="2"/>
        <v>ARRAY ['Prosecutor00000111','Prosecutor00000112']</v>
      </c>
      <c r="J12" t="str">
        <f t="shared" si="3"/>
        <v>ARRAY ['Defence00000111','Defence00000112']</v>
      </c>
      <c r="O12" t="str">
        <f t="shared" si="4"/>
        <v>INSERT INTO moj_case VALUES (11,null,null,'Case0000011',null,null,null,ARRAY ['Mr Defendant0000011 Bloggs1','Mr Defendant0000011 Bloggs2'],ARRAY ['Prosecutor00000111','Prosecutor00000112'],ARRAY ['Defence00000111','Defence00000112'],null,null);</v>
      </c>
    </row>
    <row r="13" spans="1:15" x14ac:dyDescent="0.2">
      <c r="A13">
        <v>12</v>
      </c>
      <c r="D13" t="str">
        <f t="shared" si="0"/>
        <v>Case0000012</v>
      </c>
      <c r="H13" t="str">
        <f t="shared" si="1"/>
        <v>ARRAY ['Mr Defendant0000012 Bloggs1','Mr Defendant0000012 Bloggs2']</v>
      </c>
      <c r="I13" t="str">
        <f t="shared" si="2"/>
        <v>ARRAY ['Prosecutor00000121','Prosecutor00000122']</v>
      </c>
      <c r="J13" t="str">
        <f t="shared" si="3"/>
        <v>ARRAY ['Defence00000121','Defence00000122']</v>
      </c>
      <c r="O13" t="str">
        <f t="shared" si="4"/>
        <v>INSERT INTO moj_case VALUES (12,null,null,'Case0000012',null,null,null,ARRAY ['Mr Defendant0000012 Bloggs1','Mr Defendant0000012 Bloggs2'],ARRAY ['Prosecutor00000121','Prosecutor00000122'],ARRAY ['Defence00000121','Defence00000122'],null,null);</v>
      </c>
    </row>
    <row r="14" spans="1:15" x14ac:dyDescent="0.2">
      <c r="A14">
        <v>13</v>
      </c>
      <c r="D14" t="str">
        <f t="shared" si="0"/>
        <v>Case0000013</v>
      </c>
      <c r="H14" t="str">
        <f t="shared" si="1"/>
        <v>ARRAY ['Mr Defendant0000013 Bloggs1','Mr Defendant0000013 Bloggs2']</v>
      </c>
      <c r="I14" t="str">
        <f t="shared" si="2"/>
        <v>ARRAY ['Prosecutor00000131','Prosecutor00000132']</v>
      </c>
      <c r="J14" t="str">
        <f t="shared" si="3"/>
        <v>ARRAY ['Defence00000131','Defence00000132']</v>
      </c>
      <c r="O14" t="str">
        <f t="shared" si="4"/>
        <v>INSERT INTO moj_case VALUES (13,null,null,'Case0000013',null,null,null,ARRAY ['Mr Defendant0000013 Bloggs1','Mr Defendant0000013 Bloggs2'],ARRAY ['Prosecutor00000131','Prosecutor00000132'],ARRAY ['Defence00000131','Defence00000132'],null,null);</v>
      </c>
    </row>
    <row r="15" spans="1:15" x14ac:dyDescent="0.2">
      <c r="A15">
        <v>14</v>
      </c>
      <c r="D15" t="str">
        <f t="shared" si="0"/>
        <v>Case0000014</v>
      </c>
      <c r="H15" t="str">
        <f t="shared" si="1"/>
        <v>ARRAY ['Mr Defendant0000014 Bloggs1','Mr Defendant0000014 Bloggs2']</v>
      </c>
      <c r="I15" t="str">
        <f t="shared" si="2"/>
        <v>ARRAY ['Prosecutor00000141','Prosecutor00000142']</v>
      </c>
      <c r="J15" t="str">
        <f t="shared" si="3"/>
        <v>ARRAY ['Defence00000141','Defence00000142']</v>
      </c>
      <c r="O15" t="str">
        <f t="shared" si="4"/>
        <v>INSERT INTO moj_case VALUES (14,null,null,'Case0000014',null,null,null,ARRAY ['Mr Defendant0000014 Bloggs1','Mr Defendant0000014 Bloggs2'],ARRAY ['Prosecutor00000141','Prosecutor00000142'],ARRAY ['Defence00000141','Defence00000142'],null,null);</v>
      </c>
    </row>
    <row r="16" spans="1:15" x14ac:dyDescent="0.2">
      <c r="A16">
        <v>15</v>
      </c>
      <c r="D16" t="str">
        <f t="shared" si="0"/>
        <v>Case0000015</v>
      </c>
      <c r="H16" t="str">
        <f t="shared" si="1"/>
        <v>ARRAY ['Mr Defendant0000015 Bloggs1','Mr Defendant0000015 Bloggs2']</v>
      </c>
      <c r="I16" t="str">
        <f t="shared" si="2"/>
        <v>ARRAY ['Prosecutor00000151','Prosecutor00000152']</v>
      </c>
      <c r="J16" t="str">
        <f t="shared" si="3"/>
        <v>ARRAY ['Defence00000151','Defence00000152']</v>
      </c>
      <c r="O16" t="str">
        <f t="shared" si="4"/>
        <v>INSERT INTO moj_case VALUES (15,null,null,'Case0000015',null,null,null,ARRAY ['Mr Defendant0000015 Bloggs1','Mr Defendant0000015 Bloggs2'],ARRAY ['Prosecutor00000151','Prosecutor00000152'],ARRAY ['Defence00000151','Defence00000152'],null,null);</v>
      </c>
    </row>
    <row r="17" spans="1:15" x14ac:dyDescent="0.2">
      <c r="A17">
        <v>16</v>
      </c>
      <c r="D17" t="str">
        <f t="shared" si="0"/>
        <v>Case0000016</v>
      </c>
      <c r="H17" t="str">
        <f t="shared" si="1"/>
        <v>ARRAY ['Mr Defendant0000016 Bloggs1','Mr Defendant0000016 Bloggs2']</v>
      </c>
      <c r="I17" t="str">
        <f t="shared" si="2"/>
        <v>ARRAY ['Prosecutor00000161','Prosecutor00000162']</v>
      </c>
      <c r="J17" t="str">
        <f t="shared" si="3"/>
        <v>ARRAY ['Defence00000161','Defence00000162']</v>
      </c>
      <c r="O17" t="str">
        <f t="shared" si="4"/>
        <v>INSERT INTO moj_case VALUES (16,null,null,'Case0000016',null,null,null,ARRAY ['Mr Defendant0000016 Bloggs1','Mr Defendant0000016 Bloggs2'],ARRAY ['Prosecutor00000161','Prosecutor00000162'],ARRAY ['Defence00000161','Defence00000162'],null,null);</v>
      </c>
    </row>
    <row r="18" spans="1:15" x14ac:dyDescent="0.2">
      <c r="A18">
        <v>17</v>
      </c>
      <c r="D18" t="str">
        <f t="shared" si="0"/>
        <v>Case0000017</v>
      </c>
      <c r="H18" t="str">
        <f t="shared" si="1"/>
        <v>ARRAY ['Mr Defendant0000017 Bloggs1','Mr Defendant0000017 Bloggs2']</v>
      </c>
      <c r="I18" t="str">
        <f t="shared" si="2"/>
        <v>ARRAY ['Prosecutor00000171','Prosecutor00000172']</v>
      </c>
      <c r="J18" t="str">
        <f t="shared" si="3"/>
        <v>ARRAY ['Defence00000171','Defence00000172']</v>
      </c>
      <c r="O18" t="str">
        <f t="shared" si="4"/>
        <v>INSERT INTO moj_case VALUES (17,null,null,'Case0000017',null,null,null,ARRAY ['Mr Defendant0000017 Bloggs1','Mr Defendant0000017 Bloggs2'],ARRAY ['Prosecutor00000171','Prosecutor00000172'],ARRAY ['Defence00000171','Defence00000172'],null,null);</v>
      </c>
    </row>
    <row r="19" spans="1:15" x14ac:dyDescent="0.2">
      <c r="A19">
        <v>18</v>
      </c>
      <c r="D19" t="str">
        <f t="shared" si="0"/>
        <v>Case0000018</v>
      </c>
      <c r="H19" t="str">
        <f t="shared" si="1"/>
        <v>ARRAY ['Mr Defendant0000018 Bloggs1','Mr Defendant0000018 Bloggs2']</v>
      </c>
      <c r="I19" t="str">
        <f t="shared" si="2"/>
        <v>ARRAY ['Prosecutor00000181','Prosecutor00000182']</v>
      </c>
      <c r="J19" t="str">
        <f t="shared" si="3"/>
        <v>ARRAY ['Defence00000181','Defence00000182']</v>
      </c>
      <c r="O19" t="str">
        <f t="shared" si="4"/>
        <v>INSERT INTO moj_case VALUES (18,null,null,'Case0000018',null,null,null,ARRAY ['Mr Defendant0000018 Bloggs1','Mr Defendant0000018 Bloggs2'],ARRAY ['Prosecutor00000181','Prosecutor00000182'],ARRAY ['Defence00000181','Defence00000182'],null,null);</v>
      </c>
    </row>
    <row r="20" spans="1:15" x14ac:dyDescent="0.2">
      <c r="A20">
        <v>19</v>
      </c>
      <c r="D20" t="str">
        <f t="shared" si="0"/>
        <v>Case0000019</v>
      </c>
      <c r="H20" t="str">
        <f t="shared" si="1"/>
        <v>ARRAY ['Mr Defendant0000019 Bloggs1','Mr Defendant0000019 Bloggs2']</v>
      </c>
      <c r="I20" t="str">
        <f t="shared" si="2"/>
        <v>ARRAY ['Prosecutor00000191','Prosecutor00000192']</v>
      </c>
      <c r="J20" t="str">
        <f t="shared" si="3"/>
        <v>ARRAY ['Defence00000191','Defence00000192']</v>
      </c>
      <c r="O20" t="str">
        <f t="shared" si="4"/>
        <v>INSERT INTO moj_case VALUES (19,null,null,'Case0000019',null,null,null,ARRAY ['Mr Defendant0000019 Bloggs1','Mr Defendant0000019 Bloggs2'],ARRAY ['Prosecutor00000191','Prosecutor00000192'],ARRAY ['Defence00000191','Defence00000192'],null,null);</v>
      </c>
    </row>
    <row r="21" spans="1:15" x14ac:dyDescent="0.2">
      <c r="A21">
        <v>20</v>
      </c>
      <c r="D21" t="str">
        <f t="shared" si="0"/>
        <v>Case0000020</v>
      </c>
      <c r="H21" t="str">
        <f t="shared" si="1"/>
        <v>ARRAY ['Mr Defendant0000020 Bloggs1','Mr Defendant0000020 Bloggs2']</v>
      </c>
      <c r="I21" t="str">
        <f t="shared" si="2"/>
        <v>ARRAY ['Prosecutor00000201','Prosecutor00000202']</v>
      </c>
      <c r="J21" t="str">
        <f t="shared" si="3"/>
        <v>ARRAY ['Defence00000201','Defence00000202']</v>
      </c>
      <c r="O21" t="str">
        <f t="shared" si="4"/>
        <v>INSERT INTO moj_case VALUES (20,null,null,'Case0000020',null,null,null,ARRAY ['Mr Defendant0000020 Bloggs1','Mr Defendant0000020 Bloggs2'],ARRAY ['Prosecutor00000201','Prosecutor00000202'],ARRAY ['Defence00000201','Defence00000202'],null,null);</v>
      </c>
    </row>
    <row r="22" spans="1:15" x14ac:dyDescent="0.2">
      <c r="A22">
        <v>21</v>
      </c>
      <c r="D22" t="str">
        <f t="shared" si="0"/>
        <v>Case0000021</v>
      </c>
      <c r="H22" t="str">
        <f t="shared" si="1"/>
        <v>ARRAY ['Mr Defendant0000021 Bloggs1','Mr Defendant0000021 Bloggs2']</v>
      </c>
      <c r="I22" t="str">
        <f t="shared" si="2"/>
        <v>ARRAY ['Prosecutor00000211','Prosecutor00000212']</v>
      </c>
      <c r="J22" t="str">
        <f t="shared" si="3"/>
        <v>ARRAY ['Defence00000211','Defence00000212']</v>
      </c>
      <c r="O22" t="str">
        <f t="shared" si="4"/>
        <v>INSERT INTO moj_case VALUES (21,null,null,'Case0000021',null,null,null,ARRAY ['Mr Defendant0000021 Bloggs1','Mr Defendant0000021 Bloggs2'],ARRAY ['Prosecutor00000211','Prosecutor00000212'],ARRAY ['Defence00000211','Defence00000212'],null,null);</v>
      </c>
    </row>
    <row r="23" spans="1:15" x14ac:dyDescent="0.2">
      <c r="A23">
        <v>22</v>
      </c>
      <c r="D23" t="str">
        <f t="shared" si="0"/>
        <v>Case0000022</v>
      </c>
      <c r="H23" t="str">
        <f t="shared" si="1"/>
        <v>ARRAY ['Mr Defendant0000022 Bloggs1','Mr Defendant0000022 Bloggs2']</v>
      </c>
      <c r="I23" t="str">
        <f t="shared" si="2"/>
        <v>ARRAY ['Prosecutor00000221','Prosecutor00000222']</v>
      </c>
      <c r="J23" t="str">
        <f t="shared" si="3"/>
        <v>ARRAY ['Defence00000221','Defence00000222']</v>
      </c>
      <c r="O23" t="str">
        <f t="shared" si="4"/>
        <v>INSERT INTO moj_case VALUES (22,null,null,'Case0000022',null,null,null,ARRAY ['Mr Defendant0000022 Bloggs1','Mr Defendant0000022 Bloggs2'],ARRAY ['Prosecutor00000221','Prosecutor00000222'],ARRAY ['Defence00000221','Defence00000222'],null,null);</v>
      </c>
    </row>
    <row r="24" spans="1:15" x14ac:dyDescent="0.2">
      <c r="A24">
        <v>23</v>
      </c>
      <c r="D24" t="str">
        <f t="shared" si="0"/>
        <v>Case0000023</v>
      </c>
      <c r="H24" t="str">
        <f t="shared" si="1"/>
        <v>ARRAY ['Mr Defendant0000023 Bloggs1','Mr Defendant0000023 Bloggs2']</v>
      </c>
      <c r="I24" t="str">
        <f t="shared" si="2"/>
        <v>ARRAY ['Prosecutor00000231','Prosecutor00000232']</v>
      </c>
      <c r="J24" t="str">
        <f t="shared" si="3"/>
        <v>ARRAY ['Defence00000231','Defence00000232']</v>
      </c>
      <c r="O24" t="str">
        <f t="shared" si="4"/>
        <v>INSERT INTO moj_case VALUES (23,null,null,'Case0000023',null,null,null,ARRAY ['Mr Defendant0000023 Bloggs1','Mr Defendant0000023 Bloggs2'],ARRAY ['Prosecutor00000231','Prosecutor00000232'],ARRAY ['Defence00000231','Defence00000232'],null,null);</v>
      </c>
    </row>
    <row r="25" spans="1:15" x14ac:dyDescent="0.2">
      <c r="A25">
        <v>24</v>
      </c>
      <c r="D25" t="str">
        <f t="shared" si="0"/>
        <v>Case0000024</v>
      </c>
      <c r="H25" t="str">
        <f t="shared" si="1"/>
        <v>ARRAY ['Mr Defendant0000024 Bloggs1','Mr Defendant0000024 Bloggs2']</v>
      </c>
      <c r="I25" t="str">
        <f t="shared" si="2"/>
        <v>ARRAY ['Prosecutor00000241','Prosecutor00000242']</v>
      </c>
      <c r="J25" t="str">
        <f t="shared" si="3"/>
        <v>ARRAY ['Defence00000241','Defence00000242']</v>
      </c>
      <c r="O25" t="str">
        <f t="shared" si="4"/>
        <v>INSERT INTO moj_case VALUES (24,null,null,'Case0000024',null,null,null,ARRAY ['Mr Defendant0000024 Bloggs1','Mr Defendant0000024 Bloggs2'],ARRAY ['Prosecutor00000241','Prosecutor00000242'],ARRAY ['Defence00000241','Defence00000242'],null,null);</v>
      </c>
    </row>
    <row r="26" spans="1:15" x14ac:dyDescent="0.2">
      <c r="A26">
        <v>25</v>
      </c>
      <c r="D26" t="str">
        <f t="shared" si="0"/>
        <v>Case0000025</v>
      </c>
      <c r="H26" t="str">
        <f t="shared" si="1"/>
        <v>ARRAY ['Mr Defendant0000025 Bloggs1','Mr Defendant0000025 Bloggs2']</v>
      </c>
      <c r="I26" t="str">
        <f t="shared" si="2"/>
        <v>ARRAY ['Prosecutor00000251','Prosecutor00000252']</v>
      </c>
      <c r="J26" t="str">
        <f t="shared" si="3"/>
        <v>ARRAY ['Defence00000251','Defence00000252']</v>
      </c>
      <c r="O26" t="str">
        <f t="shared" si="4"/>
        <v>INSERT INTO moj_case VALUES (25,null,null,'Case0000025',null,null,null,ARRAY ['Mr Defendant0000025 Bloggs1','Mr Defendant0000025 Bloggs2'],ARRAY ['Prosecutor00000251','Prosecutor00000252'],ARRAY ['Defence00000251','Defence00000252'],null,null);</v>
      </c>
    </row>
    <row r="27" spans="1:15" x14ac:dyDescent="0.2">
      <c r="A27">
        <v>26</v>
      </c>
      <c r="D27" t="str">
        <f t="shared" si="0"/>
        <v>Case0000026</v>
      </c>
      <c r="H27" t="str">
        <f t="shared" si="1"/>
        <v>ARRAY ['Mr Defendant0000026 Bloggs1','Mr Defendant0000026 Bloggs2']</v>
      </c>
      <c r="I27" t="str">
        <f t="shared" si="2"/>
        <v>ARRAY ['Prosecutor00000261','Prosecutor00000262']</v>
      </c>
      <c r="J27" t="str">
        <f t="shared" si="3"/>
        <v>ARRAY ['Defence00000261','Defence00000262']</v>
      </c>
      <c r="O27" t="str">
        <f t="shared" si="4"/>
        <v>INSERT INTO moj_case VALUES (26,null,null,'Case0000026',null,null,null,ARRAY ['Mr Defendant0000026 Bloggs1','Mr Defendant0000026 Bloggs2'],ARRAY ['Prosecutor00000261','Prosecutor00000262'],ARRAY ['Defence00000261','Defence00000262'],null,null);</v>
      </c>
    </row>
    <row r="28" spans="1:15" x14ac:dyDescent="0.2">
      <c r="A28">
        <v>27</v>
      </c>
      <c r="D28" t="str">
        <f t="shared" si="0"/>
        <v>Case0000027</v>
      </c>
      <c r="H28" t="str">
        <f t="shared" si="1"/>
        <v>ARRAY ['Mr Defendant0000027 Bloggs1','Mr Defendant0000027 Bloggs2']</v>
      </c>
      <c r="I28" t="str">
        <f t="shared" si="2"/>
        <v>ARRAY ['Prosecutor00000271','Prosecutor00000272']</v>
      </c>
      <c r="J28" t="str">
        <f t="shared" si="3"/>
        <v>ARRAY ['Defence00000271','Defence00000272']</v>
      </c>
      <c r="O28" t="str">
        <f t="shared" si="4"/>
        <v>INSERT INTO moj_case VALUES (27,null,null,'Case0000027',null,null,null,ARRAY ['Mr Defendant0000027 Bloggs1','Mr Defendant0000027 Bloggs2'],ARRAY ['Prosecutor00000271','Prosecutor00000272'],ARRAY ['Defence00000271','Defence00000272'],null,null);</v>
      </c>
    </row>
    <row r="29" spans="1:15" x14ac:dyDescent="0.2">
      <c r="A29">
        <v>28</v>
      </c>
      <c r="D29" t="str">
        <f t="shared" si="0"/>
        <v>Case0000028</v>
      </c>
      <c r="H29" t="str">
        <f t="shared" si="1"/>
        <v>ARRAY ['Mr Defendant0000028 Bloggs1','Mr Defendant0000028 Bloggs2']</v>
      </c>
      <c r="I29" t="str">
        <f t="shared" si="2"/>
        <v>ARRAY ['Prosecutor00000281','Prosecutor00000282']</v>
      </c>
      <c r="J29" t="str">
        <f t="shared" si="3"/>
        <v>ARRAY ['Defence00000281','Defence00000282']</v>
      </c>
      <c r="O29" t="str">
        <f t="shared" si="4"/>
        <v>INSERT INTO moj_case VALUES (28,null,null,'Case0000028',null,null,null,ARRAY ['Mr Defendant0000028 Bloggs1','Mr Defendant0000028 Bloggs2'],ARRAY ['Prosecutor00000281','Prosecutor00000282'],ARRAY ['Defence00000281','Defence00000282'],null,null);</v>
      </c>
    </row>
    <row r="30" spans="1:15" x14ac:dyDescent="0.2">
      <c r="A30">
        <v>29</v>
      </c>
      <c r="D30" t="str">
        <f t="shared" si="0"/>
        <v>Case0000029</v>
      </c>
      <c r="H30" t="str">
        <f t="shared" si="1"/>
        <v>ARRAY ['Mr Defendant0000029 Bloggs1','Mr Defendant0000029 Bloggs2']</v>
      </c>
      <c r="I30" t="str">
        <f t="shared" si="2"/>
        <v>ARRAY ['Prosecutor00000291','Prosecutor00000292']</v>
      </c>
      <c r="J30" t="str">
        <f t="shared" si="3"/>
        <v>ARRAY ['Defence00000291','Defence00000292']</v>
      </c>
      <c r="O30" t="str">
        <f t="shared" si="4"/>
        <v>INSERT INTO moj_case VALUES (29,null,null,'Case0000029',null,null,null,ARRAY ['Mr Defendant0000029 Bloggs1','Mr Defendant0000029 Bloggs2'],ARRAY ['Prosecutor00000291','Prosecutor00000292'],ARRAY ['Defence00000291','Defence00000292'],null,null);</v>
      </c>
    </row>
    <row r="31" spans="1:15" x14ac:dyDescent="0.2">
      <c r="A31">
        <v>30</v>
      </c>
      <c r="D31" t="str">
        <f t="shared" si="0"/>
        <v>Case0000030</v>
      </c>
      <c r="H31" t="str">
        <f t="shared" si="1"/>
        <v>ARRAY ['Mr Defendant0000030 Bloggs1','Mr Defendant0000030 Bloggs2']</v>
      </c>
      <c r="I31" t="str">
        <f t="shared" si="2"/>
        <v>ARRAY ['Prosecutor00000301','Prosecutor00000302']</v>
      </c>
      <c r="J31" t="str">
        <f t="shared" si="3"/>
        <v>ARRAY ['Defence00000301','Defence00000302']</v>
      </c>
      <c r="O31" t="str">
        <f t="shared" si="4"/>
        <v>INSERT INTO moj_case VALUES (30,null,null,'Case0000030',null,null,null,ARRAY ['Mr Defendant0000030 Bloggs1','Mr Defendant0000030 Bloggs2'],ARRAY ['Prosecutor00000301','Prosecutor00000302'],ARRAY ['Defence00000301','Defence00000302'],null,null);</v>
      </c>
    </row>
    <row r="32" spans="1:15" x14ac:dyDescent="0.2">
      <c r="A32">
        <v>31</v>
      </c>
      <c r="D32" t="str">
        <f t="shared" si="0"/>
        <v>Case0000031</v>
      </c>
      <c r="H32" t="str">
        <f t="shared" si="1"/>
        <v>ARRAY ['Mr Defendant0000031 Bloggs1','Mr Defendant0000031 Bloggs2']</v>
      </c>
      <c r="I32" t="str">
        <f t="shared" si="2"/>
        <v>ARRAY ['Prosecutor00000311','Prosecutor00000312']</v>
      </c>
      <c r="J32" t="str">
        <f t="shared" si="3"/>
        <v>ARRAY ['Defence00000311','Defence00000312']</v>
      </c>
      <c r="O32" t="str">
        <f t="shared" si="4"/>
        <v>INSERT INTO moj_case VALUES (31,null,null,'Case0000031',null,null,null,ARRAY ['Mr Defendant0000031 Bloggs1','Mr Defendant0000031 Bloggs2'],ARRAY ['Prosecutor00000311','Prosecutor00000312'],ARRAY ['Defence00000311','Defence00000312'],null,null);</v>
      </c>
    </row>
    <row r="33" spans="1:15" x14ac:dyDescent="0.2">
      <c r="A33">
        <v>32</v>
      </c>
      <c r="D33" t="str">
        <f t="shared" si="0"/>
        <v>Case0000032</v>
      </c>
      <c r="H33" t="str">
        <f t="shared" si="1"/>
        <v>ARRAY ['Mr Defendant0000032 Bloggs1','Mr Defendant0000032 Bloggs2']</v>
      </c>
      <c r="I33" t="str">
        <f t="shared" si="2"/>
        <v>ARRAY ['Prosecutor00000321','Prosecutor00000322']</v>
      </c>
      <c r="J33" t="str">
        <f t="shared" si="3"/>
        <v>ARRAY ['Defence00000321','Defence00000322']</v>
      </c>
      <c r="O33" t="str">
        <f t="shared" si="4"/>
        <v>INSERT INTO moj_case VALUES (32,null,null,'Case0000032',null,null,null,ARRAY ['Mr Defendant0000032 Bloggs1','Mr Defendant0000032 Bloggs2'],ARRAY ['Prosecutor00000321','Prosecutor00000322'],ARRAY ['Defence00000321','Defence00000322'],null,null);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hearing</vt:lpstr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Magowan</dc:creator>
  <cp:lastModifiedBy>Chris Magowan</cp:lastModifiedBy>
  <dcterms:created xsi:type="dcterms:W3CDTF">2023-06-23T16:34:51Z</dcterms:created>
  <dcterms:modified xsi:type="dcterms:W3CDTF">2023-06-27T13:32:19Z</dcterms:modified>
</cp:coreProperties>
</file>